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iego\Documents\Downloads\"/>
    </mc:Choice>
  </mc:AlternateContent>
  <xr:revisionPtr revIDLastSave="0" documentId="8_{46348C8D-A0F0-44DA-8DAA-67B089B37A7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ersistent Poverty Counties US " sheetId="5" r:id="rId1"/>
    <sheet name="Projects in MS" sheetId="6" r:id="rId2"/>
    <sheet name="Project filter" sheetId="10" r:id="rId3"/>
    <sheet name="Projects in Poverty Counties" sheetId="11" r:id="rId4"/>
  </sheets>
  <definedNames>
    <definedName name="_xlnm._FilterDatabase" localSheetId="0" hidden="1">'Persistent Poverty Counties US '!$A$1:$F$477</definedName>
    <definedName name="_xlnm._FilterDatabase" localSheetId="1" hidden="1">'Projects in MS'!$A$1:$K$1048</definedName>
    <definedName name="_xlnm._FilterDatabase" localSheetId="3" hidden="1">'Projects in Poverty Counties'!$A$1:$H$902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0" l="1"/>
  <c r="H2" i="10" s="1"/>
  <c r="G3" i="10"/>
  <c r="H3" i="10" s="1"/>
  <c r="G4" i="10"/>
  <c r="H4" i="10" s="1"/>
  <c r="G5" i="10"/>
  <c r="H5" i="10" s="1"/>
  <c r="G6" i="10"/>
  <c r="H6" i="10" s="1"/>
  <c r="G7" i="10"/>
  <c r="H7" i="10" s="1"/>
  <c r="G8" i="10"/>
  <c r="H8" i="10" s="1"/>
  <c r="G9" i="10"/>
  <c r="H9" i="10" s="1"/>
  <c r="G10" i="10"/>
  <c r="H10" i="10" s="1"/>
  <c r="G11" i="10"/>
  <c r="H11" i="10" s="1"/>
  <c r="G12" i="10"/>
  <c r="H12" i="10" s="1"/>
  <c r="G13" i="10"/>
  <c r="H13" i="10" s="1"/>
  <c r="G14" i="10"/>
  <c r="H14" i="10" s="1"/>
  <c r="G15" i="10"/>
  <c r="H15" i="10" s="1"/>
  <c r="G16" i="10"/>
  <c r="H16" i="10" s="1"/>
  <c r="G17" i="10"/>
  <c r="H17" i="10" s="1"/>
  <c r="G18" i="10"/>
  <c r="H18" i="10" s="1"/>
  <c r="G19" i="10"/>
  <c r="H19" i="10" s="1"/>
  <c r="G20" i="10"/>
  <c r="H20" i="10" s="1"/>
  <c r="G21" i="10"/>
  <c r="H21" i="10" s="1"/>
  <c r="G22" i="10"/>
  <c r="H22" i="10" s="1"/>
  <c r="G23" i="10"/>
  <c r="H23" i="10" s="1"/>
  <c r="G24" i="10"/>
  <c r="H24" i="10" s="1"/>
  <c r="G25" i="10"/>
  <c r="H25" i="10" s="1"/>
  <c r="G26" i="10"/>
  <c r="H26" i="10" s="1"/>
  <c r="G27" i="10"/>
  <c r="H27" i="10" s="1"/>
  <c r="G28" i="10"/>
  <c r="H28" i="10" s="1"/>
  <c r="G29" i="10"/>
  <c r="H29" i="10" s="1"/>
  <c r="G30" i="10"/>
  <c r="H30" i="10" s="1"/>
  <c r="G31" i="10"/>
  <c r="H31" i="10" s="1"/>
  <c r="G32" i="10"/>
  <c r="H32" i="10" s="1"/>
  <c r="G33" i="10"/>
  <c r="H33" i="10" s="1"/>
  <c r="G34" i="10"/>
  <c r="H34" i="10" s="1"/>
  <c r="G35" i="10"/>
  <c r="H35" i="10" s="1"/>
  <c r="G36" i="10"/>
  <c r="H36" i="10" s="1"/>
  <c r="G37" i="10"/>
  <c r="H37" i="10" s="1"/>
  <c r="G38" i="10"/>
  <c r="H38" i="10" s="1"/>
  <c r="G39" i="10"/>
  <c r="H39" i="10" s="1"/>
  <c r="G40" i="10"/>
  <c r="H40" i="10" s="1"/>
  <c r="G41" i="10"/>
  <c r="H41" i="10" s="1"/>
  <c r="G42" i="10"/>
  <c r="H42" i="10" s="1"/>
  <c r="G43" i="10"/>
  <c r="H43" i="10" s="1"/>
  <c r="G44" i="10"/>
  <c r="H44" i="10" s="1"/>
  <c r="G45" i="10"/>
  <c r="H45" i="10" s="1"/>
  <c r="G46" i="10"/>
  <c r="H46" i="10" s="1"/>
  <c r="G47" i="10"/>
  <c r="H47" i="10" s="1"/>
  <c r="G48" i="10"/>
  <c r="H48" i="10" s="1"/>
  <c r="G49" i="10"/>
  <c r="H49" i="10" s="1"/>
  <c r="G50" i="10"/>
  <c r="H50" i="10" s="1"/>
  <c r="G51" i="10"/>
  <c r="H51" i="10" s="1"/>
  <c r="G52" i="10"/>
  <c r="H52" i="10" s="1"/>
  <c r="G53" i="10"/>
  <c r="H53" i="10" s="1"/>
  <c r="G54" i="10"/>
  <c r="H54" i="10" s="1"/>
  <c r="G55" i="10"/>
  <c r="H55" i="10" s="1"/>
  <c r="G56" i="10"/>
  <c r="H56" i="10" s="1"/>
  <c r="G57" i="10"/>
  <c r="H57" i="10" s="1"/>
  <c r="G58" i="10"/>
  <c r="H58" i="10" s="1"/>
  <c r="G59" i="10"/>
  <c r="H59" i="10" s="1"/>
  <c r="G60" i="10"/>
  <c r="H60" i="10" s="1"/>
  <c r="G61" i="10"/>
  <c r="H61" i="10" s="1"/>
  <c r="G62" i="10"/>
  <c r="H62" i="10" s="1"/>
  <c r="G63" i="10"/>
  <c r="H63" i="10" s="1"/>
  <c r="G64" i="10"/>
  <c r="H64" i="10" s="1"/>
  <c r="G65" i="10"/>
  <c r="H65" i="10" s="1"/>
  <c r="G66" i="10"/>
  <c r="H66" i="10" s="1"/>
  <c r="G67" i="10"/>
  <c r="H67" i="10" s="1"/>
  <c r="G68" i="10"/>
  <c r="H68" i="10" s="1"/>
  <c r="G69" i="10"/>
  <c r="H69" i="10" s="1"/>
  <c r="G70" i="10"/>
  <c r="H70" i="10" s="1"/>
  <c r="G71" i="10"/>
  <c r="H71" i="10" s="1"/>
  <c r="G72" i="10"/>
  <c r="H72" i="10" s="1"/>
  <c r="G73" i="10"/>
  <c r="H73" i="10" s="1"/>
  <c r="G74" i="10"/>
  <c r="H74" i="10" s="1"/>
  <c r="G75" i="10"/>
  <c r="H75" i="10" s="1"/>
  <c r="G76" i="10"/>
  <c r="H76" i="10" s="1"/>
  <c r="G77" i="10"/>
  <c r="H77" i="10" s="1"/>
  <c r="G78" i="10"/>
  <c r="H78" i="10" s="1"/>
  <c r="G79" i="10"/>
  <c r="H79" i="10" s="1"/>
  <c r="G80" i="10"/>
  <c r="H80" i="10" s="1"/>
  <c r="G81" i="10"/>
  <c r="H81" i="10" s="1"/>
  <c r="G82" i="10"/>
  <c r="H82" i="10" s="1"/>
  <c r="G83" i="10"/>
  <c r="H83" i="10" s="1"/>
  <c r="G84" i="10"/>
  <c r="H84" i="10" s="1"/>
  <c r="G85" i="10"/>
  <c r="H85" i="10" s="1"/>
  <c r="G86" i="10"/>
  <c r="H86" i="10" s="1"/>
  <c r="G87" i="10"/>
  <c r="H87" i="10" s="1"/>
  <c r="G88" i="10"/>
  <c r="H88" i="10" s="1"/>
  <c r="G89" i="10"/>
  <c r="H89" i="10" s="1"/>
  <c r="G90" i="10"/>
  <c r="H90" i="10" s="1"/>
  <c r="G91" i="10"/>
  <c r="H91" i="10" s="1"/>
  <c r="G92" i="10"/>
  <c r="H92" i="10" s="1"/>
  <c r="G93" i="10"/>
  <c r="H93" i="10" s="1"/>
  <c r="G94" i="10"/>
  <c r="H94" i="10" s="1"/>
  <c r="G95" i="10"/>
  <c r="H95" i="10" s="1"/>
  <c r="G96" i="10"/>
  <c r="H96" i="10" s="1"/>
  <c r="G97" i="10"/>
  <c r="H97" i="10" s="1"/>
  <c r="G98" i="10"/>
  <c r="H98" i="10" s="1"/>
  <c r="G99" i="10"/>
  <c r="H99" i="10" s="1"/>
  <c r="G100" i="10"/>
  <c r="H100" i="10" s="1"/>
  <c r="G101" i="10"/>
  <c r="H101" i="10" s="1"/>
  <c r="G102" i="10"/>
  <c r="H102" i="10" s="1"/>
  <c r="G103" i="10"/>
  <c r="H103" i="10" s="1"/>
  <c r="G104" i="10"/>
  <c r="H104" i="10" s="1"/>
  <c r="G105" i="10"/>
  <c r="H105" i="10" s="1"/>
  <c r="G106" i="10"/>
  <c r="H106" i="10" s="1"/>
  <c r="G107" i="10"/>
  <c r="H107" i="10" s="1"/>
  <c r="G108" i="10"/>
  <c r="H108" i="10" s="1"/>
  <c r="G109" i="10"/>
  <c r="H109" i="10" s="1"/>
  <c r="G110" i="10"/>
  <c r="H110" i="10" s="1"/>
  <c r="G111" i="10"/>
  <c r="H111" i="10" s="1"/>
  <c r="G112" i="10"/>
  <c r="H112" i="10" s="1"/>
  <c r="G113" i="10"/>
  <c r="H113" i="10" s="1"/>
  <c r="G114" i="10"/>
  <c r="H114" i="10" s="1"/>
  <c r="G115" i="10"/>
  <c r="H115" i="10" s="1"/>
  <c r="G116" i="10"/>
  <c r="H116" i="10" s="1"/>
  <c r="G117" i="10"/>
  <c r="H117" i="10" s="1"/>
  <c r="G118" i="10"/>
  <c r="H118" i="10" s="1"/>
  <c r="G119" i="10"/>
  <c r="H119" i="10" s="1"/>
  <c r="G120" i="10"/>
  <c r="H120" i="10" s="1"/>
  <c r="G121" i="10"/>
  <c r="H121" i="10" s="1"/>
  <c r="G122" i="10"/>
  <c r="H122" i="10" s="1"/>
  <c r="G123" i="10"/>
  <c r="H123" i="10" s="1"/>
  <c r="G124" i="10"/>
  <c r="H124" i="10" s="1"/>
  <c r="G125" i="10"/>
  <c r="H125" i="10" s="1"/>
  <c r="G126" i="10"/>
  <c r="H126" i="10" s="1"/>
  <c r="G127" i="10"/>
  <c r="H127" i="10" s="1"/>
  <c r="G128" i="10"/>
  <c r="H128" i="10" s="1"/>
  <c r="G129" i="10"/>
  <c r="H129" i="10" s="1"/>
  <c r="G130" i="10"/>
  <c r="H130" i="10" s="1"/>
  <c r="G131" i="10"/>
  <c r="H131" i="10" s="1"/>
  <c r="G132" i="10"/>
  <c r="H132" i="10" s="1"/>
  <c r="G133" i="10"/>
  <c r="H133" i="10" s="1"/>
  <c r="G134" i="10"/>
  <c r="H134" i="10" s="1"/>
  <c r="G135" i="10"/>
  <c r="H135" i="10" s="1"/>
  <c r="G136" i="10"/>
  <c r="H136" i="10" s="1"/>
  <c r="G137" i="10"/>
  <c r="H137" i="10" s="1"/>
  <c r="G138" i="10"/>
  <c r="H138" i="10" s="1"/>
  <c r="G139" i="10"/>
  <c r="H139" i="10" s="1"/>
  <c r="G140" i="10"/>
  <c r="H140" i="10" s="1"/>
  <c r="G141" i="10"/>
  <c r="H141" i="10" s="1"/>
  <c r="G142" i="10"/>
  <c r="H142" i="10" s="1"/>
  <c r="G143" i="10"/>
  <c r="H143" i="10" s="1"/>
  <c r="G144" i="10"/>
  <c r="H144" i="10" s="1"/>
  <c r="G145" i="10"/>
  <c r="H145" i="10" s="1"/>
  <c r="G146" i="10"/>
  <c r="H146" i="10" s="1"/>
  <c r="G147" i="10"/>
  <c r="H147" i="10" s="1"/>
  <c r="G148" i="10"/>
  <c r="H148" i="10" s="1"/>
  <c r="G149" i="10"/>
  <c r="H149" i="10" s="1"/>
  <c r="G150" i="10"/>
  <c r="H150" i="10" s="1"/>
  <c r="G151" i="10"/>
  <c r="H151" i="10" s="1"/>
  <c r="G152" i="10"/>
  <c r="H152" i="10" s="1"/>
  <c r="G153" i="10"/>
  <c r="H153" i="10" s="1"/>
  <c r="G154" i="10"/>
  <c r="H154" i="10" s="1"/>
  <c r="G155" i="10"/>
  <c r="H155" i="10" s="1"/>
  <c r="G156" i="10"/>
  <c r="H156" i="10" s="1"/>
  <c r="G157" i="10"/>
  <c r="H157" i="10" s="1"/>
  <c r="G158" i="10"/>
  <c r="H158" i="10" s="1"/>
  <c r="G159" i="10"/>
  <c r="H159" i="10" s="1"/>
  <c r="G160" i="10"/>
  <c r="H160" i="10" s="1"/>
  <c r="G161" i="10"/>
  <c r="H161" i="10" s="1"/>
  <c r="G162" i="10"/>
  <c r="H162" i="10" s="1"/>
  <c r="G163" i="10"/>
  <c r="H163" i="10" s="1"/>
  <c r="G164" i="10"/>
  <c r="H164" i="10" s="1"/>
  <c r="G165" i="10"/>
  <c r="H165" i="10" s="1"/>
  <c r="G166" i="10"/>
  <c r="H166" i="10" s="1"/>
  <c r="G167" i="10"/>
  <c r="H167" i="10" s="1"/>
  <c r="G168" i="10"/>
  <c r="H168" i="10" s="1"/>
  <c r="G169" i="10"/>
  <c r="H169" i="10" s="1"/>
  <c r="G170" i="10"/>
  <c r="H170" i="10" s="1"/>
  <c r="G171" i="10"/>
  <c r="H171" i="10" s="1"/>
  <c r="G172" i="10"/>
  <c r="H172" i="10" s="1"/>
  <c r="G173" i="10"/>
  <c r="H173" i="10" s="1"/>
  <c r="G174" i="10"/>
  <c r="H174" i="10" s="1"/>
  <c r="G175" i="10"/>
  <c r="H175" i="10" s="1"/>
  <c r="G176" i="10"/>
  <c r="H176" i="10" s="1"/>
  <c r="G177" i="10"/>
  <c r="H177" i="10" s="1"/>
  <c r="G178" i="10"/>
  <c r="H178" i="10" s="1"/>
  <c r="G179" i="10"/>
  <c r="H179" i="10" s="1"/>
  <c r="G180" i="10"/>
  <c r="H180" i="10" s="1"/>
  <c r="G181" i="10"/>
  <c r="H181" i="10" s="1"/>
  <c r="G182" i="10"/>
  <c r="H182" i="10" s="1"/>
  <c r="G183" i="10"/>
  <c r="H183" i="10" s="1"/>
  <c r="G184" i="10"/>
  <c r="H184" i="10" s="1"/>
  <c r="G185" i="10"/>
  <c r="H185" i="10" s="1"/>
  <c r="G186" i="10"/>
  <c r="H186" i="10" s="1"/>
  <c r="G187" i="10"/>
  <c r="H187" i="10" s="1"/>
  <c r="G188" i="10"/>
  <c r="H188" i="10" s="1"/>
  <c r="G189" i="10"/>
  <c r="H189" i="10" s="1"/>
  <c r="G190" i="10"/>
  <c r="H190" i="10" s="1"/>
  <c r="G191" i="10"/>
  <c r="H191" i="10" s="1"/>
  <c r="G192" i="10"/>
  <c r="H192" i="10" s="1"/>
  <c r="G193" i="10"/>
  <c r="H193" i="10" s="1"/>
  <c r="G194" i="10"/>
  <c r="H194" i="10" s="1"/>
  <c r="G195" i="10"/>
  <c r="H195" i="10" s="1"/>
  <c r="G196" i="10"/>
  <c r="H196" i="10" s="1"/>
  <c r="G197" i="10"/>
  <c r="H197" i="10" s="1"/>
  <c r="G198" i="10"/>
  <c r="H198" i="10" s="1"/>
  <c r="G199" i="10"/>
  <c r="H199" i="10" s="1"/>
  <c r="G200" i="10"/>
  <c r="H200" i="10" s="1"/>
  <c r="G201" i="10"/>
  <c r="H201" i="10" s="1"/>
  <c r="G202" i="10"/>
  <c r="H202" i="10" s="1"/>
  <c r="G203" i="10"/>
  <c r="H203" i="10" s="1"/>
  <c r="G204" i="10"/>
  <c r="H204" i="10" s="1"/>
  <c r="G205" i="10"/>
  <c r="H205" i="10" s="1"/>
  <c r="G206" i="10"/>
  <c r="H206" i="10" s="1"/>
  <c r="G207" i="10"/>
  <c r="H207" i="10" s="1"/>
  <c r="G208" i="10"/>
  <c r="H208" i="10" s="1"/>
  <c r="G209" i="10"/>
  <c r="H209" i="10" s="1"/>
  <c r="G210" i="10"/>
  <c r="H210" i="10" s="1"/>
  <c r="G211" i="10"/>
  <c r="H211" i="10" s="1"/>
  <c r="G212" i="10"/>
  <c r="H212" i="10" s="1"/>
  <c r="G213" i="10"/>
  <c r="H213" i="10" s="1"/>
  <c r="G214" i="10"/>
  <c r="H214" i="10" s="1"/>
  <c r="G215" i="10"/>
  <c r="H215" i="10" s="1"/>
  <c r="G216" i="10"/>
  <c r="H216" i="10" s="1"/>
  <c r="G217" i="10"/>
  <c r="H217" i="10" s="1"/>
  <c r="G218" i="10"/>
  <c r="H218" i="10" s="1"/>
  <c r="G219" i="10"/>
  <c r="H219" i="10" s="1"/>
  <c r="G220" i="10"/>
  <c r="H220" i="10" s="1"/>
  <c r="G221" i="10"/>
  <c r="H221" i="10" s="1"/>
  <c r="G222" i="10"/>
  <c r="H222" i="10" s="1"/>
  <c r="G223" i="10"/>
  <c r="H223" i="10" s="1"/>
  <c r="G224" i="10"/>
  <c r="H224" i="10" s="1"/>
  <c r="G225" i="10"/>
  <c r="H225" i="10" s="1"/>
  <c r="G226" i="10"/>
  <c r="H226" i="10" s="1"/>
  <c r="G227" i="10"/>
  <c r="H227" i="10" s="1"/>
  <c r="G228" i="10"/>
  <c r="H228" i="10" s="1"/>
  <c r="G229" i="10"/>
  <c r="H229" i="10" s="1"/>
  <c r="G230" i="10"/>
  <c r="H230" i="10" s="1"/>
  <c r="G231" i="10"/>
  <c r="H231" i="10" s="1"/>
  <c r="G232" i="10"/>
  <c r="H232" i="10" s="1"/>
  <c r="G233" i="10"/>
  <c r="H233" i="10" s="1"/>
  <c r="G234" i="10"/>
  <c r="H234" i="10" s="1"/>
  <c r="G235" i="10"/>
  <c r="H235" i="10" s="1"/>
  <c r="G236" i="10"/>
  <c r="H236" i="10" s="1"/>
  <c r="G237" i="10"/>
  <c r="H237" i="10" s="1"/>
  <c r="G238" i="10"/>
  <c r="H238" i="10" s="1"/>
  <c r="G239" i="10"/>
  <c r="H239" i="10" s="1"/>
  <c r="G240" i="10"/>
  <c r="H240" i="10" s="1"/>
  <c r="G241" i="10"/>
  <c r="H241" i="10" s="1"/>
  <c r="G242" i="10"/>
  <c r="H242" i="10" s="1"/>
  <c r="G243" i="10"/>
  <c r="H243" i="10" s="1"/>
  <c r="G244" i="10"/>
  <c r="H244" i="10" s="1"/>
  <c r="G245" i="10"/>
  <c r="H245" i="10" s="1"/>
  <c r="G246" i="10"/>
  <c r="H246" i="10" s="1"/>
  <c r="G247" i="10"/>
  <c r="H247" i="10" s="1"/>
  <c r="G248" i="10"/>
  <c r="H248" i="10" s="1"/>
  <c r="G249" i="10"/>
  <c r="H249" i="10" s="1"/>
  <c r="G250" i="10"/>
  <c r="H250" i="10"/>
  <c r="G251" i="10"/>
  <c r="H251" i="10" s="1"/>
  <c r="G252" i="10"/>
  <c r="H252" i="10" s="1"/>
  <c r="G253" i="10"/>
  <c r="H253" i="10" s="1"/>
  <c r="G254" i="10"/>
  <c r="H254" i="10" s="1"/>
  <c r="G255" i="10"/>
  <c r="H255" i="10" s="1"/>
  <c r="G256" i="10"/>
  <c r="H256" i="10" s="1"/>
  <c r="G257" i="10"/>
  <c r="H257" i="10" s="1"/>
  <c r="G258" i="10"/>
  <c r="H258" i="10" s="1"/>
  <c r="G259" i="10"/>
  <c r="H259" i="10" s="1"/>
  <c r="G260" i="10"/>
  <c r="H260" i="10" s="1"/>
  <c r="G261" i="10"/>
  <c r="H261" i="10" s="1"/>
  <c r="G262" i="10"/>
  <c r="H262" i="10" s="1"/>
  <c r="G263" i="10"/>
  <c r="H263" i="10" s="1"/>
  <c r="G264" i="10"/>
  <c r="H264" i="10" s="1"/>
  <c r="G265" i="10"/>
  <c r="H265" i="10" s="1"/>
  <c r="G266" i="10"/>
  <c r="H266" i="10" s="1"/>
  <c r="G267" i="10"/>
  <c r="H267" i="10" s="1"/>
  <c r="G268" i="10"/>
  <c r="H268" i="10" s="1"/>
  <c r="G269" i="10"/>
  <c r="H269" i="10" s="1"/>
  <c r="G270" i="10"/>
  <c r="H270" i="10" s="1"/>
  <c r="G271" i="10"/>
  <c r="H271" i="10" s="1"/>
  <c r="G272" i="10"/>
  <c r="H272" i="10" s="1"/>
  <c r="G273" i="10"/>
  <c r="H273" i="10" s="1"/>
  <c r="G274" i="10"/>
  <c r="H274" i="10" s="1"/>
  <c r="G275" i="10"/>
  <c r="H275" i="10" s="1"/>
  <c r="G276" i="10"/>
  <c r="H276" i="10" s="1"/>
  <c r="G277" i="10"/>
  <c r="H277" i="10" s="1"/>
  <c r="G278" i="10"/>
  <c r="H278" i="10" s="1"/>
  <c r="G279" i="10"/>
  <c r="H279" i="10" s="1"/>
  <c r="G280" i="10"/>
  <c r="H280" i="10" s="1"/>
  <c r="G281" i="10"/>
  <c r="H281" i="10" s="1"/>
  <c r="G282" i="10"/>
  <c r="H282" i="10" s="1"/>
  <c r="G283" i="10"/>
  <c r="H283" i="10" s="1"/>
  <c r="G284" i="10"/>
  <c r="H284" i="10" s="1"/>
  <c r="G285" i="10"/>
  <c r="H285" i="10" s="1"/>
  <c r="G286" i="10"/>
  <c r="H286" i="10" s="1"/>
  <c r="G287" i="10"/>
  <c r="H287" i="10" s="1"/>
  <c r="G288" i="10"/>
  <c r="H288" i="10" s="1"/>
  <c r="G289" i="10"/>
  <c r="H289" i="10" s="1"/>
  <c r="G290" i="10"/>
  <c r="H290" i="10" s="1"/>
  <c r="G291" i="10"/>
  <c r="H291" i="10" s="1"/>
  <c r="G292" i="10"/>
  <c r="H292" i="10" s="1"/>
  <c r="G293" i="10"/>
  <c r="H293" i="10" s="1"/>
  <c r="G294" i="10"/>
  <c r="H294" i="10" s="1"/>
  <c r="G295" i="10"/>
  <c r="H295" i="10" s="1"/>
  <c r="G296" i="10"/>
  <c r="H296" i="10" s="1"/>
  <c r="G297" i="10"/>
  <c r="H297" i="10" s="1"/>
  <c r="G298" i="10"/>
  <c r="H298" i="10" s="1"/>
  <c r="G299" i="10"/>
  <c r="H299" i="10" s="1"/>
  <c r="G300" i="10"/>
  <c r="H300" i="10" s="1"/>
  <c r="G301" i="10"/>
  <c r="H301" i="10" s="1"/>
  <c r="G302" i="10"/>
  <c r="H302" i="10" s="1"/>
  <c r="G303" i="10"/>
  <c r="H303" i="10" s="1"/>
  <c r="G304" i="10"/>
  <c r="H304" i="10" s="1"/>
  <c r="G305" i="10"/>
  <c r="H305" i="10" s="1"/>
  <c r="G306" i="10"/>
  <c r="H306" i="10" s="1"/>
  <c r="G307" i="10"/>
  <c r="H307" i="10" s="1"/>
  <c r="G308" i="10"/>
  <c r="H308" i="10" s="1"/>
  <c r="G309" i="10"/>
  <c r="H309" i="10" s="1"/>
  <c r="G310" i="10"/>
  <c r="H310" i="10" s="1"/>
  <c r="G311" i="10"/>
  <c r="H311" i="10" s="1"/>
  <c r="G312" i="10"/>
  <c r="H312" i="10" s="1"/>
  <c r="G313" i="10"/>
  <c r="H313" i="10" s="1"/>
  <c r="G314" i="10"/>
  <c r="H314" i="10" s="1"/>
  <c r="G315" i="10"/>
  <c r="H315" i="10" s="1"/>
  <c r="G316" i="10"/>
  <c r="H316" i="10" s="1"/>
  <c r="G317" i="10"/>
  <c r="H317" i="10" s="1"/>
  <c r="G318" i="10"/>
  <c r="H318" i="10" s="1"/>
  <c r="G319" i="10"/>
  <c r="H319" i="10" s="1"/>
  <c r="G320" i="10"/>
  <c r="H320" i="10" s="1"/>
  <c r="G321" i="10"/>
  <c r="H321" i="10" s="1"/>
  <c r="G322" i="10"/>
  <c r="H322" i="10" s="1"/>
  <c r="G323" i="10"/>
  <c r="H323" i="10" s="1"/>
  <c r="G324" i="10"/>
  <c r="H324" i="10" s="1"/>
  <c r="G325" i="10"/>
  <c r="H325" i="10" s="1"/>
  <c r="G326" i="10"/>
  <c r="H326" i="10" s="1"/>
  <c r="G327" i="10"/>
  <c r="H327" i="10" s="1"/>
  <c r="G328" i="10"/>
  <c r="H328" i="10" s="1"/>
  <c r="G329" i="10"/>
  <c r="H329" i="10" s="1"/>
  <c r="G330" i="10"/>
  <c r="H330" i="10" s="1"/>
  <c r="G331" i="10"/>
  <c r="H331" i="10" s="1"/>
  <c r="G332" i="10"/>
  <c r="H332" i="10" s="1"/>
  <c r="G333" i="10"/>
  <c r="H333" i="10" s="1"/>
  <c r="G334" i="10"/>
  <c r="H334" i="10" s="1"/>
  <c r="G335" i="10"/>
  <c r="H335" i="10" s="1"/>
  <c r="G336" i="10"/>
  <c r="H336" i="10" s="1"/>
  <c r="G337" i="10"/>
  <c r="H337" i="10" s="1"/>
  <c r="G338" i="10"/>
  <c r="H338" i="10" s="1"/>
  <c r="G339" i="10"/>
  <c r="H339" i="10" s="1"/>
  <c r="G340" i="10"/>
  <c r="H340" i="10" s="1"/>
  <c r="G341" i="10"/>
  <c r="H341" i="10" s="1"/>
  <c r="G342" i="10"/>
  <c r="H342" i="10" s="1"/>
  <c r="G343" i="10"/>
  <c r="H343" i="10" s="1"/>
  <c r="G344" i="10"/>
  <c r="H344" i="10" s="1"/>
  <c r="G345" i="10"/>
  <c r="H345" i="10" s="1"/>
  <c r="G346" i="10"/>
  <c r="H346" i="10" s="1"/>
  <c r="G347" i="10"/>
  <c r="H347" i="10" s="1"/>
  <c r="G348" i="10"/>
  <c r="H348" i="10" s="1"/>
  <c r="G349" i="10"/>
  <c r="H349" i="10" s="1"/>
  <c r="G350" i="10"/>
  <c r="H350" i="10" s="1"/>
  <c r="G351" i="10"/>
  <c r="H351" i="10" s="1"/>
  <c r="G352" i="10"/>
  <c r="H352" i="10" s="1"/>
  <c r="G353" i="10"/>
  <c r="H353" i="10" s="1"/>
  <c r="G354" i="10"/>
  <c r="H354" i="10" s="1"/>
  <c r="G355" i="10"/>
  <c r="H355" i="10" s="1"/>
  <c r="G356" i="10"/>
  <c r="H356" i="10" s="1"/>
  <c r="G357" i="10"/>
  <c r="H357" i="10" s="1"/>
  <c r="G358" i="10"/>
  <c r="H358" i="10" s="1"/>
  <c r="G359" i="10"/>
  <c r="H359" i="10" s="1"/>
  <c r="G360" i="10"/>
  <c r="H360" i="10" s="1"/>
  <c r="G361" i="10"/>
  <c r="H361" i="10" s="1"/>
  <c r="G362" i="10"/>
  <c r="H362" i="10" s="1"/>
  <c r="G363" i="10"/>
  <c r="H363" i="10" s="1"/>
  <c r="G364" i="10"/>
  <c r="H364" i="10" s="1"/>
  <c r="G365" i="10"/>
  <c r="H365" i="10" s="1"/>
  <c r="G366" i="10"/>
  <c r="H366" i="10" s="1"/>
  <c r="G367" i="10"/>
  <c r="H367" i="10" s="1"/>
  <c r="G368" i="10"/>
  <c r="H368" i="10" s="1"/>
  <c r="G369" i="10"/>
  <c r="H369" i="10" s="1"/>
  <c r="G370" i="10"/>
  <c r="H370" i="10" s="1"/>
  <c r="G371" i="10"/>
  <c r="H371" i="10" s="1"/>
  <c r="G372" i="10"/>
  <c r="H372" i="10" s="1"/>
  <c r="G373" i="10"/>
  <c r="H373" i="10" s="1"/>
  <c r="G374" i="10"/>
  <c r="H374" i="10" s="1"/>
  <c r="G375" i="10"/>
  <c r="H375" i="10" s="1"/>
  <c r="G376" i="10"/>
  <c r="H376" i="10" s="1"/>
  <c r="G377" i="10"/>
  <c r="H377" i="10" s="1"/>
  <c r="G378" i="10"/>
  <c r="H378" i="10" s="1"/>
  <c r="G379" i="10"/>
  <c r="H379" i="10" s="1"/>
  <c r="G380" i="10"/>
  <c r="H380" i="10" s="1"/>
  <c r="G381" i="10"/>
  <c r="H381" i="10" s="1"/>
  <c r="G382" i="10"/>
  <c r="H382" i="10" s="1"/>
  <c r="G383" i="10"/>
  <c r="H383" i="10" s="1"/>
  <c r="G384" i="10"/>
  <c r="H384" i="10" s="1"/>
  <c r="G385" i="10"/>
  <c r="H385" i="10" s="1"/>
  <c r="G386" i="10"/>
  <c r="H386" i="10" s="1"/>
  <c r="G387" i="10"/>
  <c r="H387" i="10" s="1"/>
  <c r="G388" i="10"/>
  <c r="H388" i="10" s="1"/>
  <c r="G389" i="10"/>
  <c r="H389" i="10" s="1"/>
  <c r="G390" i="10"/>
  <c r="H390" i="10" s="1"/>
  <c r="G391" i="10"/>
  <c r="H391" i="10" s="1"/>
  <c r="G392" i="10"/>
  <c r="H392" i="10" s="1"/>
  <c r="G393" i="10"/>
  <c r="H393" i="10" s="1"/>
  <c r="G394" i="10"/>
  <c r="H394" i="10" s="1"/>
  <c r="G395" i="10"/>
  <c r="H395" i="10" s="1"/>
  <c r="G396" i="10"/>
  <c r="H396" i="10"/>
  <c r="G397" i="10"/>
  <c r="H397" i="10" s="1"/>
  <c r="G398" i="10"/>
  <c r="H398" i="10" s="1"/>
  <c r="G399" i="10"/>
  <c r="H399" i="10" s="1"/>
  <c r="G400" i="10"/>
  <c r="H400" i="10" s="1"/>
  <c r="G401" i="10"/>
  <c r="H401" i="10" s="1"/>
  <c r="G402" i="10"/>
  <c r="H402" i="10" s="1"/>
  <c r="G403" i="10"/>
  <c r="H403" i="10" s="1"/>
  <c r="G404" i="10"/>
  <c r="H404" i="10" s="1"/>
  <c r="G405" i="10"/>
  <c r="H405" i="10" s="1"/>
  <c r="G406" i="10"/>
  <c r="H406" i="10" s="1"/>
  <c r="G407" i="10"/>
  <c r="H407" i="10" s="1"/>
  <c r="G408" i="10"/>
  <c r="H408" i="10" s="1"/>
  <c r="G409" i="10"/>
  <c r="H409" i="10" s="1"/>
  <c r="G410" i="10"/>
  <c r="H410" i="10" s="1"/>
  <c r="G411" i="10"/>
  <c r="H411" i="10" s="1"/>
  <c r="G412" i="10"/>
  <c r="H412" i="10" s="1"/>
  <c r="G413" i="10"/>
  <c r="H413" i="10" s="1"/>
  <c r="G414" i="10"/>
  <c r="H414" i="10" s="1"/>
  <c r="G415" i="10"/>
  <c r="H415" i="10" s="1"/>
  <c r="G416" i="10"/>
  <c r="H416" i="10" s="1"/>
  <c r="G417" i="10"/>
  <c r="H417" i="10" s="1"/>
  <c r="G418" i="10"/>
  <c r="H418" i="10" s="1"/>
  <c r="G419" i="10"/>
  <c r="H419" i="10" s="1"/>
  <c r="G420" i="10"/>
  <c r="H420" i="10" s="1"/>
  <c r="G421" i="10"/>
  <c r="H421" i="10" s="1"/>
  <c r="G422" i="10"/>
  <c r="H422" i="10" s="1"/>
  <c r="G423" i="10"/>
  <c r="H423" i="10" s="1"/>
  <c r="G424" i="10"/>
  <c r="H424" i="10" s="1"/>
  <c r="G425" i="10"/>
  <c r="H425" i="10" s="1"/>
  <c r="G426" i="10"/>
  <c r="H426" i="10" s="1"/>
  <c r="G427" i="10"/>
  <c r="H427" i="10" s="1"/>
  <c r="G428" i="10"/>
  <c r="H428" i="10" s="1"/>
  <c r="G429" i="10"/>
  <c r="H429" i="10" s="1"/>
  <c r="G430" i="10"/>
  <c r="H430" i="10" s="1"/>
  <c r="G431" i="10"/>
  <c r="H431" i="10" s="1"/>
  <c r="G432" i="10"/>
  <c r="H432" i="10" s="1"/>
  <c r="G433" i="10"/>
  <c r="H433" i="10" s="1"/>
  <c r="G434" i="10"/>
  <c r="H434" i="10" s="1"/>
  <c r="G435" i="10"/>
  <c r="H435" i="10" s="1"/>
  <c r="G436" i="10"/>
  <c r="H436" i="10" s="1"/>
  <c r="G437" i="10"/>
  <c r="H437" i="10" s="1"/>
  <c r="G438" i="10"/>
  <c r="H438" i="10" s="1"/>
  <c r="G439" i="10"/>
  <c r="H439" i="10" s="1"/>
  <c r="G440" i="10"/>
  <c r="H440" i="10" s="1"/>
  <c r="G441" i="10"/>
  <c r="H441" i="10" s="1"/>
  <c r="G442" i="10"/>
  <c r="H442" i="10" s="1"/>
  <c r="G443" i="10"/>
  <c r="H443" i="10" s="1"/>
  <c r="G444" i="10"/>
  <c r="H444" i="10" s="1"/>
  <c r="G445" i="10"/>
  <c r="H445" i="10" s="1"/>
  <c r="G446" i="10"/>
  <c r="H446" i="10" s="1"/>
  <c r="G447" i="10"/>
  <c r="H447" i="10" s="1"/>
  <c r="G448" i="10"/>
  <c r="H448" i="10" s="1"/>
  <c r="G449" i="10"/>
  <c r="H449" i="10" s="1"/>
  <c r="G450" i="10"/>
  <c r="H450" i="10" s="1"/>
  <c r="G451" i="10"/>
  <c r="H451" i="10" s="1"/>
  <c r="G452" i="10"/>
  <c r="H452" i="10" s="1"/>
  <c r="G453" i="10"/>
  <c r="H453" i="10" s="1"/>
  <c r="G454" i="10"/>
  <c r="H454" i="10" s="1"/>
  <c r="G455" i="10"/>
  <c r="H455" i="10" s="1"/>
  <c r="G456" i="10"/>
  <c r="H456" i="10" s="1"/>
  <c r="G457" i="10"/>
  <c r="H457" i="10" s="1"/>
  <c r="G458" i="10"/>
  <c r="H458" i="10" s="1"/>
  <c r="G459" i="10"/>
  <c r="H459" i="10" s="1"/>
  <c r="G460" i="10"/>
  <c r="H460" i="10" s="1"/>
  <c r="G461" i="10"/>
  <c r="H461" i="10" s="1"/>
  <c r="G462" i="10"/>
  <c r="H462" i="10" s="1"/>
  <c r="G463" i="10"/>
  <c r="H463" i="10" s="1"/>
  <c r="G464" i="10"/>
  <c r="H464" i="10" s="1"/>
  <c r="G465" i="10"/>
  <c r="H465" i="10" s="1"/>
  <c r="G466" i="10"/>
  <c r="H466" i="10"/>
  <c r="G467" i="10"/>
  <c r="H467" i="10" s="1"/>
  <c r="G468" i="10"/>
  <c r="H468" i="10" s="1"/>
  <c r="G469" i="10"/>
  <c r="H469" i="10" s="1"/>
  <c r="G470" i="10"/>
  <c r="H470" i="10" s="1"/>
  <c r="G471" i="10"/>
  <c r="H471" i="10" s="1"/>
  <c r="G472" i="10"/>
  <c r="H472" i="10" s="1"/>
  <c r="G473" i="10"/>
  <c r="H473" i="10" s="1"/>
  <c r="G474" i="10"/>
  <c r="H474" i="10" s="1"/>
  <c r="G475" i="10"/>
  <c r="H475" i="10" s="1"/>
  <c r="G476" i="10"/>
  <c r="H476" i="10" s="1"/>
  <c r="G477" i="10"/>
  <c r="H477" i="10" s="1"/>
  <c r="G478" i="10"/>
  <c r="H478" i="10" s="1"/>
  <c r="G479" i="10"/>
  <c r="H479" i="10" s="1"/>
  <c r="G480" i="10"/>
  <c r="H480" i="10" s="1"/>
  <c r="G481" i="10"/>
  <c r="H481" i="10" s="1"/>
  <c r="G482" i="10"/>
  <c r="H482" i="10" s="1"/>
  <c r="G483" i="10"/>
  <c r="H483" i="10" s="1"/>
  <c r="G484" i="10"/>
  <c r="H484" i="10" s="1"/>
  <c r="G485" i="10"/>
  <c r="H485" i="10" s="1"/>
  <c r="G486" i="10"/>
  <c r="H486" i="10" s="1"/>
  <c r="G487" i="10"/>
  <c r="H487" i="10" s="1"/>
  <c r="G488" i="10"/>
  <c r="H488" i="10" s="1"/>
  <c r="G489" i="10"/>
  <c r="H489" i="10" s="1"/>
  <c r="G490" i="10"/>
  <c r="H490" i="10" s="1"/>
  <c r="G491" i="10"/>
  <c r="H491" i="10" s="1"/>
  <c r="G492" i="10"/>
  <c r="H492" i="10"/>
  <c r="G493" i="10"/>
  <c r="H493" i="10" s="1"/>
  <c r="G494" i="10"/>
  <c r="H494" i="10" s="1"/>
  <c r="G495" i="10"/>
  <c r="H495" i="10" s="1"/>
  <c r="G496" i="10"/>
  <c r="H496" i="10" s="1"/>
  <c r="G497" i="10"/>
  <c r="H497" i="10" s="1"/>
  <c r="G498" i="10"/>
  <c r="H498" i="10" s="1"/>
  <c r="G499" i="10"/>
  <c r="H499" i="10" s="1"/>
  <c r="G500" i="10"/>
  <c r="H500" i="10" s="1"/>
  <c r="G501" i="10"/>
  <c r="H501" i="10" s="1"/>
  <c r="G502" i="10"/>
  <c r="H502" i="10" s="1"/>
  <c r="G503" i="10"/>
  <c r="H503" i="10" s="1"/>
  <c r="G504" i="10"/>
  <c r="H504" i="10" s="1"/>
  <c r="G505" i="10"/>
  <c r="H505" i="10" s="1"/>
  <c r="G506" i="10"/>
  <c r="H506" i="10" s="1"/>
  <c r="G507" i="10"/>
  <c r="H507" i="10" s="1"/>
  <c r="G508" i="10"/>
  <c r="H508" i="10" s="1"/>
  <c r="G509" i="10"/>
  <c r="H509" i="10" s="1"/>
  <c r="G510" i="10"/>
  <c r="H510" i="10" s="1"/>
  <c r="G511" i="10"/>
  <c r="H511" i="10" s="1"/>
  <c r="G512" i="10"/>
  <c r="H512" i="10" s="1"/>
  <c r="G513" i="10"/>
  <c r="H513" i="10" s="1"/>
  <c r="G514" i="10"/>
  <c r="H514" i="10" s="1"/>
  <c r="G515" i="10"/>
  <c r="H515" i="10" s="1"/>
  <c r="G516" i="10"/>
  <c r="H516" i="10" s="1"/>
  <c r="G517" i="10"/>
  <c r="H517" i="10" s="1"/>
  <c r="G518" i="10"/>
  <c r="H518" i="10" s="1"/>
  <c r="G519" i="10"/>
  <c r="H519" i="10" s="1"/>
  <c r="G520" i="10"/>
  <c r="H520" i="10" s="1"/>
  <c r="G521" i="10"/>
  <c r="H521" i="10" s="1"/>
  <c r="G522" i="10"/>
  <c r="H522" i="10" s="1"/>
  <c r="G523" i="10"/>
  <c r="H523" i="10" s="1"/>
  <c r="G524" i="10"/>
  <c r="H524" i="10" s="1"/>
  <c r="G525" i="10"/>
  <c r="H525" i="10" s="1"/>
  <c r="G526" i="10"/>
  <c r="H526" i="10" s="1"/>
  <c r="G527" i="10"/>
  <c r="H527" i="10" s="1"/>
  <c r="G528" i="10"/>
  <c r="H528" i="10" s="1"/>
  <c r="G529" i="10"/>
  <c r="H529" i="10" s="1"/>
  <c r="G530" i="10"/>
  <c r="H530" i="10" s="1"/>
  <c r="G531" i="10"/>
  <c r="H531" i="10" s="1"/>
  <c r="G532" i="10"/>
  <c r="H532" i="10" s="1"/>
  <c r="G533" i="10"/>
  <c r="H533" i="10" s="1"/>
  <c r="G534" i="10"/>
  <c r="H534" i="10" s="1"/>
  <c r="G535" i="10"/>
  <c r="H535" i="10" s="1"/>
  <c r="G536" i="10"/>
  <c r="H536" i="10" s="1"/>
  <c r="G537" i="10"/>
  <c r="H537" i="10" s="1"/>
  <c r="G538" i="10"/>
  <c r="H538" i="10" s="1"/>
  <c r="G539" i="10"/>
  <c r="H539" i="10" s="1"/>
  <c r="G540" i="10"/>
  <c r="H540" i="10" s="1"/>
  <c r="G541" i="10"/>
  <c r="H541" i="10" s="1"/>
  <c r="G542" i="10"/>
  <c r="H542" i="10" s="1"/>
  <c r="G543" i="10"/>
  <c r="H543" i="10" s="1"/>
  <c r="G544" i="10"/>
  <c r="H544" i="10" s="1"/>
  <c r="G545" i="10"/>
  <c r="H545" i="10" s="1"/>
  <c r="G546" i="10"/>
  <c r="H546" i="10" s="1"/>
  <c r="G547" i="10"/>
  <c r="H547" i="10" s="1"/>
  <c r="G548" i="10"/>
  <c r="H548" i="10" s="1"/>
  <c r="G549" i="10"/>
  <c r="H549" i="10" s="1"/>
  <c r="G550" i="10"/>
  <c r="H550" i="10" s="1"/>
  <c r="G551" i="10"/>
  <c r="H551" i="10" s="1"/>
  <c r="G552" i="10"/>
  <c r="H552" i="10"/>
  <c r="G553" i="10"/>
  <c r="H553" i="10" s="1"/>
  <c r="G554" i="10"/>
  <c r="H554" i="10" s="1"/>
  <c r="G555" i="10"/>
  <c r="H555" i="10" s="1"/>
  <c r="G556" i="10"/>
  <c r="H556" i="10" s="1"/>
  <c r="G557" i="10"/>
  <c r="H557" i="10" s="1"/>
  <c r="G558" i="10"/>
  <c r="H558" i="10" s="1"/>
  <c r="G559" i="10"/>
  <c r="H559" i="10" s="1"/>
  <c r="G560" i="10"/>
  <c r="H560" i="10" s="1"/>
  <c r="G561" i="10"/>
  <c r="H561" i="10" s="1"/>
  <c r="G562" i="10"/>
  <c r="H562" i="10" s="1"/>
  <c r="G563" i="10"/>
  <c r="H563" i="10" s="1"/>
  <c r="G564" i="10"/>
  <c r="H564" i="10" s="1"/>
  <c r="G565" i="10"/>
  <c r="H565" i="10" s="1"/>
  <c r="G566" i="10"/>
  <c r="H566" i="10" s="1"/>
  <c r="G567" i="10"/>
  <c r="H567" i="10" s="1"/>
  <c r="G568" i="10"/>
  <c r="H568" i="10" s="1"/>
  <c r="G569" i="10"/>
  <c r="H569" i="10" s="1"/>
  <c r="G570" i="10"/>
  <c r="H570" i="10" s="1"/>
  <c r="G571" i="10"/>
  <c r="H571" i="10" s="1"/>
  <c r="G572" i="10"/>
  <c r="H572" i="10" s="1"/>
  <c r="G573" i="10"/>
  <c r="H573" i="10" s="1"/>
  <c r="G574" i="10"/>
  <c r="H574" i="10" s="1"/>
  <c r="G575" i="10"/>
  <c r="H575" i="10" s="1"/>
  <c r="G576" i="10"/>
  <c r="H576" i="10" s="1"/>
  <c r="G577" i="10"/>
  <c r="H577" i="10" s="1"/>
  <c r="G578" i="10"/>
  <c r="H578" i="10" s="1"/>
  <c r="G579" i="10"/>
  <c r="H579" i="10" s="1"/>
  <c r="G580" i="10"/>
  <c r="H580" i="10" s="1"/>
  <c r="G581" i="10"/>
  <c r="H581" i="10" s="1"/>
  <c r="G582" i="10"/>
  <c r="H582" i="10" s="1"/>
  <c r="G583" i="10"/>
  <c r="H583" i="10" s="1"/>
  <c r="G584" i="10"/>
  <c r="H584" i="10" s="1"/>
  <c r="G585" i="10"/>
  <c r="H585" i="10" s="1"/>
  <c r="G586" i="10"/>
  <c r="H586" i="10" s="1"/>
  <c r="G587" i="10"/>
  <c r="H587" i="10" s="1"/>
  <c r="G588" i="10"/>
  <c r="H588" i="10" s="1"/>
  <c r="G589" i="10"/>
  <c r="H589" i="10" s="1"/>
  <c r="G590" i="10"/>
  <c r="H590" i="10" s="1"/>
  <c r="G591" i="10"/>
  <c r="H591" i="10" s="1"/>
  <c r="G592" i="10"/>
  <c r="H592" i="10" s="1"/>
  <c r="G593" i="10"/>
  <c r="H593" i="10" s="1"/>
  <c r="G594" i="10"/>
  <c r="H594" i="10" s="1"/>
  <c r="G595" i="10"/>
  <c r="H595" i="10" s="1"/>
  <c r="G596" i="10"/>
  <c r="H596" i="10" s="1"/>
  <c r="G597" i="10"/>
  <c r="H597" i="10" s="1"/>
  <c r="G598" i="10"/>
  <c r="H598" i="10" s="1"/>
  <c r="G599" i="10"/>
  <c r="H599" i="10" s="1"/>
  <c r="G600" i="10"/>
  <c r="H600" i="10" s="1"/>
  <c r="G601" i="10"/>
  <c r="H601" i="10" s="1"/>
  <c r="G602" i="10"/>
  <c r="H602" i="10" s="1"/>
  <c r="G603" i="10"/>
  <c r="H603" i="10" s="1"/>
  <c r="G604" i="10"/>
  <c r="H604" i="10" s="1"/>
  <c r="G605" i="10"/>
  <c r="H605" i="10" s="1"/>
  <c r="G606" i="10"/>
  <c r="H606" i="10" s="1"/>
  <c r="G607" i="10"/>
  <c r="H607" i="10" s="1"/>
  <c r="G608" i="10"/>
  <c r="H608" i="10" s="1"/>
  <c r="G609" i="10"/>
  <c r="H609" i="10" s="1"/>
  <c r="G610" i="10"/>
  <c r="H610" i="10" s="1"/>
  <c r="G611" i="10"/>
  <c r="H611" i="10" s="1"/>
  <c r="G612" i="10"/>
  <c r="H612" i="10" s="1"/>
  <c r="G613" i="10"/>
  <c r="H613" i="10" s="1"/>
  <c r="G614" i="10"/>
  <c r="H614" i="10" s="1"/>
  <c r="G615" i="10"/>
  <c r="H615" i="10" s="1"/>
  <c r="G616" i="10"/>
  <c r="H616" i="10" s="1"/>
  <c r="G617" i="10"/>
  <c r="H617" i="10" s="1"/>
  <c r="G618" i="10"/>
  <c r="H618" i="10" s="1"/>
  <c r="G619" i="10"/>
  <c r="H619" i="10" s="1"/>
  <c r="G620" i="10"/>
  <c r="H620" i="10" s="1"/>
  <c r="G621" i="10"/>
  <c r="H621" i="10" s="1"/>
  <c r="G622" i="10"/>
  <c r="H622" i="10" s="1"/>
  <c r="G623" i="10"/>
  <c r="H623" i="10" s="1"/>
  <c r="G624" i="10"/>
  <c r="H624" i="10" s="1"/>
  <c r="G625" i="10"/>
  <c r="H625" i="10" s="1"/>
  <c r="G626" i="10"/>
  <c r="H626" i="10" s="1"/>
  <c r="G627" i="10"/>
  <c r="H627" i="10" s="1"/>
  <c r="G628" i="10"/>
  <c r="H628" i="10" s="1"/>
  <c r="G629" i="10"/>
  <c r="H629" i="10" s="1"/>
  <c r="G630" i="10"/>
  <c r="H630" i="10" s="1"/>
  <c r="G631" i="10"/>
  <c r="H631" i="10" s="1"/>
  <c r="G632" i="10"/>
  <c r="H632" i="10" s="1"/>
  <c r="G633" i="10"/>
  <c r="H633" i="10" s="1"/>
  <c r="G634" i="10"/>
  <c r="H634" i="10" s="1"/>
  <c r="G635" i="10"/>
  <c r="H635" i="10" s="1"/>
  <c r="G636" i="10"/>
  <c r="H636" i="10"/>
  <c r="G637" i="10"/>
  <c r="H637" i="10" s="1"/>
  <c r="G638" i="10"/>
  <c r="H638" i="10" s="1"/>
  <c r="G639" i="10"/>
  <c r="H639" i="10" s="1"/>
  <c r="G640" i="10"/>
  <c r="H640" i="10" s="1"/>
  <c r="G641" i="10"/>
  <c r="H641" i="10" s="1"/>
  <c r="G642" i="10"/>
  <c r="H642" i="10" s="1"/>
  <c r="G643" i="10"/>
  <c r="H643" i="10" s="1"/>
  <c r="G644" i="10"/>
  <c r="H644" i="10" s="1"/>
  <c r="G645" i="10"/>
  <c r="H645" i="10" s="1"/>
  <c r="G646" i="10"/>
  <c r="H646" i="10" s="1"/>
  <c r="G647" i="10"/>
  <c r="H647" i="10" s="1"/>
  <c r="G648" i="10"/>
  <c r="H648" i="10" s="1"/>
  <c r="G649" i="10"/>
  <c r="H649" i="10" s="1"/>
  <c r="G650" i="10"/>
  <c r="H650" i="10" s="1"/>
  <c r="G651" i="10"/>
  <c r="H651" i="10" s="1"/>
  <c r="G652" i="10"/>
  <c r="H652" i="10" s="1"/>
  <c r="G653" i="10"/>
  <c r="H653" i="10" s="1"/>
  <c r="G654" i="10"/>
  <c r="H654" i="10" s="1"/>
  <c r="G655" i="10"/>
  <c r="H655" i="10" s="1"/>
  <c r="G656" i="10"/>
  <c r="H656" i="10" s="1"/>
  <c r="G657" i="10"/>
  <c r="H657" i="10" s="1"/>
  <c r="G658" i="10"/>
  <c r="H658" i="10"/>
  <c r="G659" i="10"/>
  <c r="H659" i="10" s="1"/>
  <c r="G660" i="10"/>
  <c r="H660" i="10" s="1"/>
  <c r="G661" i="10"/>
  <c r="H661" i="10" s="1"/>
  <c r="G662" i="10"/>
  <c r="H662" i="10" s="1"/>
  <c r="G663" i="10"/>
  <c r="H663" i="10" s="1"/>
  <c r="G664" i="10"/>
  <c r="H664" i="10" s="1"/>
  <c r="G665" i="10"/>
  <c r="H665" i="10" s="1"/>
  <c r="G666" i="10"/>
  <c r="H666" i="10" s="1"/>
  <c r="G667" i="10"/>
  <c r="H667" i="10" s="1"/>
  <c r="G668" i="10"/>
  <c r="H668" i="10" s="1"/>
  <c r="G669" i="10"/>
  <c r="H669" i="10" s="1"/>
  <c r="G670" i="10"/>
  <c r="H670" i="10" s="1"/>
  <c r="G671" i="10"/>
  <c r="H671" i="10" s="1"/>
  <c r="G672" i="10"/>
  <c r="H672" i="10" s="1"/>
  <c r="G673" i="10"/>
  <c r="H673" i="10" s="1"/>
  <c r="G674" i="10"/>
  <c r="H674" i="10" s="1"/>
  <c r="G675" i="10"/>
  <c r="H675" i="10" s="1"/>
  <c r="G676" i="10"/>
  <c r="H676" i="10" s="1"/>
  <c r="G677" i="10"/>
  <c r="H677" i="10" s="1"/>
  <c r="G678" i="10"/>
  <c r="H678" i="10" s="1"/>
  <c r="G679" i="10"/>
  <c r="H679" i="10" s="1"/>
  <c r="G680" i="10"/>
  <c r="H680" i="10" s="1"/>
  <c r="G681" i="10"/>
  <c r="H681" i="10" s="1"/>
  <c r="G682" i="10"/>
  <c r="H682" i="10" s="1"/>
  <c r="G683" i="10"/>
  <c r="H683" i="10" s="1"/>
  <c r="G684" i="10"/>
  <c r="H684" i="10" s="1"/>
  <c r="G685" i="10"/>
  <c r="H685" i="10" s="1"/>
  <c r="G686" i="10"/>
  <c r="H686" i="10" s="1"/>
  <c r="G687" i="10"/>
  <c r="H687" i="10" s="1"/>
  <c r="G688" i="10"/>
  <c r="H688" i="10" s="1"/>
  <c r="G689" i="10"/>
  <c r="H689" i="10" s="1"/>
  <c r="G690" i="10"/>
  <c r="H690" i="10" s="1"/>
  <c r="G691" i="10"/>
  <c r="H691" i="10" s="1"/>
  <c r="G692" i="10"/>
  <c r="H692" i="10" s="1"/>
  <c r="G693" i="10"/>
  <c r="H693" i="10" s="1"/>
  <c r="G694" i="10"/>
  <c r="H694" i="10" s="1"/>
  <c r="G695" i="10"/>
  <c r="H695" i="10" s="1"/>
  <c r="G696" i="10"/>
  <c r="H696" i="10"/>
  <c r="G697" i="10"/>
  <c r="H697" i="10" s="1"/>
  <c r="G698" i="10"/>
  <c r="H698" i="10" s="1"/>
  <c r="G699" i="10"/>
  <c r="H699" i="10" s="1"/>
  <c r="G700" i="10"/>
  <c r="H700" i="10" s="1"/>
  <c r="G701" i="10"/>
  <c r="H701" i="10" s="1"/>
  <c r="G702" i="10"/>
  <c r="H702" i="10" s="1"/>
  <c r="G703" i="10"/>
  <c r="H703" i="10" s="1"/>
  <c r="G704" i="10"/>
  <c r="H704" i="10" s="1"/>
  <c r="G705" i="10"/>
  <c r="H705" i="10" s="1"/>
  <c r="G706" i="10"/>
  <c r="H706" i="10" s="1"/>
  <c r="G707" i="10"/>
  <c r="H707" i="10" s="1"/>
  <c r="G708" i="10"/>
  <c r="H708" i="10" s="1"/>
  <c r="G709" i="10"/>
  <c r="H709" i="10" s="1"/>
  <c r="G710" i="10"/>
  <c r="H710" i="10" s="1"/>
  <c r="G711" i="10"/>
  <c r="H711" i="10" s="1"/>
  <c r="G712" i="10"/>
  <c r="H712" i="10" s="1"/>
  <c r="G713" i="10"/>
  <c r="H713" i="10" s="1"/>
  <c r="G714" i="10"/>
  <c r="H714" i="10" s="1"/>
  <c r="G715" i="10"/>
  <c r="H715" i="10" s="1"/>
  <c r="G716" i="10"/>
  <c r="H716" i="10" s="1"/>
  <c r="G717" i="10"/>
  <c r="H717" i="10" s="1"/>
  <c r="G718" i="10"/>
  <c r="H718" i="10" s="1"/>
  <c r="G719" i="10"/>
  <c r="H719" i="10" s="1"/>
  <c r="G720" i="10"/>
  <c r="H720" i="10" s="1"/>
  <c r="G721" i="10"/>
  <c r="H721" i="10" s="1"/>
  <c r="G722" i="10"/>
  <c r="H722" i="10" s="1"/>
  <c r="G723" i="10"/>
  <c r="H723" i="10" s="1"/>
  <c r="G724" i="10"/>
  <c r="H724" i="10" s="1"/>
  <c r="G725" i="10"/>
  <c r="H725" i="10" s="1"/>
  <c r="G726" i="10"/>
  <c r="H726" i="10" s="1"/>
  <c r="G727" i="10"/>
  <c r="H727" i="10" s="1"/>
  <c r="G728" i="10"/>
  <c r="H728" i="10" s="1"/>
  <c r="G729" i="10"/>
  <c r="H729" i="10" s="1"/>
  <c r="G730" i="10"/>
  <c r="H730" i="10" s="1"/>
  <c r="G731" i="10"/>
  <c r="H731" i="10" s="1"/>
  <c r="G732" i="10"/>
  <c r="H732" i="10" s="1"/>
  <c r="G733" i="10"/>
  <c r="H733" i="10" s="1"/>
  <c r="G734" i="10"/>
  <c r="H734" i="10" s="1"/>
  <c r="G735" i="10"/>
  <c r="H735" i="10" s="1"/>
  <c r="G736" i="10"/>
  <c r="H736" i="10" s="1"/>
  <c r="G737" i="10"/>
  <c r="H737" i="10" s="1"/>
  <c r="G738" i="10"/>
  <c r="H738" i="10" s="1"/>
  <c r="G739" i="10"/>
  <c r="H739" i="10" s="1"/>
  <c r="G740" i="10"/>
  <c r="H740" i="10" s="1"/>
  <c r="G741" i="10"/>
  <c r="H741" i="10" s="1"/>
  <c r="G742" i="10"/>
  <c r="H742" i="10" s="1"/>
  <c r="G743" i="10"/>
  <c r="H743" i="10" s="1"/>
  <c r="G744" i="10"/>
  <c r="H744" i="10" s="1"/>
  <c r="G745" i="10"/>
  <c r="H745" i="10" s="1"/>
  <c r="G746" i="10"/>
  <c r="H746" i="10" s="1"/>
  <c r="G747" i="10"/>
  <c r="H747" i="10" s="1"/>
  <c r="G748" i="10"/>
  <c r="H748" i="10" s="1"/>
  <c r="G749" i="10"/>
  <c r="H749" i="10" s="1"/>
  <c r="G750" i="10"/>
  <c r="H750" i="10" s="1"/>
  <c r="G751" i="10"/>
  <c r="H751" i="10" s="1"/>
  <c r="G752" i="10"/>
  <c r="H752" i="10" s="1"/>
  <c r="G753" i="10"/>
  <c r="H753" i="10" s="1"/>
  <c r="G754" i="10"/>
  <c r="H754" i="10"/>
  <c r="G755" i="10"/>
  <c r="H755" i="10" s="1"/>
  <c r="G756" i="10"/>
  <c r="H756" i="10" s="1"/>
  <c r="G757" i="10"/>
  <c r="H757" i="10" s="1"/>
  <c r="G758" i="10"/>
  <c r="H758" i="10" s="1"/>
  <c r="G759" i="10"/>
  <c r="H759" i="10" s="1"/>
  <c r="G760" i="10"/>
  <c r="H760" i="10" s="1"/>
  <c r="G761" i="10"/>
  <c r="H761" i="10" s="1"/>
  <c r="G762" i="10"/>
  <c r="H762" i="10" s="1"/>
  <c r="G763" i="10"/>
  <c r="H763" i="10" s="1"/>
  <c r="G764" i="10"/>
  <c r="H764" i="10" s="1"/>
  <c r="G765" i="10"/>
  <c r="H765" i="10" s="1"/>
  <c r="G766" i="10"/>
  <c r="H766" i="10" s="1"/>
  <c r="G767" i="10"/>
  <c r="H767" i="10" s="1"/>
  <c r="G768" i="10"/>
  <c r="H768" i="10" s="1"/>
  <c r="G769" i="10"/>
  <c r="H769" i="10" s="1"/>
  <c r="G770" i="10"/>
  <c r="H770" i="10" s="1"/>
  <c r="G771" i="10"/>
  <c r="H771" i="10" s="1"/>
  <c r="G772" i="10"/>
  <c r="H772" i="10" s="1"/>
  <c r="G773" i="10"/>
  <c r="H773" i="10" s="1"/>
  <c r="G774" i="10"/>
  <c r="H774" i="10" s="1"/>
  <c r="G775" i="10"/>
  <c r="H775" i="10" s="1"/>
  <c r="G776" i="10"/>
  <c r="H776" i="10" s="1"/>
  <c r="G777" i="10"/>
  <c r="H777" i="10" s="1"/>
  <c r="G778" i="10"/>
  <c r="H778" i="10" s="1"/>
  <c r="G779" i="10"/>
  <c r="H779" i="10" s="1"/>
  <c r="G780" i="10"/>
  <c r="H780" i="10" s="1"/>
  <c r="G781" i="10"/>
  <c r="H781" i="10" s="1"/>
  <c r="G782" i="10"/>
  <c r="H782" i="10" s="1"/>
  <c r="G783" i="10"/>
  <c r="H783" i="10" s="1"/>
  <c r="G784" i="10"/>
  <c r="H784" i="10" s="1"/>
  <c r="G785" i="10"/>
  <c r="H785" i="10" s="1"/>
  <c r="G786" i="10"/>
  <c r="H786" i="10" s="1"/>
  <c r="G787" i="10"/>
  <c r="H787" i="10" s="1"/>
  <c r="G788" i="10"/>
  <c r="H788" i="10" s="1"/>
  <c r="G789" i="10"/>
  <c r="H789" i="10" s="1"/>
  <c r="G790" i="10"/>
  <c r="H790" i="10" s="1"/>
  <c r="G791" i="10"/>
  <c r="H791" i="10" s="1"/>
  <c r="G792" i="10"/>
  <c r="H792" i="10"/>
  <c r="G793" i="10"/>
  <c r="H793" i="10" s="1"/>
  <c r="G794" i="10"/>
  <c r="H794" i="10" s="1"/>
  <c r="G795" i="10"/>
  <c r="H795" i="10" s="1"/>
  <c r="G796" i="10"/>
  <c r="H796" i="10" s="1"/>
  <c r="G797" i="10"/>
  <c r="H797" i="10" s="1"/>
  <c r="G798" i="10"/>
  <c r="H798" i="10" s="1"/>
  <c r="G799" i="10"/>
  <c r="H799" i="10" s="1"/>
  <c r="G800" i="10"/>
  <c r="H800" i="10" s="1"/>
  <c r="G801" i="10"/>
  <c r="H801" i="10" s="1"/>
  <c r="G802" i="10"/>
  <c r="H802" i="10" s="1"/>
  <c r="G803" i="10"/>
  <c r="H803" i="10" s="1"/>
  <c r="G804" i="10"/>
  <c r="H804" i="10" s="1"/>
  <c r="G805" i="10"/>
  <c r="H805" i="10" s="1"/>
  <c r="G806" i="10"/>
  <c r="H806" i="10" s="1"/>
  <c r="G807" i="10"/>
  <c r="H807" i="10" s="1"/>
  <c r="G808" i="10"/>
  <c r="H808" i="10" s="1"/>
  <c r="G809" i="10"/>
  <c r="H809" i="10" s="1"/>
  <c r="G810" i="10"/>
  <c r="H810" i="10" s="1"/>
  <c r="G811" i="10"/>
  <c r="H811" i="10" s="1"/>
  <c r="G812" i="10"/>
  <c r="H812" i="10" s="1"/>
  <c r="G813" i="10"/>
  <c r="H813" i="10" s="1"/>
  <c r="G814" i="10"/>
  <c r="H814" i="10"/>
  <c r="G815" i="10"/>
  <c r="H815" i="10" s="1"/>
  <c r="G816" i="10"/>
  <c r="H816" i="10" s="1"/>
  <c r="G817" i="10"/>
  <c r="H817" i="10" s="1"/>
  <c r="G818" i="10"/>
  <c r="H818" i="10" s="1"/>
  <c r="G819" i="10"/>
  <c r="H819" i="10" s="1"/>
  <c r="G820" i="10"/>
  <c r="H820" i="10" s="1"/>
  <c r="G821" i="10"/>
  <c r="H821" i="10" s="1"/>
  <c r="G822" i="10"/>
  <c r="H822" i="10" s="1"/>
  <c r="G823" i="10"/>
  <c r="H823" i="10" s="1"/>
  <c r="G824" i="10"/>
  <c r="H824" i="10" s="1"/>
  <c r="G825" i="10"/>
  <c r="H825" i="10" s="1"/>
  <c r="G826" i="10"/>
  <c r="H826" i="10" s="1"/>
  <c r="G827" i="10"/>
  <c r="H827" i="10" s="1"/>
  <c r="G828" i="10"/>
  <c r="H828" i="10" s="1"/>
  <c r="G829" i="10"/>
  <c r="H829" i="10" s="1"/>
  <c r="G830" i="10"/>
  <c r="H830" i="10" s="1"/>
  <c r="G831" i="10"/>
  <c r="H831" i="10" s="1"/>
  <c r="G832" i="10"/>
  <c r="H832" i="10" s="1"/>
  <c r="G833" i="10"/>
  <c r="H833" i="10" s="1"/>
  <c r="G834" i="10"/>
  <c r="H834" i="10" s="1"/>
  <c r="G835" i="10"/>
  <c r="H835" i="10" s="1"/>
  <c r="G836" i="10"/>
  <c r="H836" i="10" s="1"/>
  <c r="G837" i="10"/>
  <c r="H837" i="10" s="1"/>
  <c r="G838" i="10"/>
  <c r="H838" i="10" s="1"/>
  <c r="G839" i="10"/>
  <c r="H839" i="10" s="1"/>
  <c r="G840" i="10"/>
  <c r="H840" i="10" s="1"/>
  <c r="G841" i="10"/>
  <c r="H841" i="10" s="1"/>
  <c r="G842" i="10"/>
  <c r="H842" i="10" s="1"/>
  <c r="G843" i="10"/>
  <c r="H843" i="10" s="1"/>
  <c r="G844" i="10"/>
  <c r="H844" i="10" s="1"/>
  <c r="G845" i="10"/>
  <c r="H845" i="10" s="1"/>
  <c r="G846" i="10"/>
  <c r="H846" i="10" s="1"/>
  <c r="G847" i="10"/>
  <c r="H847" i="10" s="1"/>
  <c r="G848" i="10"/>
  <c r="H848" i="10" s="1"/>
  <c r="G849" i="10"/>
  <c r="H849" i="10" s="1"/>
  <c r="G850" i="10"/>
  <c r="H850" i="10" s="1"/>
  <c r="G851" i="10"/>
  <c r="H851" i="10" s="1"/>
  <c r="G852" i="10"/>
  <c r="H852" i="10" s="1"/>
  <c r="G853" i="10"/>
  <c r="H853" i="10" s="1"/>
  <c r="G854" i="10"/>
  <c r="H854" i="10" s="1"/>
  <c r="G855" i="10"/>
  <c r="H855" i="10" s="1"/>
  <c r="G856" i="10"/>
  <c r="H856" i="10" s="1"/>
  <c r="G857" i="10"/>
  <c r="H857" i="10" s="1"/>
  <c r="G858" i="10"/>
  <c r="H858" i="10" s="1"/>
  <c r="G859" i="10"/>
  <c r="H859" i="10" s="1"/>
  <c r="G860" i="10"/>
  <c r="H860" i="10" s="1"/>
  <c r="G861" i="10"/>
  <c r="H861" i="10" s="1"/>
  <c r="G862" i="10"/>
  <c r="H862" i="10" s="1"/>
  <c r="G863" i="10"/>
  <c r="H863" i="10" s="1"/>
  <c r="G864" i="10"/>
  <c r="H864" i="10" s="1"/>
  <c r="G865" i="10"/>
  <c r="H865" i="10" s="1"/>
  <c r="G866" i="10"/>
  <c r="H866" i="10" s="1"/>
  <c r="G867" i="10"/>
  <c r="H867" i="10" s="1"/>
  <c r="G868" i="10"/>
  <c r="H868" i="10" s="1"/>
  <c r="G869" i="10"/>
  <c r="H869" i="10" s="1"/>
  <c r="G870" i="10"/>
  <c r="H870" i="10" s="1"/>
  <c r="G871" i="10"/>
  <c r="H871" i="10" s="1"/>
  <c r="G872" i="10"/>
  <c r="H872" i="10" s="1"/>
  <c r="G873" i="10"/>
  <c r="H873" i="10" s="1"/>
  <c r="G874" i="10"/>
  <c r="H874" i="10" s="1"/>
  <c r="G875" i="10"/>
  <c r="H875" i="10" s="1"/>
  <c r="G876" i="10"/>
  <c r="H876" i="10" s="1"/>
  <c r="G877" i="10"/>
  <c r="H877" i="10" s="1"/>
  <c r="G878" i="10"/>
  <c r="H878" i="10" s="1"/>
  <c r="G879" i="10"/>
  <c r="H879" i="10" s="1"/>
  <c r="G880" i="10"/>
  <c r="H880" i="10" s="1"/>
  <c r="G881" i="10"/>
  <c r="H881" i="10" s="1"/>
  <c r="G882" i="10"/>
  <c r="H882" i="10" s="1"/>
  <c r="G883" i="10"/>
  <c r="H883" i="10" s="1"/>
  <c r="G884" i="10"/>
  <c r="H884" i="10" s="1"/>
  <c r="G885" i="10"/>
  <c r="H885" i="10" s="1"/>
  <c r="G886" i="10"/>
  <c r="H886" i="10" s="1"/>
  <c r="G887" i="10"/>
  <c r="H887" i="10" s="1"/>
  <c r="G888" i="10"/>
  <c r="H888" i="10" s="1"/>
  <c r="G889" i="10"/>
  <c r="H889" i="10" s="1"/>
  <c r="G890" i="10"/>
  <c r="H890" i="10" s="1"/>
  <c r="G891" i="10"/>
  <c r="H891" i="10" s="1"/>
  <c r="G892" i="10"/>
  <c r="H892" i="10" s="1"/>
  <c r="G893" i="10"/>
  <c r="H893" i="10" s="1"/>
  <c r="G894" i="10"/>
  <c r="H894" i="10" s="1"/>
  <c r="G895" i="10"/>
  <c r="H895" i="10" s="1"/>
  <c r="G896" i="10"/>
  <c r="H896" i="10" s="1"/>
  <c r="G897" i="10"/>
  <c r="H897" i="10" s="1"/>
  <c r="G898" i="10"/>
  <c r="H898" i="10" s="1"/>
  <c r="G899" i="10"/>
  <c r="H899" i="10" s="1"/>
  <c r="G900" i="10"/>
  <c r="H900" i="10" s="1"/>
  <c r="G901" i="10"/>
  <c r="H901" i="10" s="1"/>
  <c r="G902" i="10"/>
  <c r="H902" i="10" s="1"/>
  <c r="G2" i="6"/>
  <c r="G5" i="6"/>
  <c r="G3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89" i="6"/>
  <c r="G988" i="6"/>
  <c r="G987" i="6"/>
  <c r="G986" i="6"/>
  <c r="G985" i="6"/>
  <c r="G984" i="6"/>
  <c r="G983" i="6"/>
  <c r="G980" i="6"/>
  <c r="G979" i="6"/>
  <c r="G977" i="6"/>
  <c r="G976" i="6"/>
  <c r="G974" i="6"/>
  <c r="G973" i="6"/>
  <c r="G972" i="6"/>
  <c r="G969" i="6"/>
  <c r="G968" i="6"/>
  <c r="G967" i="6"/>
  <c r="G964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48" i="6"/>
  <c r="G947" i="6"/>
  <c r="G946" i="6"/>
  <c r="G945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4" i="6"/>
  <c r="G803" i="6"/>
  <c r="G802" i="6"/>
  <c r="G801" i="6"/>
  <c r="G800" i="6"/>
  <c r="G799" i="6"/>
  <c r="G798" i="6"/>
  <c r="G795" i="6"/>
  <c r="G794" i="6"/>
  <c r="G792" i="6"/>
  <c r="G791" i="6"/>
  <c r="G789" i="6"/>
  <c r="G788" i="6"/>
  <c r="G787" i="6"/>
  <c r="G784" i="6"/>
  <c r="G783" i="6"/>
  <c r="G782" i="6"/>
  <c r="G779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3" i="6"/>
  <c r="G762" i="6"/>
  <c r="G761" i="6"/>
  <c r="G760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0" i="6"/>
  <c r="G659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7" i="6"/>
  <c r="G596" i="6"/>
  <c r="G594" i="6"/>
  <c r="G593" i="6"/>
  <c r="G592" i="6"/>
  <c r="G591" i="6"/>
  <c r="G590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0" i="6"/>
  <c r="G569" i="6"/>
  <c r="G568" i="6"/>
  <c r="G567" i="6"/>
  <c r="G566" i="6"/>
  <c r="G565" i="6"/>
  <c r="G563" i="6"/>
  <c r="G562" i="6"/>
  <c r="G561" i="6"/>
  <c r="G560" i="6"/>
  <c r="G559" i="6"/>
  <c r="G557" i="6"/>
  <c r="G556" i="6"/>
  <c r="G554" i="6"/>
  <c r="G553" i="6"/>
  <c r="G552" i="6"/>
  <c r="G550" i="6"/>
  <c r="G549" i="6"/>
  <c r="G548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6" i="6"/>
  <c r="G525" i="6"/>
  <c r="G522" i="6"/>
  <c r="G521" i="6"/>
  <c r="G520" i="6"/>
  <c r="G518" i="6"/>
  <c r="G517" i="6"/>
  <c r="G516" i="6"/>
  <c r="G515" i="6"/>
  <c r="G514" i="6"/>
  <c r="G513" i="6"/>
  <c r="G512" i="6"/>
  <c r="G511" i="6"/>
  <c r="G509" i="6"/>
  <c r="G506" i="6"/>
  <c r="G505" i="6"/>
  <c r="G504" i="6"/>
  <c r="G503" i="6"/>
  <c r="G502" i="6"/>
  <c r="G501" i="6"/>
  <c r="G500" i="6"/>
  <c r="G497" i="6"/>
  <c r="G496" i="6"/>
  <c r="G495" i="6"/>
  <c r="G494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6" i="6"/>
  <c r="G425" i="6"/>
  <c r="G424" i="6"/>
  <c r="G423" i="6"/>
  <c r="G422" i="6"/>
  <c r="G421" i="6"/>
  <c r="G420" i="6"/>
  <c r="G419" i="6"/>
  <c r="G418" i="6"/>
  <c r="G416" i="6"/>
  <c r="G412" i="6"/>
  <c r="G410" i="6"/>
  <c r="G409" i="6"/>
  <c r="G408" i="6"/>
  <c r="G407" i="6"/>
  <c r="G406" i="6"/>
  <c r="G405" i="6"/>
  <c r="G404" i="6"/>
  <c r="G402" i="6"/>
  <c r="G401" i="6"/>
  <c r="G399" i="6"/>
  <c r="G398" i="6"/>
  <c r="G396" i="6"/>
  <c r="G395" i="6"/>
  <c r="G393" i="6"/>
  <c r="G391" i="6"/>
  <c r="G389" i="6"/>
  <c r="G388" i="6"/>
  <c r="G387" i="6"/>
  <c r="G386" i="6"/>
  <c r="G385" i="6"/>
  <c r="G383" i="6"/>
  <c r="G382" i="6"/>
  <c r="G381" i="6"/>
  <c r="G380" i="6"/>
  <c r="G379" i="6"/>
  <c r="G377" i="6"/>
  <c r="G376" i="6"/>
  <c r="G375" i="6"/>
  <c r="G372" i="6"/>
  <c r="G371" i="6"/>
  <c r="G370" i="6"/>
  <c r="G368" i="6"/>
  <c r="G367" i="6"/>
  <c r="G366" i="6"/>
  <c r="G365" i="6"/>
  <c r="G364" i="6"/>
  <c r="G363" i="6"/>
  <c r="G362" i="6"/>
  <c r="G360" i="6"/>
  <c r="G359" i="6"/>
  <c r="G357" i="6"/>
  <c r="G355" i="6"/>
  <c r="G352" i="6"/>
  <c r="G350" i="6"/>
  <c r="G349" i="6"/>
  <c r="G348" i="6"/>
  <c r="G346" i="6"/>
  <c r="G344" i="6"/>
  <c r="G343" i="6"/>
  <c r="G342" i="6"/>
  <c r="G340" i="6"/>
  <c r="G339" i="6"/>
  <c r="G338" i="6"/>
  <c r="G337" i="6"/>
  <c r="G336" i="6"/>
  <c r="G334" i="6"/>
  <c r="G333" i="6"/>
  <c r="G332" i="6"/>
  <c r="G331" i="6"/>
  <c r="G330" i="6"/>
  <c r="G328" i="6"/>
  <c r="G327" i="6"/>
  <c r="G326" i="6"/>
  <c r="G325" i="6"/>
  <c r="G324" i="6"/>
  <c r="G320" i="6"/>
  <c r="G319" i="6"/>
  <c r="G318" i="6"/>
  <c r="G316" i="6"/>
  <c r="G315" i="6"/>
  <c r="G314" i="6"/>
  <c r="G313" i="6"/>
  <c r="G312" i="6"/>
  <c r="G311" i="6"/>
  <c r="G309" i="6"/>
  <c r="G307" i="6"/>
  <c r="G306" i="6"/>
  <c r="G305" i="6"/>
  <c r="G303" i="6"/>
  <c r="G302" i="6"/>
  <c r="G300" i="6"/>
  <c r="G298" i="6"/>
  <c r="G297" i="6"/>
  <c r="G296" i="6"/>
  <c r="G295" i="6"/>
  <c r="G294" i="6"/>
  <c r="G292" i="6"/>
  <c r="G290" i="6"/>
  <c r="G289" i="6"/>
  <c r="G288" i="6"/>
  <c r="G286" i="6"/>
  <c r="G283" i="6"/>
  <c r="G282" i="6"/>
  <c r="G281" i="6"/>
  <c r="G280" i="6"/>
  <c r="G279" i="6"/>
  <c r="G278" i="6"/>
  <c r="G277" i="6"/>
  <c r="G276" i="6"/>
  <c r="G275" i="6"/>
  <c r="G274" i="6"/>
  <c r="G272" i="6"/>
  <c r="G271" i="6"/>
  <c r="G269" i="6"/>
  <c r="G268" i="6"/>
  <c r="G267" i="6"/>
  <c r="G265" i="6"/>
  <c r="G264" i="6"/>
  <c r="G261" i="6"/>
  <c r="G260" i="6"/>
  <c r="G257" i="6"/>
  <c r="G256" i="6"/>
  <c r="G255" i="6"/>
  <c r="G254" i="6"/>
  <c r="G252" i="6"/>
  <c r="G251" i="6"/>
  <c r="G250" i="6"/>
  <c r="G249" i="6"/>
  <c r="G248" i="6"/>
  <c r="G247" i="6"/>
  <c r="G246" i="6"/>
  <c r="G245" i="6"/>
  <c r="G244" i="6"/>
  <c r="G243" i="6"/>
  <c r="G238" i="6"/>
  <c r="G237" i="6"/>
  <c r="G236" i="6"/>
  <c r="G235" i="6"/>
  <c r="G234" i="6"/>
  <c r="G233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5" i="6"/>
  <c r="G214" i="6"/>
  <c r="G212" i="6"/>
  <c r="G211" i="6"/>
  <c r="G210" i="6"/>
  <c r="G209" i="6"/>
  <c r="G208" i="6"/>
  <c r="G207" i="6"/>
  <c r="G206" i="6"/>
  <c r="G205" i="6"/>
  <c r="G204" i="6"/>
  <c r="G202" i="6"/>
  <c r="G201" i="6"/>
  <c r="G200" i="6"/>
  <c r="G198" i="6"/>
  <c r="G197" i="6"/>
  <c r="G195" i="6"/>
  <c r="G194" i="6"/>
  <c r="G193" i="6"/>
  <c r="G191" i="6"/>
  <c r="G190" i="6"/>
  <c r="G189" i="6"/>
  <c r="G186" i="6"/>
  <c r="G185" i="6"/>
  <c r="G183" i="6"/>
  <c r="G182" i="6"/>
  <c r="G181" i="6"/>
  <c r="G180" i="6"/>
  <c r="G178" i="6"/>
  <c r="G177" i="6"/>
  <c r="G176" i="6"/>
  <c r="G175" i="6"/>
  <c r="G174" i="6"/>
  <c r="G173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3" i="6"/>
  <c r="G132" i="6"/>
  <c r="G129" i="6"/>
  <c r="G128" i="6"/>
  <c r="G127" i="6"/>
  <c r="G126" i="6"/>
  <c r="G125" i="6"/>
  <c r="G124" i="6"/>
  <c r="G123" i="6"/>
  <c r="G122" i="6"/>
  <c r="G121" i="6"/>
  <c r="G120" i="6"/>
  <c r="G118" i="6"/>
  <c r="G117" i="6"/>
  <c r="G116" i="6"/>
  <c r="G115" i="6"/>
  <c r="G114" i="6"/>
  <c r="G112" i="6"/>
  <c r="G111" i="6"/>
  <c r="G110" i="6"/>
  <c r="G109" i="6"/>
  <c r="G107" i="6"/>
  <c r="G106" i="6"/>
  <c r="G105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89" i="6"/>
  <c r="G87" i="6"/>
  <c r="G86" i="6"/>
  <c r="G85" i="6"/>
  <c r="G84" i="6"/>
  <c r="G83" i="6"/>
  <c r="G82" i="6"/>
  <c r="G81" i="6"/>
  <c r="G80" i="6"/>
  <c r="G79" i="6"/>
  <c r="G77" i="6"/>
  <c r="G76" i="6"/>
  <c r="G74" i="6"/>
  <c r="G73" i="6"/>
  <c r="G72" i="6"/>
  <c r="G71" i="6"/>
  <c r="G69" i="6"/>
  <c r="G68" i="6"/>
  <c r="G67" i="6"/>
  <c r="G66" i="6"/>
  <c r="G65" i="6"/>
  <c r="G64" i="6"/>
  <c r="G62" i="6"/>
  <c r="G61" i="6"/>
  <c r="G59" i="6"/>
  <c r="G58" i="6"/>
  <c r="G57" i="6"/>
  <c r="G56" i="6"/>
  <c r="G54" i="6"/>
  <c r="G53" i="6"/>
  <c r="G52" i="6"/>
  <c r="G51" i="6"/>
  <c r="G50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0" i="6"/>
  <c r="G29" i="6"/>
  <c r="G27" i="6"/>
  <c r="G26" i="6"/>
  <c r="G25" i="6"/>
  <c r="G24" i="6"/>
  <c r="G23" i="6"/>
  <c r="G22" i="6"/>
  <c r="G21" i="6"/>
  <c r="G20" i="6"/>
  <c r="G18" i="6"/>
  <c r="G13" i="6"/>
  <c r="G11" i="6"/>
  <c r="G9" i="6"/>
  <c r="G8" i="6"/>
  <c r="G7" i="6"/>
</calcChain>
</file>

<file path=xl/sharedStrings.xml><?xml version="1.0" encoding="utf-8"?>
<sst xmlns="http://schemas.openxmlformats.org/spreadsheetml/2006/main" count="17314" uniqueCount="3756">
  <si>
    <t>American Samoa</t>
  </si>
  <si>
    <t>County FIPS Code</t>
  </si>
  <si>
    <t>1990 Poverty %</t>
  </si>
  <si>
    <t>2000 Poverty %</t>
  </si>
  <si>
    <t>2011-2015 Poverty %</t>
  </si>
  <si>
    <t>01005</t>
  </si>
  <si>
    <t>01011</t>
  </si>
  <si>
    <t>01013</t>
  </si>
  <si>
    <t>01023</t>
  </si>
  <si>
    <t>01025</t>
  </si>
  <si>
    <t>01035</t>
  </si>
  <si>
    <t>01047</t>
  </si>
  <si>
    <t>01053</t>
  </si>
  <si>
    <t>01063</t>
  </si>
  <si>
    <t>01065</t>
  </si>
  <si>
    <t>01081</t>
  </si>
  <si>
    <t>01085</t>
  </si>
  <si>
    <t>01087</t>
  </si>
  <si>
    <t>01091</t>
  </si>
  <si>
    <t>01099</t>
  </si>
  <si>
    <t>01105</t>
  </si>
  <si>
    <t>01107</t>
  </si>
  <si>
    <t>01109</t>
  </si>
  <si>
    <t>01119</t>
  </si>
  <si>
    <t>01131</t>
  </si>
  <si>
    <t>02050</t>
  </si>
  <si>
    <t>02158</t>
  </si>
  <si>
    <t>02290</t>
  </si>
  <si>
    <t>04001</t>
  </si>
  <si>
    <t>04009</t>
  </si>
  <si>
    <t>04017</t>
  </si>
  <si>
    <t>04023</t>
  </si>
  <si>
    <t>05011</t>
  </si>
  <si>
    <t>05017</t>
  </si>
  <si>
    <t>05027</t>
  </si>
  <si>
    <t>05035</t>
  </si>
  <si>
    <t>05041</t>
  </si>
  <si>
    <t>05057</t>
  </si>
  <si>
    <t>05069</t>
  </si>
  <si>
    <t>05073</t>
  </si>
  <si>
    <t>05077</t>
  </si>
  <si>
    <t>05093</t>
  </si>
  <si>
    <t>05095</t>
  </si>
  <si>
    <t>05099</t>
  </si>
  <si>
    <t>05101</t>
  </si>
  <si>
    <t>05107</t>
  </si>
  <si>
    <t>05111</t>
  </si>
  <si>
    <t>05123</t>
  </si>
  <si>
    <t>05129</t>
  </si>
  <si>
    <t>05147</t>
  </si>
  <si>
    <t>06019</t>
  </si>
  <si>
    <t>06025</t>
  </si>
  <si>
    <t>06107</t>
  </si>
  <si>
    <t>08003</t>
  </si>
  <si>
    <t>08023</t>
  </si>
  <si>
    <t>08109</t>
  </si>
  <si>
    <t>12001</t>
  </si>
  <si>
    <t>12047</t>
  </si>
  <si>
    <t>12049</t>
  </si>
  <si>
    <t>12079</t>
  </si>
  <si>
    <t>13003</t>
  </si>
  <si>
    <t>13007</t>
  </si>
  <si>
    <t>13017</t>
  </si>
  <si>
    <t>13027</t>
  </si>
  <si>
    <t>13031</t>
  </si>
  <si>
    <t>13033</t>
  </si>
  <si>
    <t>13037</t>
  </si>
  <si>
    <t>13043</t>
  </si>
  <si>
    <t>13059</t>
  </si>
  <si>
    <t>13061</t>
  </si>
  <si>
    <t>13065</t>
  </si>
  <si>
    <t>13075</t>
  </si>
  <si>
    <t>13081</t>
  </si>
  <si>
    <t>13087</t>
  </si>
  <si>
    <t>13093</t>
  </si>
  <si>
    <t>13095</t>
  </si>
  <si>
    <t>13099</t>
  </si>
  <si>
    <t>13107</t>
  </si>
  <si>
    <t>13109</t>
  </si>
  <si>
    <t>13131</t>
  </si>
  <si>
    <t>13133</t>
  </si>
  <si>
    <t>13141</t>
  </si>
  <si>
    <t>13163</t>
  </si>
  <si>
    <t>13165</t>
  </si>
  <si>
    <t>13167</t>
  </si>
  <si>
    <t>13193</t>
  </si>
  <si>
    <t>13197</t>
  </si>
  <si>
    <t>13201</t>
  </si>
  <si>
    <t>13205</t>
  </si>
  <si>
    <t>13225</t>
  </si>
  <si>
    <t>13239</t>
  </si>
  <si>
    <t>13243</t>
  </si>
  <si>
    <t>13251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</si>
  <si>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</si>
  <si>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</si>
  <si>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</si>
  <si>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</si>
  <si>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</si>
  <si>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</si>
  <si>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</si>
  <si>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</si>
  <si>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13279</t>
  </si>
  <si>
    <t>13287</t>
  </si>
  <si>
    <t>13299</t>
  </si>
  <si>
    <t>13301</t>
  </si>
  <si>
    <t>13303</t>
  </si>
  <si>
    <t>13309</t>
  </si>
  <si>
    <t>13315</t>
  </si>
  <si>
    <t>16065</t>
  </si>
  <si>
    <t>17003</t>
  </si>
  <si>
    <t>17077</t>
  </si>
  <si>
    <t>17153</t>
  </si>
  <si>
    <t>20161</t>
  </si>
  <si>
    <t>21001</t>
  </si>
  <si>
    <t>21011</t>
  </si>
  <si>
    <t>21013</t>
  </si>
  <si>
    <t>21025</t>
  </si>
  <si>
    <t>21045</t>
  </si>
  <si>
    <t>21051</t>
  </si>
  <si>
    <t>21053</t>
  </si>
  <si>
    <t>21057</t>
  </si>
  <si>
    <t>21063</t>
  </si>
  <si>
    <t>21065</t>
  </si>
  <si>
    <t>21071</t>
  </si>
  <si>
    <t>21075</t>
  </si>
  <si>
    <t>21095</t>
  </si>
  <si>
    <t>21099</t>
  </si>
  <si>
    <t>21109</t>
  </si>
  <si>
    <t>21115</t>
  </si>
  <si>
    <t>21119</t>
  </si>
  <si>
    <t>21121</t>
  </si>
  <si>
    <t>21125</t>
  </si>
  <si>
    <t>21127</t>
  </si>
  <si>
    <t>21129</t>
  </si>
  <si>
    <t>21131</t>
  </si>
  <si>
    <t>21133</t>
  </si>
  <si>
    <t>21135</t>
  </si>
  <si>
    <t>21137</t>
  </si>
  <si>
    <t>21147</t>
  </si>
  <si>
    <t>21153</t>
  </si>
  <si>
    <t>21159</t>
  </si>
  <si>
    <t>21165</t>
  </si>
  <si>
    <t>21169</t>
  </si>
  <si>
    <t>21171</t>
  </si>
  <si>
    <t>21175</t>
  </si>
  <si>
    <t>21189</t>
  </si>
  <si>
    <t>21193</t>
  </si>
  <si>
    <t>21195</t>
  </si>
  <si>
    <t>21197</t>
  </si>
  <si>
    <t>21201</t>
  </si>
  <si>
    <t>21203</t>
  </si>
  <si>
    <t>21205</t>
  </si>
  <si>
    <t>21207</t>
  </si>
  <si>
    <t>21231</t>
  </si>
  <si>
    <t>21235</t>
  </si>
  <si>
    <t>21237</t>
  </si>
  <si>
    <t>22001</t>
  </si>
  <si>
    <t>22009</t>
  </si>
  <si>
    <t>22013</t>
  </si>
  <si>
    <t>22017</t>
  </si>
  <si>
    <t>22021</t>
  </si>
  <si>
    <t>22025</t>
  </si>
  <si>
    <t>22027</t>
  </si>
  <si>
    <t>22029</t>
  </si>
  <si>
    <t>22031</t>
  </si>
  <si>
    <t>22035</t>
  </si>
  <si>
    <t>22039</t>
  </si>
  <si>
    <t>22041</t>
  </si>
  <si>
    <t>22053</t>
  </si>
  <si>
    <t>22061</t>
  </si>
  <si>
    <t>22065</t>
  </si>
  <si>
    <t>22067</t>
  </si>
  <si>
    <t>22069</t>
  </si>
  <si>
    <t>22071</t>
  </si>
  <si>
    <t>22073</t>
  </si>
  <si>
    <t>22079</t>
  </si>
  <si>
    <t>22081</t>
  </si>
  <si>
    <t>22083</t>
  </si>
  <si>
    <t>22091</t>
  </si>
  <si>
    <t>22097</t>
  </si>
  <si>
    <t>22101</t>
  </si>
  <si>
    <t>22105</t>
  </si>
  <si>
    <t>22107</t>
  </si>
  <si>
    <t>22117</t>
  </si>
  <si>
    <t>22119</t>
  </si>
  <si>
    <t>22123</t>
  </si>
  <si>
    <t>22127</t>
  </si>
  <si>
    <t>24510</t>
  </si>
  <si>
    <t>26073</t>
  </si>
  <si>
    <t>28001</t>
  </si>
  <si>
    <t>28005</t>
  </si>
  <si>
    <t>28007</t>
  </si>
  <si>
    <t>28009</t>
  </si>
  <si>
    <t>28011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</si>
  <si>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</si>
  <si>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</si>
  <si>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</si>
  <si>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</si>
  <si>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</si>
  <si>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</si>
  <si>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</si>
  <si>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</si>
  <si>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28035</t>
  </si>
  <si>
    <t>28043</t>
  </si>
  <si>
    <t>28051</t>
  </si>
  <si>
    <t>28053</t>
  </si>
  <si>
    <t>28055</t>
  </si>
  <si>
    <t>28061</t>
  </si>
  <si>
    <t>28063</t>
  </si>
  <si>
    <t>28065</t>
  </si>
  <si>
    <t>28069</t>
  </si>
  <si>
    <t>28071</t>
  </si>
  <si>
    <t>28075</t>
  </si>
  <si>
    <t>28079</t>
  </si>
  <si>
    <t>28083</t>
  </si>
  <si>
    <t>28087</t>
  </si>
  <si>
    <t>28091</t>
  </si>
  <si>
    <t>28097</t>
  </si>
  <si>
    <t>28099</t>
  </si>
  <si>
    <t>28103</t>
  </si>
  <si>
    <t>28105</t>
  </si>
  <si>
    <t>28107</t>
  </si>
  <si>
    <t>28113</t>
  </si>
  <si>
    <t>28119</t>
  </si>
  <si>
    <t>28123</t>
  </si>
  <si>
    <t>28125</t>
  </si>
  <si>
    <t>28127</t>
  </si>
  <si>
    <t>28133</t>
  </si>
  <si>
    <t>28135</t>
  </si>
  <si>
    <t>28143</t>
  </si>
  <si>
    <t>28147</t>
  </si>
  <si>
    <t>28151</t>
  </si>
  <si>
    <t>28153</t>
  </si>
  <si>
    <t>28157</t>
  </si>
  <si>
    <t>28159</t>
  </si>
  <si>
    <t>28161</t>
  </si>
  <si>
    <t>28163</t>
  </si>
  <si>
    <t>29001</t>
  </si>
  <si>
    <t>29035</t>
  </si>
  <si>
    <t>29069</t>
  </si>
  <si>
    <t>29119</t>
  </si>
  <si>
    <t>29133</t>
  </si>
  <si>
    <t>29143</t>
  </si>
  <si>
    <t>29149</t>
  </si>
  <si>
    <t>29153</t>
  </si>
  <si>
    <t>29155</t>
  </si>
  <si>
    <t>29179</t>
  </si>
  <si>
    <t>29181</t>
  </si>
  <si>
    <t>29203</t>
  </si>
  <si>
    <t>29215</t>
  </si>
  <si>
    <t>29221</t>
  </si>
  <si>
    <t>29223</t>
  </si>
  <si>
    <t>29229</t>
  </si>
  <si>
    <t>29510</t>
  </si>
  <si>
    <t>30003</t>
  </si>
  <si>
    <t>30005</t>
  </si>
  <si>
    <t>30035</t>
  </si>
  <si>
    <t>30037</t>
  </si>
  <si>
    <t>30085</t>
  </si>
  <si>
    <t>30087</t>
  </si>
  <si>
    <t>31173</t>
  </si>
  <si>
    <t>35005</t>
  </si>
  <si>
    <t>35006</t>
  </si>
  <si>
    <t>35013</t>
  </si>
  <si>
    <t>35023</t>
  </si>
  <si>
    <t>35029</t>
  </si>
  <si>
    <t>35031</t>
  </si>
  <si>
    <t>35033</t>
  </si>
  <si>
    <t>35039</t>
  </si>
  <si>
    <t>35041</t>
  </si>
  <si>
    <t>35045</t>
  </si>
  <si>
    <t>35047</t>
  </si>
  <si>
    <t>35053</t>
  </si>
  <si>
    <t>35055</t>
  </si>
  <si>
    <t>36005</t>
  </si>
  <si>
    <t>36047</t>
  </si>
  <si>
    <t>37015</t>
  </si>
  <si>
    <t>37017</t>
  </si>
  <si>
    <t>37047</t>
  </si>
  <si>
    <t>37083</t>
  </si>
  <si>
    <t>37117</t>
  </si>
  <si>
    <t>37131</t>
  </si>
  <si>
    <t>37147</t>
  </si>
  <si>
    <t>37155</t>
  </si>
  <si>
    <t>37177</t>
  </si>
  <si>
    <t>37187</t>
  </si>
  <si>
    <t>38005</t>
  </si>
  <si>
    <t>38079</t>
  </si>
  <si>
    <t>38085</t>
  </si>
  <si>
    <t>39009</t>
  </si>
  <si>
    <t>39163</t>
  </si>
  <si>
    <t>40001</t>
  </si>
  <si>
    <t>40015</t>
  </si>
  <si>
    <t>40021</t>
  </si>
  <si>
    <t>40023</t>
  </si>
  <si>
    <t>40029</t>
  </si>
  <si>
    <t>40089</t>
  </si>
  <si>
    <t>40107</t>
  </si>
  <si>
    <t>40119</t>
  </si>
  <si>
    <t>40127</t>
  </si>
  <si>
    <t>40133</t>
  </si>
  <si>
    <t>40141</t>
  </si>
  <si>
    <t>42101</t>
  </si>
  <si>
    <t>45005</t>
  </si>
  <si>
    <t>45009</t>
  </si>
  <si>
    <t>45011</t>
  </si>
  <si>
    <t>45027</t>
  </si>
  <si>
    <t>45029</t>
  </si>
  <si>
    <t>45033</t>
  </si>
  <si>
    <t>45049</t>
  </si>
  <si>
    <t>45053</t>
  </si>
  <si>
    <t>45061</t>
  </si>
  <si>
    <t>45067</t>
  </si>
  <si>
    <t>45069</t>
  </si>
  <si>
    <t>45075</t>
  </si>
  <si>
    <t>45089</t>
  </si>
  <si>
    <t>46007</t>
  </si>
  <si>
    <t>46017</t>
  </si>
  <si>
    <t>46023</t>
  </si>
  <si>
    <t>46027</t>
  </si>
  <si>
    <t>46031</t>
  </si>
  <si>
    <t>46041</t>
  </si>
  <si>
    <t>46071</t>
  </si>
  <si>
    <t>46085</t>
  </si>
  <si>
    <t>46089</t>
  </si>
  <si>
    <t>46095</t>
  </si>
  <si>
    <t>46102</t>
  </si>
  <si>
    <t>46109</t>
  </si>
  <si>
    <t>46121</t>
  </si>
  <si>
    <t>46137</t>
  </si>
  <si>
    <t>47013</t>
  </si>
  <si>
    <t>47025</t>
  </si>
  <si>
    <t>47029</t>
  </si>
  <si>
    <t>47049</t>
  </si>
  <si>
    <t>47061</t>
  </si>
  <si>
    <t>47067</t>
  </si>
  <si>
    <t>47091</t>
  </si>
  <si>
    <t>47095</t>
  </si>
  <si>
    <t>47151</t>
  </si>
  <si>
    <t>48025</t>
  </si>
  <si>
    <t>48041</t>
  </si>
  <si>
    <t>48047</t>
  </si>
  <si>
    <t>48061</t>
  </si>
  <si>
    <t>48079</t>
  </si>
  <si>
    <t>48107</t>
  </si>
  <si>
    <t>48109</t>
  </si>
  <si>
    <t>48117</t>
  </si>
  <si>
    <t>48131</t>
  </si>
  <si>
    <t>48141</t>
  </si>
  <si>
    <t>48145</t>
  </si>
  <si>
    <t>48153</t>
  </si>
  <si>
    <t>48163</t>
  </si>
  <si>
    <t>48191</t>
  </si>
  <si>
    <t>48207</t>
  </si>
  <si>
    <t>48215</t>
  </si>
  <si>
    <t>48225</t>
  </si>
  <si>
    <t>48229</t>
  </si>
  <si>
    <t>48249</t>
  </si>
  <si>
    <t>48255</t>
  </si>
  <si>
    <t>48273</t>
  </si>
  <si>
    <t>48279</t>
  </si>
  <si>
    <t>48315</t>
  </si>
  <si>
    <t>48323</t>
  </si>
  <si>
    <t>48347</t>
  </si>
  <si>
    <t>48353</t>
  </si>
  <si>
    <t>48377</t>
  </si>
  <si>
    <t>48405</t>
  </si>
  <si>
    <t>48427</t>
  </si>
  <si>
    <t>48443</t>
  </si>
  <si>
    <t>48465</t>
  </si>
  <si>
    <t>48479</t>
  </si>
  <si>
    <t>48489</t>
  </si>
  <si>
    <t>48505</t>
  </si>
  <si>
    <t>48507</t>
  </si>
  <si>
    <t>49037</t>
  </si>
  <si>
    <t>51027</t>
  </si>
  <si>
    <t>51051</t>
  </si>
  <si>
    <t>51105</t>
  </si>
  <si>
    <t>51121</t>
  </si>
  <si>
    <t>51131</t>
  </si>
  <si>
    <t>51540</t>
  </si>
  <si>
    <t>51660</t>
  </si>
  <si>
    <t>51720</t>
  </si>
  <si>
    <t>51750</t>
  </si>
  <si>
    <t>51760</t>
  </si>
  <si>
    <t>53047</t>
  </si>
  <si>
    <t>53075</t>
  </si>
  <si>
    <t>54001</t>
  </si>
  <si>
    <t>54005</t>
  </si>
  <si>
    <t>54007</t>
  </si>
  <si>
    <t>54015</t>
  </si>
  <si>
    <t>54021</t>
  </si>
  <si>
    <t>54043</t>
  </si>
  <si>
    <t>54047</t>
  </si>
  <si>
    <t>54059</t>
  </si>
  <si>
    <t>54061</t>
  </si>
  <si>
    <t>54087</t>
  </si>
  <si>
    <t>54101</t>
  </si>
  <si>
    <t>54109</t>
  </si>
  <si>
    <t>55078</t>
  </si>
  <si>
    <t>72001</t>
  </si>
  <si>
    <t>72003</t>
  </si>
  <si>
    <t>72005</t>
  </si>
  <si>
    <t>72007</t>
  </si>
  <si>
    <t>72009</t>
  </si>
  <si>
    <t>72011</t>
  </si>
  <si>
    <t>72013</t>
  </si>
  <si>
    <t>72015</t>
  </si>
  <si>
    <t>72017</t>
  </si>
  <si>
    <t>72019</t>
  </si>
  <si>
    <t>72021</t>
  </si>
  <si>
    <t>72023</t>
  </si>
  <si>
    <t>72025</t>
  </si>
  <si>
    <t>72027</t>
  </si>
  <si>
    <t>72029</t>
  </si>
  <si>
    <t>72031</t>
  </si>
  <si>
    <t>72033</t>
  </si>
  <si>
    <t>72035</t>
  </si>
  <si>
    <t>72037</t>
  </si>
  <si>
    <t>72039</t>
  </si>
  <si>
    <t>72041</t>
  </si>
  <si>
    <t>72043</t>
  </si>
  <si>
    <t>72045</t>
  </si>
  <si>
    <t>72047</t>
  </si>
  <si>
    <t>72049</t>
  </si>
  <si>
    <t>72051</t>
  </si>
  <si>
    <t>72053</t>
  </si>
  <si>
    <t>72054</t>
  </si>
  <si>
    <t>72055</t>
  </si>
  <si>
    <t>72057</t>
  </si>
  <si>
    <t>72059</t>
  </si>
  <si>
    <t>72061</t>
  </si>
  <si>
    <t>72063</t>
  </si>
  <si>
    <t>72065</t>
  </si>
  <si>
    <t>72067</t>
  </si>
  <si>
    <t>72069</t>
  </si>
  <si>
    <t>72071</t>
  </si>
  <si>
    <t>72073</t>
  </si>
  <si>
    <t>72075</t>
  </si>
  <si>
    <t>72077</t>
  </si>
  <si>
    <t>72079</t>
  </si>
  <si>
    <t>72081</t>
  </si>
  <si>
    <t>72083</t>
  </si>
  <si>
    <t>72085</t>
  </si>
  <si>
    <t>72087</t>
  </si>
  <si>
    <t>72089</t>
  </si>
  <si>
    <t>72091</t>
  </si>
  <si>
    <t>72093</t>
  </si>
  <si>
    <t>72095</t>
  </si>
  <si>
    <t>72097</t>
  </si>
  <si>
    <t>72099</t>
  </si>
  <si>
    <t>72101</t>
  </si>
  <si>
    <t>72103</t>
  </si>
  <si>
    <t>72105</t>
  </si>
  <si>
    <t>72107</t>
  </si>
  <si>
    <t>72109</t>
  </si>
  <si>
    <t>72111</t>
  </si>
  <si>
    <t>72113</t>
  </si>
  <si>
    <t>72115</t>
  </si>
  <si>
    <t>72117</t>
  </si>
  <si>
    <t>72119</t>
  </si>
  <si>
    <t>72121</t>
  </si>
  <si>
    <t>72123</t>
  </si>
  <si>
    <t>72125</t>
  </si>
  <si>
    <t>72127</t>
  </si>
  <si>
    <t>72129</t>
  </si>
  <si>
    <t>72131</t>
  </si>
  <si>
    <t>72133</t>
  </si>
  <si>
    <t>72135</t>
  </si>
  <si>
    <t>72137</t>
  </si>
  <si>
    <t>72139</t>
  </si>
  <si>
    <t>72141</t>
  </si>
  <si>
    <t>72143</t>
  </si>
  <si>
    <t>72145</t>
  </si>
  <si>
    <t>72147</t>
  </si>
  <si>
    <t>72149</t>
  </si>
  <si>
    <t>72151</t>
  </si>
  <si>
    <t>72153</t>
  </si>
  <si>
    <t>60</t>
  </si>
  <si>
    <t>Commonwealth of the Northern Mariana Islands</t>
  </si>
  <si>
    <t>69</t>
  </si>
  <si>
    <t>United States Virgin Islands</t>
  </si>
  <si>
    <t>78</t>
  </si>
  <si>
    <t>County</t>
  </si>
  <si>
    <t xml:space="preserve"> State</t>
  </si>
  <si>
    <t>Barbour County</t>
  </si>
  <si>
    <t xml:space="preserve"> Alabama</t>
  </si>
  <si>
    <t>Bullock County</t>
  </si>
  <si>
    <t>Butler County</t>
  </si>
  <si>
    <t>Choctaw County</t>
  </si>
  <si>
    <t>Clarke County</t>
  </si>
  <si>
    <t>Conecuh County</t>
  </si>
  <si>
    <t>Dallas County</t>
  </si>
  <si>
    <t>Escambia County</t>
  </si>
  <si>
    <t>Greene County</t>
  </si>
  <si>
    <t>Hale County</t>
  </si>
  <si>
    <t>Lee County</t>
  </si>
  <si>
    <t>Lowndes County</t>
  </si>
  <si>
    <t>Macon County</t>
  </si>
  <si>
    <t>Marengo County</t>
  </si>
  <si>
    <t>Monroe County</t>
  </si>
  <si>
    <t>Perry County</t>
  </si>
  <si>
    <t>Pickens County</t>
  </si>
  <si>
    <t>Pike County</t>
  </si>
  <si>
    <t>Sumter County</t>
  </si>
  <si>
    <t>Wilcox County</t>
  </si>
  <si>
    <t>Bethel Census Area</t>
  </si>
  <si>
    <t xml:space="preserve"> Alaska</t>
  </si>
  <si>
    <t>Kusilvak Census Area</t>
  </si>
  <si>
    <t>Yukon-Koyukuk Census Area</t>
  </si>
  <si>
    <t>Apache County</t>
  </si>
  <si>
    <t xml:space="preserve"> Arizona</t>
  </si>
  <si>
    <t>Graham County</t>
  </si>
  <si>
    <t>Navajo County</t>
  </si>
  <si>
    <t>Santa Cruz County</t>
  </si>
  <si>
    <t>Bradley County</t>
  </si>
  <si>
    <t xml:space="preserve"> Arkansas</t>
  </si>
  <si>
    <t>Chicot County</t>
  </si>
  <si>
    <t>Columbia County</t>
  </si>
  <si>
    <t>Crittenden County</t>
  </si>
  <si>
    <t>Desha County</t>
  </si>
  <si>
    <t>Hempstead County</t>
  </si>
  <si>
    <t>Jefferson County</t>
  </si>
  <si>
    <t>Lafayette County</t>
  </si>
  <si>
    <t>Mississippi County</t>
  </si>
  <si>
    <t>Nevada County</t>
  </si>
  <si>
    <t>Newton County</t>
  </si>
  <si>
    <t>Phillips County</t>
  </si>
  <si>
    <t>Poinsett County</t>
  </si>
  <si>
    <t>St. Francis County</t>
  </si>
  <si>
    <t>Searcy County</t>
  </si>
  <si>
    <t>Woodruff County</t>
  </si>
  <si>
    <t>Fresno County</t>
  </si>
  <si>
    <t xml:space="preserve"> California</t>
  </si>
  <si>
    <t>Imperial County</t>
  </si>
  <si>
    <t>Tulare County</t>
  </si>
  <si>
    <t>Alamosa County</t>
  </si>
  <si>
    <t xml:space="preserve"> Colorado</t>
  </si>
  <si>
    <t>Costilla County</t>
  </si>
  <si>
    <t>Saguache County</t>
  </si>
  <si>
    <t>Alachua County</t>
  </si>
  <si>
    <t xml:space="preserve"> Florida</t>
  </si>
  <si>
    <t>Hamilton County</t>
  </si>
  <si>
    <t>Hardee County</t>
  </si>
  <si>
    <t>Madison County</t>
  </si>
  <si>
    <t>Atkinson County</t>
  </si>
  <si>
    <t xml:space="preserve"> Georgia</t>
  </si>
  <si>
    <t>Baker County</t>
  </si>
  <si>
    <t>Ben Hill County</t>
  </si>
  <si>
    <t>Brooks County</t>
  </si>
  <si>
    <t>Bulloch County</t>
  </si>
  <si>
    <t>Burke County</t>
  </si>
  <si>
    <t>Calhoun County</t>
  </si>
  <si>
    <t>Candler County</t>
  </si>
  <si>
    <t>Clay County</t>
  </si>
  <si>
    <t>Clinch County</t>
  </si>
  <si>
    <t>Cook County</t>
  </si>
  <si>
    <t>Crisp County</t>
  </si>
  <si>
    <t>Decatur County</t>
  </si>
  <si>
    <t>Dooly County</t>
  </si>
  <si>
    <t>Dougherty County</t>
  </si>
  <si>
    <t>Early County</t>
  </si>
  <si>
    <t>Emanuel County</t>
  </si>
  <si>
    <t>Evans County</t>
  </si>
  <si>
    <t>Grady County</t>
  </si>
  <si>
    <t>Hancock County</t>
  </si>
  <si>
    <t>Jenkins County</t>
  </si>
  <si>
    <t>Johnson County</t>
  </si>
  <si>
    <t>Marion County</t>
  </si>
  <si>
    <t>Miller County</t>
  </si>
  <si>
    <t>Mitchell County</t>
  </si>
  <si>
    <t>Peach County</t>
  </si>
  <si>
    <t>Quitman County</t>
  </si>
  <si>
    <t>Randolph County</t>
  </si>
  <si>
    <t>Screven County</t>
  </si>
  <si>
    <t>Stewart County</t>
  </si>
  <si>
    <t>Talbot County</t>
  </si>
  <si>
    <t>Taliaferro County</t>
  </si>
  <si>
    <t>Tattnall County</t>
  </si>
  <si>
    <t>Taylor County</t>
  </si>
  <si>
    <t>Telfair County</t>
  </si>
  <si>
    <t>Terrell County</t>
  </si>
  <si>
    <t>Toombs County</t>
  </si>
  <si>
    <t>Turner County</t>
  </si>
  <si>
    <t>Ware County</t>
  </si>
  <si>
    <t>Warren County</t>
  </si>
  <si>
    <t>Washington County</t>
  </si>
  <si>
    <t>Wheeler County</t>
  </si>
  <si>
    <t xml:space="preserve"> Idaho</t>
  </si>
  <si>
    <t>Alexander County</t>
  </si>
  <si>
    <t xml:space="preserve"> Illinois</t>
  </si>
  <si>
    <t>Jackson County</t>
  </si>
  <si>
    <t>Pulaski County</t>
  </si>
  <si>
    <t>Riley County</t>
  </si>
  <si>
    <t xml:space="preserve"> Kansas</t>
  </si>
  <si>
    <t>Adair County</t>
  </si>
  <si>
    <t xml:space="preserve"> Kentucky</t>
  </si>
  <si>
    <t>Bath County</t>
  </si>
  <si>
    <t>Bell County</t>
  </si>
  <si>
    <t>Breathitt County</t>
  </si>
  <si>
    <t>Casey County</t>
  </si>
  <si>
    <t>Clinton County</t>
  </si>
  <si>
    <t>Cumberland County</t>
  </si>
  <si>
    <t>Elliott County</t>
  </si>
  <si>
    <t>Estill County</t>
  </si>
  <si>
    <t>Floyd County</t>
  </si>
  <si>
    <t>Fulton County</t>
  </si>
  <si>
    <t>Harlan County</t>
  </si>
  <si>
    <t>Hart County</t>
  </si>
  <si>
    <t>Knott County</t>
  </si>
  <si>
    <t>Knox County</t>
  </si>
  <si>
    <t>Laurel County</t>
  </si>
  <si>
    <t>Lawrence County</t>
  </si>
  <si>
    <t>Leslie County</t>
  </si>
  <si>
    <t>Letcher County</t>
  </si>
  <si>
    <t>Lewis County</t>
  </si>
  <si>
    <t>Lincoln County</t>
  </si>
  <si>
    <t>McCreary County</t>
  </si>
  <si>
    <t>Magoffin County</t>
  </si>
  <si>
    <t>Martin County</t>
  </si>
  <si>
    <t>Menifee County</t>
  </si>
  <si>
    <t>Metcalfe County</t>
  </si>
  <si>
    <t>Morgan County</t>
  </si>
  <si>
    <t>Owsley County</t>
  </si>
  <si>
    <t>Powell County</t>
  </si>
  <si>
    <t>Robertson County</t>
  </si>
  <si>
    <t>Rockcastle County</t>
  </si>
  <si>
    <t>Rowan County</t>
  </si>
  <si>
    <t>Russell County</t>
  </si>
  <si>
    <t>Wayne County</t>
  </si>
  <si>
    <t>Whitley County</t>
  </si>
  <si>
    <t>Wolfe County</t>
  </si>
  <si>
    <t>Acadia Parish</t>
  </si>
  <si>
    <t xml:space="preserve"> Louisiana</t>
  </si>
  <si>
    <t>Avoyelles Parish</t>
  </si>
  <si>
    <t>Bienville Parish</t>
  </si>
  <si>
    <t>Caddo Parish</t>
  </si>
  <si>
    <t>Caldwell Parish</t>
  </si>
  <si>
    <t>Catahoula Parish</t>
  </si>
  <si>
    <t>Claiborne Parish</t>
  </si>
  <si>
    <t>Concordia Parish</t>
  </si>
  <si>
    <t>De Soto Parish</t>
  </si>
  <si>
    <t>East Carroll Parish</t>
  </si>
  <si>
    <t>Evangeline Parish</t>
  </si>
  <si>
    <t>Franklin Parish</t>
  </si>
  <si>
    <t>Jefferson Davis Parish</t>
  </si>
  <si>
    <t>Lincoln Parish</t>
  </si>
  <si>
    <t>Madison Parish</t>
  </si>
  <si>
    <t>Morehouse Parish</t>
  </si>
  <si>
    <t>Natchitoches Parish</t>
  </si>
  <si>
    <t>Orleans Parish</t>
  </si>
  <si>
    <t>Ouachita Parish</t>
  </si>
  <si>
    <t>Rapides Parish</t>
  </si>
  <si>
    <t>Red River Parish</t>
  </si>
  <si>
    <t>Richland Parish</t>
  </si>
  <si>
    <t>St. Helena Parish</t>
  </si>
  <si>
    <t>St. Landry Parish</t>
  </si>
  <si>
    <t>St. Mary Parish</t>
  </si>
  <si>
    <t>Tangipahoa Parish</t>
  </si>
  <si>
    <t>Tensas Parish</t>
  </si>
  <si>
    <t>Washington Parish</t>
  </si>
  <si>
    <t>Webster Parish</t>
  </si>
  <si>
    <t>West Carroll Parish</t>
  </si>
  <si>
    <t>Winn Parish</t>
  </si>
  <si>
    <t>Baltimore city</t>
  </si>
  <si>
    <t xml:space="preserve"> Maryland</t>
  </si>
  <si>
    <t>Isabella County</t>
  </si>
  <si>
    <t xml:space="preserve"> Michigan</t>
  </si>
  <si>
    <t>Adams County</t>
  </si>
  <si>
    <t xml:space="preserve"> Mississippi</t>
  </si>
  <si>
    <t>Amite County</t>
  </si>
  <si>
    <t>Attala County</t>
  </si>
  <si>
    <t>Benton County</t>
  </si>
  <si>
    <t>Bolivar County</t>
  </si>
  <si>
    <t>Chickasaw County</t>
  </si>
  <si>
    <t>Claiborne County</t>
  </si>
  <si>
    <t>Coahoma County</t>
  </si>
  <si>
    <t>Copiah County</t>
  </si>
  <si>
    <t>Covington County</t>
  </si>
  <si>
    <t>Forrest County</t>
  </si>
  <si>
    <t>Grenada County</t>
  </si>
  <si>
    <t>Holmes County</t>
  </si>
  <si>
    <t>Humphreys County</t>
  </si>
  <si>
    <t>Issaquena County</t>
  </si>
  <si>
    <t>Jasper County</t>
  </si>
  <si>
    <t>Jefferson Davis County</t>
  </si>
  <si>
    <t>Kemper County</t>
  </si>
  <si>
    <t>Lauderdale County</t>
  </si>
  <si>
    <t>Leake County</t>
  </si>
  <si>
    <t>Leflore County</t>
  </si>
  <si>
    <t>Montgomery County</t>
  </si>
  <si>
    <t>Neshoba County</t>
  </si>
  <si>
    <t>Noxubee County</t>
  </si>
  <si>
    <t>Oktibbeha County</t>
  </si>
  <si>
    <t>Panola County</t>
  </si>
  <si>
    <t>Scott County</t>
  </si>
  <si>
    <t>Sharkey County</t>
  </si>
  <si>
    <t>Simpson County</t>
  </si>
  <si>
    <t>Sunflower County</t>
  </si>
  <si>
    <t>Tallahatchie County</t>
  </si>
  <si>
    <t>Tunica County</t>
  </si>
  <si>
    <t>Walthall County</t>
  </si>
  <si>
    <t>Wilkinson County</t>
  </si>
  <si>
    <t>Winston County</t>
  </si>
  <si>
    <t>Yalobusha County</t>
  </si>
  <si>
    <t>Yazoo County</t>
  </si>
  <si>
    <t xml:space="preserve"> Missouri</t>
  </si>
  <si>
    <t>Carter County</t>
  </si>
  <si>
    <t>Dunklin County</t>
  </si>
  <si>
    <t>McDonald County</t>
  </si>
  <si>
    <t>New Madrid County</t>
  </si>
  <si>
    <t>Oregon County</t>
  </si>
  <si>
    <t>Ozark County</t>
  </si>
  <si>
    <t>Pemiscot County</t>
  </si>
  <si>
    <t>Reynolds County</t>
  </si>
  <si>
    <t>Ripley County</t>
  </si>
  <si>
    <t>Shannon County</t>
  </si>
  <si>
    <t>Texas County</t>
  </si>
  <si>
    <t>Wright County</t>
  </si>
  <si>
    <t>St. Louis city</t>
  </si>
  <si>
    <t>Big Horn County</t>
  </si>
  <si>
    <t xml:space="preserve"> Montana</t>
  </si>
  <si>
    <t>Blaine County</t>
  </si>
  <si>
    <t>Glacier County</t>
  </si>
  <si>
    <t>Golden Valley County</t>
  </si>
  <si>
    <t>Roosevelt County</t>
  </si>
  <si>
    <t>Rosebud County</t>
  </si>
  <si>
    <t>Thurston County</t>
  </si>
  <si>
    <t xml:space="preserve"> Nebraska</t>
  </si>
  <si>
    <t>Chaves County</t>
  </si>
  <si>
    <t xml:space="preserve"> New Mexico</t>
  </si>
  <si>
    <t>Cibola County</t>
  </si>
  <si>
    <t>Doña Ana County</t>
  </si>
  <si>
    <t>Hidalgo County</t>
  </si>
  <si>
    <t>Luna County</t>
  </si>
  <si>
    <t>McKinley County</t>
  </si>
  <si>
    <t>Mora County</t>
  </si>
  <si>
    <t>Rio Arriba County</t>
  </si>
  <si>
    <t>San Juan County</t>
  </si>
  <si>
    <t>San Miguel County</t>
  </si>
  <si>
    <t>Socorro County</t>
  </si>
  <si>
    <t>Taos County</t>
  </si>
  <si>
    <t>Bronx County</t>
  </si>
  <si>
    <t xml:space="preserve"> New York</t>
  </si>
  <si>
    <t>Kings County</t>
  </si>
  <si>
    <t>Bertie County</t>
  </si>
  <si>
    <t xml:space="preserve"> North Carolina</t>
  </si>
  <si>
    <t>Bladen County</t>
  </si>
  <si>
    <t>Columbus County</t>
  </si>
  <si>
    <t>Halifax County</t>
  </si>
  <si>
    <t>Northampton County</t>
  </si>
  <si>
    <t>Pitt County</t>
  </si>
  <si>
    <t>Robeson County</t>
  </si>
  <si>
    <t>Tyrrell County</t>
  </si>
  <si>
    <t>Benson County</t>
  </si>
  <si>
    <t xml:space="preserve"> North Dakota</t>
  </si>
  <si>
    <t>Rolette County</t>
  </si>
  <si>
    <t>Sioux County</t>
  </si>
  <si>
    <t>Athens County</t>
  </si>
  <si>
    <t xml:space="preserve"> Ohio</t>
  </si>
  <si>
    <t>Vinton County</t>
  </si>
  <si>
    <t xml:space="preserve"> Oklahoma</t>
  </si>
  <si>
    <t>Caddo County</t>
  </si>
  <si>
    <t>Cherokee County</t>
  </si>
  <si>
    <t>Coal County</t>
  </si>
  <si>
    <t>McCurtain County</t>
  </si>
  <si>
    <t>Okfuskee County</t>
  </si>
  <si>
    <t>Payne County</t>
  </si>
  <si>
    <t>Pushmataha County</t>
  </si>
  <si>
    <t>Seminole County</t>
  </si>
  <si>
    <t>Tillman County</t>
  </si>
  <si>
    <t>Philadelphia County</t>
  </si>
  <si>
    <t xml:space="preserve"> Pennsylvania</t>
  </si>
  <si>
    <t>Allendale County</t>
  </si>
  <si>
    <t xml:space="preserve"> South Carolina</t>
  </si>
  <si>
    <t>Bamberg County</t>
  </si>
  <si>
    <t>Barnwell County</t>
  </si>
  <si>
    <t>Clarendon County</t>
  </si>
  <si>
    <t>Colleton County</t>
  </si>
  <si>
    <t>Dillon County</t>
  </si>
  <si>
    <t>Hampton County</t>
  </si>
  <si>
    <t>Marlboro County</t>
  </si>
  <si>
    <t>Orangeburg County</t>
  </si>
  <si>
    <t>Williamsburg County</t>
  </si>
  <si>
    <t>Bennett County</t>
  </si>
  <si>
    <t xml:space="preserve"> South Dakota</t>
  </si>
  <si>
    <t>Buffalo County</t>
  </si>
  <si>
    <t>Charles Mix County</t>
  </si>
  <si>
    <t>Corson County</t>
  </si>
  <si>
    <t>Dewey County</t>
  </si>
  <si>
    <t>Lyman County</t>
  </si>
  <si>
    <t>McPherson County</t>
  </si>
  <si>
    <t>Mellette County</t>
  </si>
  <si>
    <t>Oglala Lakota County</t>
  </si>
  <si>
    <t>Roberts County</t>
  </si>
  <si>
    <t>Todd County</t>
  </si>
  <si>
    <t>Ziebach County</t>
  </si>
  <si>
    <t>Campbell County</t>
  </si>
  <si>
    <t xml:space="preserve"> Tennessee</t>
  </si>
  <si>
    <t>Cocke County</t>
  </si>
  <si>
    <t>Fentress County</t>
  </si>
  <si>
    <t>Grundy County</t>
  </si>
  <si>
    <t>Lake County</t>
  </si>
  <si>
    <t>Bee County</t>
  </si>
  <si>
    <t xml:space="preserve"> Texas</t>
  </si>
  <si>
    <t>Brazos County</t>
  </si>
  <si>
    <t>Cameron County</t>
  </si>
  <si>
    <t>Cochran County</t>
  </si>
  <si>
    <t>Crosby County</t>
  </si>
  <si>
    <t>Culberson County</t>
  </si>
  <si>
    <t>Deaf Smith County</t>
  </si>
  <si>
    <t>Duval County</t>
  </si>
  <si>
    <t>El Paso County</t>
  </si>
  <si>
    <t>Falls County</t>
  </si>
  <si>
    <t>Frio County</t>
  </si>
  <si>
    <t>Hall County</t>
  </si>
  <si>
    <t>Haskell County</t>
  </si>
  <si>
    <t>Houston County</t>
  </si>
  <si>
    <t>Hudspeth County</t>
  </si>
  <si>
    <t>Jim Wells County</t>
  </si>
  <si>
    <t>Karnes County</t>
  </si>
  <si>
    <t>Kleberg County</t>
  </si>
  <si>
    <t>Lamb County</t>
  </si>
  <si>
    <t>Maverick County</t>
  </si>
  <si>
    <t>Nacogdoches County</t>
  </si>
  <si>
    <t>Nolan County</t>
  </si>
  <si>
    <t>Presidio County</t>
  </si>
  <si>
    <t>San Augustine County</t>
  </si>
  <si>
    <t>Starr County</t>
  </si>
  <si>
    <t>Val Verde County</t>
  </si>
  <si>
    <t>Webb County</t>
  </si>
  <si>
    <t>Willacy County</t>
  </si>
  <si>
    <t>Zapata County</t>
  </si>
  <si>
    <t>Zavala County</t>
  </si>
  <si>
    <t xml:space="preserve"> Utah</t>
  </si>
  <si>
    <t>Buchanan County</t>
  </si>
  <si>
    <t xml:space="preserve"> Virginia</t>
  </si>
  <si>
    <t>Dickenson County</t>
  </si>
  <si>
    <t>Charlottesville city</t>
  </si>
  <si>
    <t>Harrisonburg city</t>
  </si>
  <si>
    <t>Norton city</t>
  </si>
  <si>
    <t>Radford city</t>
  </si>
  <si>
    <t>Richmond city</t>
  </si>
  <si>
    <t>Okanogan County</t>
  </si>
  <si>
    <t xml:space="preserve"> Washington</t>
  </si>
  <si>
    <t>Whitman County</t>
  </si>
  <si>
    <t xml:space="preserve"> West Virginia</t>
  </si>
  <si>
    <t>Boone County</t>
  </si>
  <si>
    <t>Braxton County</t>
  </si>
  <si>
    <t>Gilmer County</t>
  </si>
  <si>
    <t>McDowell County</t>
  </si>
  <si>
    <t>Mingo County</t>
  </si>
  <si>
    <t>Monongalia County</t>
  </si>
  <si>
    <t>Roane County</t>
  </si>
  <si>
    <t>Webster County</t>
  </si>
  <si>
    <t>Wyoming County</t>
  </si>
  <si>
    <t>Menominee County</t>
  </si>
  <si>
    <t xml:space="preserve"> Wisconsin</t>
  </si>
  <si>
    <t>Adjuntas Municipio</t>
  </si>
  <si>
    <t xml:space="preserve"> Puerto Rico</t>
  </si>
  <si>
    <t>Aguada Municipio</t>
  </si>
  <si>
    <t>Aguadilla Municipio</t>
  </si>
  <si>
    <t>Aguas Buenas Municipio</t>
  </si>
  <si>
    <t>Aibonito Municipio</t>
  </si>
  <si>
    <t>Añasco Municipio</t>
  </si>
  <si>
    <t>Arecibo Municipio</t>
  </si>
  <si>
    <t>Arroyo Municipio</t>
  </si>
  <si>
    <t>Barceloneta Municipio</t>
  </si>
  <si>
    <t>Barranquitas Municipio</t>
  </si>
  <si>
    <t>Bayamón Municipio</t>
  </si>
  <si>
    <t>Cabo Rojo Municipio</t>
  </si>
  <si>
    <t>Caguas Municipio</t>
  </si>
  <si>
    <t>Camuy Municipio</t>
  </si>
  <si>
    <t>Canóvanas Municipio</t>
  </si>
  <si>
    <t>Carolina Municipio</t>
  </si>
  <si>
    <t>Cataño Municipio</t>
  </si>
  <si>
    <t>Cayey Municipio</t>
  </si>
  <si>
    <t>Ceiba Municipio</t>
  </si>
  <si>
    <t>Ciales Municipio</t>
  </si>
  <si>
    <t>Cidra Municipio</t>
  </si>
  <si>
    <t>Coamo Municipio</t>
  </si>
  <si>
    <t>Comerío Municipio</t>
  </si>
  <si>
    <t>Corozal Municipio</t>
  </si>
  <si>
    <t>Culebra Municipio</t>
  </si>
  <si>
    <t>Dorado Municipio</t>
  </si>
  <si>
    <t>Fajardo Municipio</t>
  </si>
  <si>
    <t>Florida Municipio</t>
  </si>
  <si>
    <t>Guánica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</si>
  <si>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</si>
  <si>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</si>
  <si>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</si>
  <si>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</si>
  <si>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</si>
  <si>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</si>
  <si>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</si>
  <si>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</si>
  <si>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</si>
  <si>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Díaz Municipio</t>
  </si>
  <si>
    <t>Juncos Municipio</t>
  </si>
  <si>
    <t>Lajas Municipio</t>
  </si>
  <si>
    <t>Lares Municipio</t>
  </si>
  <si>
    <t>Las Marías Municipio</t>
  </si>
  <si>
    <t>Las Piedras Municipio</t>
  </si>
  <si>
    <t>Loíza Municipio</t>
  </si>
  <si>
    <t>Luquillo Municipio</t>
  </si>
  <si>
    <t>Manatí Municipio</t>
  </si>
  <si>
    <t>Maricao Municipio</t>
  </si>
  <si>
    <t>Maunabo Municipio</t>
  </si>
  <si>
    <t>Mayagüez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</si>
  <si>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</si>
  <si>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</si>
  <si>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</si>
  <si>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</si>
  <si>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</si>
  <si>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</si>
  <si>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Peñuelas Municipio</t>
  </si>
  <si>
    <t>Ponce Municipio</t>
  </si>
  <si>
    <t>Quebradillas Municipio</t>
  </si>
  <si>
    <t>Rincón Municipio</t>
  </si>
  <si>
    <t>Río Grande Municipio</t>
  </si>
  <si>
    <t>Sabana Grande Municipio</t>
  </si>
  <si>
    <t>Salinas Municipio</t>
  </si>
  <si>
    <t>San Germán Municipio</t>
  </si>
  <si>
    <t>San Juan Municipio</t>
  </si>
  <si>
    <t>San Lorenzo Municipio</t>
  </si>
  <si>
    <t>San Sebastián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</si>
  <si>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</si>
  <si>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</si>
  <si>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</si>
  <si>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</si>
  <si>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</si>
  <si>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</si>
  <si>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</si>
  <si>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</si>
  <si>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</si>
  <si>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</si>
  <si>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</si>
  <si>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HUD ID Number:</t>
  </si>
  <si>
    <t>Project Name:</t>
  </si>
  <si>
    <t>Project Address:</t>
  </si>
  <si>
    <t>Project City:</t>
  </si>
  <si>
    <t>Project State:</t>
  </si>
  <si>
    <t>Project ZIP Code:</t>
  </si>
  <si>
    <t>Unique 2010 Census Tract Identifier Code:</t>
  </si>
  <si>
    <t>Total Number of Units:</t>
  </si>
  <si>
    <t>Total Low-Income Units:</t>
  </si>
  <si>
    <t>Compliance Monitoring Status</t>
  </si>
  <si>
    <t>MSA00000003</t>
  </si>
  <si>
    <t>BERWOOD APTS</t>
  </si>
  <si>
    <t>1390 FOREST AVE</t>
  </si>
  <si>
    <t>JACKSON</t>
  </si>
  <si>
    <t>MS</t>
  </si>
  <si>
    <t>Not Indicated</t>
  </si>
  <si>
    <t>MSA00000004</t>
  </si>
  <si>
    <t>BRITTANY ARMS APTS</t>
  </si>
  <si>
    <t>501 BRITTANY DR</t>
  </si>
  <si>
    <t>OXFORD</t>
  </si>
  <si>
    <t>MSA00000006</t>
  </si>
  <si>
    <t>CAMILLE COURT</t>
  </si>
  <si>
    <t>600 E N ST</t>
  </si>
  <si>
    <t>WAVELAND</t>
  </si>
  <si>
    <t>28XXXXXXXXX</t>
  </si>
  <si>
    <t>MSA00000011</t>
  </si>
  <si>
    <t>COLONY HOUSE II APTS</t>
  </si>
  <si>
    <t>15150 FISHER BLVD</t>
  </si>
  <si>
    <t>GULFPORT</t>
  </si>
  <si>
    <t>MSA00000013</t>
  </si>
  <si>
    <t>DOWNING COURT</t>
  </si>
  <si>
    <t>OFF OF DOWNING ST &amp; TAYLOR ST</t>
  </si>
  <si>
    <t>MSA00000016</t>
  </si>
  <si>
    <t>GRACELAND OF GRENADA</t>
  </si>
  <si>
    <t>1855 F S HILL DR</t>
  </si>
  <si>
    <t>GRENADA</t>
  </si>
  <si>
    <t>MSA00000017</t>
  </si>
  <si>
    <t>GRAYSTONE APTS I</t>
  </si>
  <si>
    <t>826 W SECOND ST</t>
  </si>
  <si>
    <t>YAZOO CITY</t>
  </si>
  <si>
    <t>MSA00000021</t>
  </si>
  <si>
    <t>KEYSTONE ESTATES I</t>
  </si>
  <si>
    <t>555 MAGNOLIA RD</t>
  </si>
  <si>
    <t>MSA00000029</t>
  </si>
  <si>
    <t>MEADOWHILL ESTATES</t>
  </si>
  <si>
    <t>EAST OF NELSON DR S</t>
  </si>
  <si>
    <t>HAZLEHURST</t>
  </si>
  <si>
    <t>MSA00000031</t>
  </si>
  <si>
    <t>MONACO LAKE TOWNHOMES</t>
  </si>
  <si>
    <t>5201 MONACO DR</t>
  </si>
  <si>
    <t>PASCAGOULA</t>
  </si>
  <si>
    <t>MSA00000033</t>
  </si>
  <si>
    <t>OXFORD COURT</t>
  </si>
  <si>
    <t>OFF OF OXFORD ST &amp; LORENZ BLVD</t>
  </si>
  <si>
    <t>MSA00000038</t>
  </si>
  <si>
    <t>QUAIL RUN APTS</t>
  </si>
  <si>
    <t>1502 N ARCHUSA AVE</t>
  </si>
  <si>
    <t>QUITMAN</t>
  </si>
  <si>
    <t>MSA00000039</t>
  </si>
  <si>
    <t>ROYAL OAKS APTS</t>
  </si>
  <si>
    <t>CATO &amp; ST AVE</t>
  </si>
  <si>
    <t>TYLERTOWN</t>
  </si>
  <si>
    <t>MSA00000042</t>
  </si>
  <si>
    <t>THE BROOKS APTS</t>
  </si>
  <si>
    <t>HAMILTON ST</t>
  </si>
  <si>
    <t>BROOKHAVEN</t>
  </si>
  <si>
    <t>MSA00000044</t>
  </si>
  <si>
    <t>THE ESTATES AT JUAN DE CUEVAS</t>
  </si>
  <si>
    <t>149 DOUGLAS DR</t>
  </si>
  <si>
    <t>BILOXI</t>
  </si>
  <si>
    <t>MSA00000047</t>
  </si>
  <si>
    <t>VILLAGE AT THE BEVERLY</t>
  </si>
  <si>
    <t>EDWARDS ST &amp; OLD AIRPORT RD</t>
  </si>
  <si>
    <t>HATTIESBURG</t>
  </si>
  <si>
    <t>MSA00000048</t>
  </si>
  <si>
    <t>WATER STREET</t>
  </si>
  <si>
    <t>634 WATER ST</t>
  </si>
  <si>
    <t>MSA00000049</t>
  </si>
  <si>
    <t>WEST-MILLSAPS</t>
  </si>
  <si>
    <t>CONCENTRATED ON 300 BLOCK OF MILLSA</t>
  </si>
  <si>
    <t>MSA00000051</t>
  </si>
  <si>
    <t>WESTWIND DUPLEXES &amp; TOWNHOMES</t>
  </si>
  <si>
    <t>1800 JOY CIR</t>
  </si>
  <si>
    <t>HORN LAKE</t>
  </si>
  <si>
    <t>MSA00000052</t>
  </si>
  <si>
    <t>WILLOW POINT (COVE TOWNHOMES I)</t>
  </si>
  <si>
    <t>753 GLENCROSS DR</t>
  </si>
  <si>
    <t>MSA00000385</t>
  </si>
  <si>
    <t>JWS APTS BUILDING K</t>
  </si>
  <si>
    <t>373K N CANAL ST</t>
  </si>
  <si>
    <t>CANTON</t>
  </si>
  <si>
    <t>No Longer Monitored</t>
  </si>
  <si>
    <t>MSA00000390</t>
  </si>
  <si>
    <t>JWS APTS BUILDING L</t>
  </si>
  <si>
    <t>373L N CANAL ST</t>
  </si>
  <si>
    <t>MSA00000395</t>
  </si>
  <si>
    <t>JWS APTS</t>
  </si>
  <si>
    <t>373 S CANAL ST</t>
  </si>
  <si>
    <t>MSA00000430</t>
  </si>
  <si>
    <t>LONGINO OAKS</t>
  </si>
  <si>
    <t>308 LONGINO ST</t>
  </si>
  <si>
    <t>MSA00000475</t>
  </si>
  <si>
    <t>MACK APTS</t>
  </si>
  <si>
    <t>3364 MEDGAR EVERS BLVD</t>
  </si>
  <si>
    <t>MSA00000510</t>
  </si>
  <si>
    <t>NORTH STREET</t>
  </si>
  <si>
    <t>212 W N ST</t>
  </si>
  <si>
    <t>MSA00000570</t>
  </si>
  <si>
    <t>PWP APTS</t>
  </si>
  <si>
    <t>MSA19870004</t>
  </si>
  <si>
    <t>336 SEWANEE DR</t>
  </si>
  <si>
    <t>MSA19870005</t>
  </si>
  <si>
    <t>349 HOUSTON</t>
  </si>
  <si>
    <t>349 HOUSTON AVE LOT</t>
  </si>
  <si>
    <t>MSA19870012</t>
  </si>
  <si>
    <t>ARTESIA WELLS APTS</t>
  </si>
  <si>
    <t>192 ROBERTS ST</t>
  </si>
  <si>
    <t>ARTESIA</t>
  </si>
  <si>
    <t>MSA19870013</t>
  </si>
  <si>
    <t>BLOOM STREET APTS</t>
  </si>
  <si>
    <t>515 BLOOM ST</t>
  </si>
  <si>
    <t>MSA19870014</t>
  </si>
  <si>
    <t>HENRY STREET APTS</t>
  </si>
  <si>
    <t>314 W HENRY ST</t>
  </si>
  <si>
    <t>GREENWOOD</t>
  </si>
  <si>
    <t>MSA19870015</t>
  </si>
  <si>
    <t>INDIAN CREEK PHASE II</t>
  </si>
  <si>
    <t>150 HWY 469 N</t>
  </si>
  <si>
    <t>FLORENCE</t>
  </si>
  <si>
    <t>MSA19870016</t>
  </si>
  <si>
    <t>JAMES HILL PROJECT</t>
  </si>
  <si>
    <t>3257 JAMES HILL ST</t>
  </si>
  <si>
    <t>MSA19870017</t>
  </si>
  <si>
    <t>LAKE VILLA APTS</t>
  </si>
  <si>
    <t>3349 COUNTRY SIDE CIR</t>
  </si>
  <si>
    <t>MSA19870018</t>
  </si>
  <si>
    <t>LEAD-BAYOU-APTS</t>
  </si>
  <si>
    <t>1350 MOON LAKE RD</t>
  </si>
  <si>
    <t>DUNDEE</t>
  </si>
  <si>
    <t>MSA19870019</t>
  </si>
  <si>
    <t>LIVINGSTON PLACE APTS</t>
  </si>
  <si>
    <t>3366 LIVINGSTON RD</t>
  </si>
  <si>
    <t>MSA19870020</t>
  </si>
  <si>
    <t>RULEVILLE VILLAS</t>
  </si>
  <si>
    <t>649 CONNELL AVE</t>
  </si>
  <si>
    <t>RULEVILLE</t>
  </si>
  <si>
    <t>MSA19870021</t>
  </si>
  <si>
    <t>SANDSTONE APTS</t>
  </si>
  <si>
    <t>607 WALLACE DR</t>
  </si>
  <si>
    <t>EDWARDS</t>
  </si>
  <si>
    <t>MSA19870022</t>
  </si>
  <si>
    <t>SMITH ROBINSON PROJECT</t>
  </si>
  <si>
    <t>2935 SMITH ROBINSON ST</t>
  </si>
  <si>
    <t>MSA19870023</t>
  </si>
  <si>
    <t>WALTHALL STREET APTS</t>
  </si>
  <si>
    <t>702 WALTHALL ST</t>
  </si>
  <si>
    <t>MSA19880006</t>
  </si>
  <si>
    <t>34TH AVE APTS</t>
  </si>
  <si>
    <t>2804 34TH AVE</t>
  </si>
  <si>
    <t>MSA19880007</t>
  </si>
  <si>
    <t>AUBURN PLACE</t>
  </si>
  <si>
    <t>611 AUBURN ST</t>
  </si>
  <si>
    <t>WIGGINS</t>
  </si>
  <si>
    <t>MSA19880008</t>
  </si>
  <si>
    <t>BALDWYN ESTATES</t>
  </si>
  <si>
    <t>522 BREWSTER DR</t>
  </si>
  <si>
    <t>BALDWYN</t>
  </si>
  <si>
    <t>MSA19880009</t>
  </si>
  <si>
    <t>BOURNE UNITS</t>
  </si>
  <si>
    <t>1750 CHESTNUT ST</t>
  </si>
  <si>
    <t>CLARKSDALE</t>
  </si>
  <si>
    <t>MSA19880010</t>
  </si>
  <si>
    <t>BRADVIEW APTS</t>
  </si>
  <si>
    <t>1599 W CAPITOL ST</t>
  </si>
  <si>
    <t>MSA19880011</t>
  </si>
  <si>
    <t>CAPITOL OAKS</t>
  </si>
  <si>
    <t>1550 W CAPITOL ST</t>
  </si>
  <si>
    <t>MSA19880012</t>
  </si>
  <si>
    <t>CARL BROWN ESTATES</t>
  </si>
  <si>
    <t>HIGHWAY NUMBER 3</t>
  </si>
  <si>
    <t>MSA19880013</t>
  </si>
  <si>
    <t>CASTLE OAK APTS</t>
  </si>
  <si>
    <t>2301 FIFTH ST N</t>
  </si>
  <si>
    <t>COLUMBUS</t>
  </si>
  <si>
    <t>MSA19880015</t>
  </si>
  <si>
    <t>CLAYTON PLACE</t>
  </si>
  <si>
    <t>401 CLAYTON AVE</t>
  </si>
  <si>
    <t>TUPELO</t>
  </si>
  <si>
    <t>MSA19880016</t>
  </si>
  <si>
    <t>COLONIAL VILLIAGE</t>
  </si>
  <si>
    <t>3300 MABLE ST</t>
  </si>
  <si>
    <t>MSA19880017</t>
  </si>
  <si>
    <t>COTTONLAND VILLAGE</t>
  </si>
  <si>
    <t>1655 BEATLINE RD</t>
  </si>
  <si>
    <t>TUNICA</t>
  </si>
  <si>
    <t>MSA19880018</t>
  </si>
  <si>
    <t>COURTNEY HEIGHTS</t>
  </si>
  <si>
    <t>941 W CAPITOL ST</t>
  </si>
  <si>
    <t>MSA19880019</t>
  </si>
  <si>
    <t>CREEK APTS</t>
  </si>
  <si>
    <t>WEST DEER CREEK DR MUNICI</t>
  </si>
  <si>
    <t>GREENVILLE</t>
  </si>
  <si>
    <t>MSA19880020</t>
  </si>
  <si>
    <t>DMO ENTERPRISES</t>
  </si>
  <si>
    <t>213 N DENVER ST</t>
  </si>
  <si>
    <t>MSA19880021</t>
  </si>
  <si>
    <t>EAST MAGNOLIA VILLIAGE APTS</t>
  </si>
  <si>
    <t>714 MAGNOLIA ST</t>
  </si>
  <si>
    <t>PORT GIBSON</t>
  </si>
  <si>
    <t>MSA19880022</t>
  </si>
  <si>
    <t>ITTA BENA ESTATES</t>
  </si>
  <si>
    <t>300 SUNFLOWER RD</t>
  </si>
  <si>
    <t>ITTA BENA</t>
  </si>
  <si>
    <t>MSA19880023</t>
  </si>
  <si>
    <t>KINGSWOOD APTS</t>
  </si>
  <si>
    <t>500 KINGSWOOD DR</t>
  </si>
  <si>
    <t>MT OLIVE</t>
  </si>
  <si>
    <t>MSA19880024</t>
  </si>
  <si>
    <t>LONGVIEW TERRACE APTS</t>
  </si>
  <si>
    <t>HIGHWAY 15 S</t>
  </si>
  <si>
    <t>DECATUR</t>
  </si>
  <si>
    <t>MSA19880025</t>
  </si>
  <si>
    <t>LOVE'S APTS</t>
  </si>
  <si>
    <t>3332 EDWARDS AVE</t>
  </si>
  <si>
    <t>MSA19880027</t>
  </si>
  <si>
    <t>LOW INCOME HOUSING</t>
  </si>
  <si>
    <t>207 SIXTH ST</t>
  </si>
  <si>
    <t>MSA19880028</t>
  </si>
  <si>
    <t>MALLARD COVE</t>
  </si>
  <si>
    <t>900 BEE BEE ST &amp; MARTIN LUTH</t>
  </si>
  <si>
    <t>HOLLANDALE</t>
  </si>
  <si>
    <t>MSA19880029</t>
  </si>
  <si>
    <t>MARCUS MANOR</t>
  </si>
  <si>
    <t>240 N DENVER ST</t>
  </si>
  <si>
    <t>MSA19880030</t>
  </si>
  <si>
    <t>MEEKS ESTATES</t>
  </si>
  <si>
    <t>118 AVE G</t>
  </si>
  <si>
    <t>MSA19880031</t>
  </si>
  <si>
    <t>MELTON PROPERTIES</t>
  </si>
  <si>
    <t>PO BOX 534</t>
  </si>
  <si>
    <t>MSA19880032</t>
  </si>
  <si>
    <t>MUNDY &amp; POPLAR APTS</t>
  </si>
  <si>
    <t>1319 MUNDY ST</t>
  </si>
  <si>
    <t>VICKSBURG</t>
  </si>
  <si>
    <t>MSA19880034</t>
  </si>
  <si>
    <t>PONTOTOC RIDGE APTS</t>
  </si>
  <si>
    <t>286 W EIGHTH ST</t>
  </si>
  <si>
    <t>PONTOTOC</t>
  </si>
  <si>
    <t>MSA19880035</t>
  </si>
  <si>
    <t>PURDY APTS</t>
  </si>
  <si>
    <t>320 OAK ST</t>
  </si>
  <si>
    <t>MSA19880036</t>
  </si>
  <si>
    <t>REGENCY PLACE APTS</t>
  </si>
  <si>
    <t>125 VENUS PARK RD</t>
  </si>
  <si>
    <t>SUMRALL</t>
  </si>
  <si>
    <t>MSA19880040</t>
  </si>
  <si>
    <t>ROBINSON APTS</t>
  </si>
  <si>
    <t>302 N PRENTISS ST</t>
  </si>
  <si>
    <t>MSA19880041</t>
  </si>
  <si>
    <t>ROLLING FORK VILLAS</t>
  </si>
  <si>
    <t>497 W RACE ST</t>
  </si>
  <si>
    <t>ROLLING FORK</t>
  </si>
  <si>
    <t>MSA19880042</t>
  </si>
  <si>
    <t>S &amp; J MANOR</t>
  </si>
  <si>
    <t>916 INGE ST</t>
  </si>
  <si>
    <t>MSA19880044</t>
  </si>
  <si>
    <t>SOUTHERN VILLAGE AB&amp;C</t>
  </si>
  <si>
    <t>605 N 25TH AVE</t>
  </si>
  <si>
    <t>MSA19920115</t>
  </si>
  <si>
    <t>OXFORD APTS</t>
  </si>
  <si>
    <t>MSA19920120</t>
  </si>
  <si>
    <t>PINE SHADOW APTS</t>
  </si>
  <si>
    <t>1705S WAVELAND AVE</t>
  </si>
  <si>
    <t>MSA19920125</t>
  </si>
  <si>
    <t>PINE VALLEY APTS</t>
  </si>
  <si>
    <t>300 MARTINDALE LN</t>
  </si>
  <si>
    <t>RIPLEY</t>
  </si>
  <si>
    <t>MSA19920130</t>
  </si>
  <si>
    <t>RAINER VILLA</t>
  </si>
  <si>
    <t>102 RAINBOW LN</t>
  </si>
  <si>
    <t>NEW AUGUSTA</t>
  </si>
  <si>
    <t>MSA19920135</t>
  </si>
  <si>
    <t>RIPLEY TOWNHOUSES</t>
  </si>
  <si>
    <t>316 MARKET ST EXT</t>
  </si>
  <si>
    <t>MSA19920140</t>
  </si>
  <si>
    <t>ROSEDOWN APTS</t>
  </si>
  <si>
    <t>1519A ROSEDOWN ST</t>
  </si>
  <si>
    <t>MSA19920145</t>
  </si>
  <si>
    <t>THOUSAND OAKS 04</t>
  </si>
  <si>
    <t>2112 THOUSAND OAKS DR</t>
  </si>
  <si>
    <t>MSA19920146</t>
  </si>
  <si>
    <t>THOUSAND OAKS 05</t>
  </si>
  <si>
    <t>2108 THOUSAND OAKS DR</t>
  </si>
  <si>
    <t>MSA19920148</t>
  </si>
  <si>
    <t>THOUSAND OAKS 07</t>
  </si>
  <si>
    <t>2118 THOUSAND OAKS DR</t>
  </si>
  <si>
    <t>MSA19920150</t>
  </si>
  <si>
    <t>WESTSIDE APTS</t>
  </si>
  <si>
    <t>200 S MONTGOMERY AVE</t>
  </si>
  <si>
    <t>LOUISVILLE</t>
  </si>
  <si>
    <t>MSA19930010</t>
  </si>
  <si>
    <t>CEDARSTONE APTS</t>
  </si>
  <si>
    <t>322 JACOBS RD</t>
  </si>
  <si>
    <t>POPLARVILLE</t>
  </si>
  <si>
    <t>MSA19930015</t>
  </si>
  <si>
    <t>CLINTON HEIGHTS</t>
  </si>
  <si>
    <t>3000 W NORTHSIDE DR</t>
  </si>
  <si>
    <t>CLINTON</t>
  </si>
  <si>
    <t>MSA19930020</t>
  </si>
  <si>
    <t>COTTON GIN PARK</t>
  </si>
  <si>
    <t>8 JOHNSON ST</t>
  </si>
  <si>
    <t>BURNSVILLE</t>
  </si>
  <si>
    <t>MSA19930025</t>
  </si>
  <si>
    <t>CRESTVIEW APTS - OLIVE BRANCH</t>
  </si>
  <si>
    <t>8665 CAROMA ST</t>
  </si>
  <si>
    <t>OLIVE BRANCH</t>
  </si>
  <si>
    <t>MSA19930030</t>
  </si>
  <si>
    <t>DAUGHERTY ROAD APTS</t>
  </si>
  <si>
    <t>6083 DAUGHERTY RD</t>
  </si>
  <si>
    <t>LONG BEACH</t>
  </si>
  <si>
    <t>MSA19930035</t>
  </si>
  <si>
    <t>DEVILLE APTS</t>
  </si>
  <si>
    <t>MSA19930045</t>
  </si>
  <si>
    <t>HOLLINS-SMITH ESTATES</t>
  </si>
  <si>
    <t>339 S THEOBALD ST</t>
  </si>
  <si>
    <t>MSA19930050</t>
  </si>
  <si>
    <t>ISSAC DANIEL APTS</t>
  </si>
  <si>
    <t>312 ISAAC AVE</t>
  </si>
  <si>
    <t>MOUND BAYOU</t>
  </si>
  <si>
    <t>MSA19930055</t>
  </si>
  <si>
    <t>K R BRANTLEY PROJECT</t>
  </si>
  <si>
    <t>595 SOLOMON ST</t>
  </si>
  <si>
    <t>MSA19930060</t>
  </si>
  <si>
    <t>MANTACHIE SUNSET APTS</t>
  </si>
  <si>
    <t>100 SUNSET DR</t>
  </si>
  <si>
    <t>MANTACHIE</t>
  </si>
  <si>
    <t>MSA19930065</t>
  </si>
  <si>
    <t>NORTHSIDE MANOR</t>
  </si>
  <si>
    <t>32 NORTHSIDE DR</t>
  </si>
  <si>
    <t>FAYETTE</t>
  </si>
  <si>
    <t>MSA19930070</t>
  </si>
  <si>
    <t>O'NEAL ROAD APTS</t>
  </si>
  <si>
    <t>14221 ONEAL RD</t>
  </si>
  <si>
    <t>MSA19930075</t>
  </si>
  <si>
    <t>SMITHVILLE ELDERLY\PARKVIEW</t>
  </si>
  <si>
    <t>60009 PARKVIEW DR</t>
  </si>
  <si>
    <t>SMITHVILLE</t>
  </si>
  <si>
    <t>MSA19930077</t>
  </si>
  <si>
    <t>RIDGE APTS</t>
  </si>
  <si>
    <t>400 LAKE HILL DR</t>
  </si>
  <si>
    <t>MSA19930078</t>
  </si>
  <si>
    <t>VARDAMAN MANOR</t>
  </si>
  <si>
    <t>314 HILL AVE</t>
  </si>
  <si>
    <t>VARDAMAN</t>
  </si>
  <si>
    <t>MSA19930080</t>
  </si>
  <si>
    <t>PECAN GROVE APTS</t>
  </si>
  <si>
    <t>208 N BRYANT ST</t>
  </si>
  <si>
    <t>BOONEVILLE</t>
  </si>
  <si>
    <t>MSA19930085</t>
  </si>
  <si>
    <t>PINETREE MANOR</t>
  </si>
  <si>
    <t>440 S COSBY ST</t>
  </si>
  <si>
    <t>CENTREVILLE</t>
  </si>
  <si>
    <t>MSA19880045</t>
  </si>
  <si>
    <t>STONEGATE APTS (VAIDEN)</t>
  </si>
  <si>
    <t>502 FLOWERS ST</t>
  </si>
  <si>
    <t>VAIDEN</t>
  </si>
  <si>
    <t>MSA19940020</t>
  </si>
  <si>
    <t>EASTGATE APTS</t>
  </si>
  <si>
    <t>501 SHARKEY ST</t>
  </si>
  <si>
    <t>BELZONI</t>
  </si>
  <si>
    <t>MSA19940025</t>
  </si>
  <si>
    <t>EASTMOOR ESTATES</t>
  </si>
  <si>
    <t>MOORHEAD</t>
  </si>
  <si>
    <t>MSA19940030</t>
  </si>
  <si>
    <t>EDEN POINTE APTS</t>
  </si>
  <si>
    <t>902 BLOSSOM LN</t>
  </si>
  <si>
    <t>MSA19940035</t>
  </si>
  <si>
    <t>ETHEL &amp; SKYFARM</t>
  </si>
  <si>
    <t>104 KELLY CIR</t>
  </si>
  <si>
    <t>MSA19940040</t>
  </si>
  <si>
    <t>FOREST HILLS APTS</t>
  </si>
  <si>
    <t>320 FISHER FERRY RD</t>
  </si>
  <si>
    <t>MSA19940050</t>
  </si>
  <si>
    <t>GLEN OAKS APTS</t>
  </si>
  <si>
    <t>851 LINDBERGH DR</t>
  </si>
  <si>
    <t>MSA19940055</t>
  </si>
  <si>
    <t>GREENWOOD PLACE</t>
  </si>
  <si>
    <t>3011 HWY 82 E</t>
  </si>
  <si>
    <t>MSA19940057</t>
  </si>
  <si>
    <t>HENRY STREET HOMES</t>
  </si>
  <si>
    <t>209 W HENRY ST</t>
  </si>
  <si>
    <t>MSA19940065</t>
  </si>
  <si>
    <t>HOLLIN-SMITH ESTATES II</t>
  </si>
  <si>
    <t>345 S THEOBALD ST</t>
  </si>
  <si>
    <t>MSA19940070</t>
  </si>
  <si>
    <t>ISOLA SQUARE</t>
  </si>
  <si>
    <t>101 FIRST ST</t>
  </si>
  <si>
    <t>ISOLA</t>
  </si>
  <si>
    <t>MSA19940075</t>
  </si>
  <si>
    <t>JONESTOWN MANOR</t>
  </si>
  <si>
    <t>281 S CHURCH ST</t>
  </si>
  <si>
    <t>JONESTOWN</t>
  </si>
  <si>
    <t>MSA19940080</t>
  </si>
  <si>
    <t>LANDVIEW MANOR</t>
  </si>
  <si>
    <t>102 CANNON AVE</t>
  </si>
  <si>
    <t>BENTONIA</t>
  </si>
  <si>
    <t>MSA19940085</t>
  </si>
  <si>
    <t>MAGNOLIA STATE II APTS</t>
  </si>
  <si>
    <t>1005 W BIRCH DR</t>
  </si>
  <si>
    <t>MSA19940090</t>
  </si>
  <si>
    <t>MOSLEY MANOR APTS</t>
  </si>
  <si>
    <t>3811 MOSLEY AVE</t>
  </si>
  <si>
    <t>MSA19940095</t>
  </si>
  <si>
    <t>NORTH PARK APTS</t>
  </si>
  <si>
    <t>3774 BAILEY AVE</t>
  </si>
  <si>
    <t>MSA19940100</t>
  </si>
  <si>
    <t>NORTHWEST PLAZA</t>
  </si>
  <si>
    <t>1605 N W ST</t>
  </si>
  <si>
    <t>MSA19940105</t>
  </si>
  <si>
    <t>OAKHAVEN APTS</t>
  </si>
  <si>
    <t>1120 HINSON ST</t>
  </si>
  <si>
    <t>MSA19940110</t>
  </si>
  <si>
    <t>LONG BEACH STATIONS</t>
  </si>
  <si>
    <t>210 SECOND AVE</t>
  </si>
  <si>
    <t>MSA19940120</t>
  </si>
  <si>
    <t>PONTOTOC PARK APTS</t>
  </si>
  <si>
    <t>180 HUD ST</t>
  </si>
  <si>
    <t>MSA19940125</t>
  </si>
  <si>
    <t>POPLAR MANOR</t>
  </si>
  <si>
    <t>300 CT ST</t>
  </si>
  <si>
    <t>MSA19940130</t>
  </si>
  <si>
    <t>RICHLAND APTS</t>
  </si>
  <si>
    <t>615 INDUSTRIAL DR</t>
  </si>
  <si>
    <t>RICHLAND</t>
  </si>
  <si>
    <t>MSA19940135</t>
  </si>
  <si>
    <t>SHUQUALAK APTS</t>
  </si>
  <si>
    <t>703 RESIDENCE ST</t>
  </si>
  <si>
    <t>SHUQUALAK</t>
  </si>
  <si>
    <t>MSA19940140</t>
  </si>
  <si>
    <t>SILVERHILL APTS</t>
  </si>
  <si>
    <t>111 ST FRANCIS DR</t>
  </si>
  <si>
    <t>PHILADELPHIA</t>
  </si>
  <si>
    <t>MSA19940145</t>
  </si>
  <si>
    <t>SUN MANOR APTS</t>
  </si>
  <si>
    <t>303 SUNFLOWER RD</t>
  </si>
  <si>
    <t>MSA19940150</t>
  </si>
  <si>
    <t>TERRY APTS</t>
  </si>
  <si>
    <t>510 MORGAN DR</t>
  </si>
  <si>
    <t>TERRY</t>
  </si>
  <si>
    <t>MSA19940155</t>
  </si>
  <si>
    <t>HIGHLAND SQUARE APTS</t>
  </si>
  <si>
    <t>1595 W HIGHLAND DR</t>
  </si>
  <si>
    <t>MSA19940160</t>
  </si>
  <si>
    <t>PINES APTS</t>
  </si>
  <si>
    <t>5026 WATKINS DR</t>
  </si>
  <si>
    <t>MSA19880046</t>
  </si>
  <si>
    <t>TOWNCREEK APTS</t>
  </si>
  <si>
    <t>RED DOG RD</t>
  </si>
  <si>
    <t>CARTHAGE</t>
  </si>
  <si>
    <t>MSA19880047</t>
  </si>
  <si>
    <t>WASHINGTON HOUSE</t>
  </si>
  <si>
    <t>6710 TO 6718 GEORGE WASHINGTON</t>
  </si>
  <si>
    <t>MSA19880048</t>
  </si>
  <si>
    <t>WILSON COURT</t>
  </si>
  <si>
    <t>1013 CLEARY ST</t>
  </si>
  <si>
    <t>MSA19880050</t>
  </si>
  <si>
    <t>1014 CLEARY ST</t>
  </si>
  <si>
    <t>MSA19880064</t>
  </si>
  <si>
    <t>106 SHORT CURRY STREET/HENDERSON STREET</t>
  </si>
  <si>
    <t>106 SHORT CURRY ST</t>
  </si>
  <si>
    <t>STARKVILLE</t>
  </si>
  <si>
    <t>MSA19880065</t>
  </si>
  <si>
    <t>112 SANFORD</t>
  </si>
  <si>
    <t>112 SANFORD ST</t>
  </si>
  <si>
    <t>MSA19880066</t>
  </si>
  <si>
    <t>163 DELAWARE</t>
  </si>
  <si>
    <t>163 DELAWARE AVE</t>
  </si>
  <si>
    <t>MSA19880067</t>
  </si>
  <si>
    <t>255 SOUTH PRENTISS STREET</t>
  </si>
  <si>
    <t>255 S PRENTISS ST APT B</t>
  </si>
  <si>
    <t>MSA19880068</t>
  </si>
  <si>
    <t>316 GROVER CLEVELAND</t>
  </si>
  <si>
    <t>316 GROVER CLEVELAND CIR</t>
  </si>
  <si>
    <t>MSA19880069</t>
  </si>
  <si>
    <t>336 SEWANEE</t>
  </si>
  <si>
    <t>MSA19880071</t>
  </si>
  <si>
    <t>ABERDEEN TOWNHOUSES</t>
  </si>
  <si>
    <t>PO BOX 456</t>
  </si>
  <si>
    <t>ABERDEEN</t>
  </si>
  <si>
    <t>MSA19880080</t>
  </si>
  <si>
    <t>C &amp; G APTS/809 GEORGE KERSH</t>
  </si>
  <si>
    <t>809 GEORGE KERSH DR</t>
  </si>
  <si>
    <t>PEARL</t>
  </si>
  <si>
    <t>MSA19880081</t>
  </si>
  <si>
    <t>C &amp; J APTS</t>
  </si>
  <si>
    <t>MSA19880091</t>
  </si>
  <si>
    <t>COLONIAL VILLAGE</t>
  </si>
  <si>
    <t>3300 MABLE ST APT 6A</t>
  </si>
  <si>
    <t>MSA19880099</t>
  </si>
  <si>
    <t>DMD ENTERPRISES</t>
  </si>
  <si>
    <t>MSA19880101</t>
  </si>
  <si>
    <t>EAST MAGNOLIA VILLAGE APTS</t>
  </si>
  <si>
    <t>MSA19880103</t>
  </si>
  <si>
    <t>HALL PLACE</t>
  </si>
  <si>
    <t>681 HEATHER LN</t>
  </si>
  <si>
    <t>MSA19880104</t>
  </si>
  <si>
    <t>HOLLY ESTATES</t>
  </si>
  <si>
    <t>750 HWY 78</t>
  </si>
  <si>
    <t>HOLLY SPRINGS</t>
  </si>
  <si>
    <t>MSA19880108</t>
  </si>
  <si>
    <t>KINGSWOOD APTS II</t>
  </si>
  <si>
    <t>MSA19880109</t>
  </si>
  <si>
    <t>KINLEY CORNER</t>
  </si>
  <si>
    <t>701 ADAMS ST</t>
  </si>
  <si>
    <t>MSA19880110</t>
  </si>
  <si>
    <t>LIVINGSTON ROAD PROJECT</t>
  </si>
  <si>
    <t>3362 LIVINGSTON RD</t>
  </si>
  <si>
    <t>MSA19880117</t>
  </si>
  <si>
    <t>509 MCCOOL ST</t>
  </si>
  <si>
    <t>MSA19880128</t>
  </si>
  <si>
    <t>MYRTLE GROVE</t>
  </si>
  <si>
    <t>1005 ELLIS ST</t>
  </si>
  <si>
    <t>MYRTLE</t>
  </si>
  <si>
    <t>MSA19880130</t>
  </si>
  <si>
    <t>POLLY UPSHAW</t>
  </si>
  <si>
    <t>206 FIRST AVE N</t>
  </si>
  <si>
    <t>MSA19880135</t>
  </si>
  <si>
    <t>PURDY APTS I</t>
  </si>
  <si>
    <t>MSA19880136</t>
  </si>
  <si>
    <t>R LOVE APTS</t>
  </si>
  <si>
    <t>1232 KENNINGTON AVE</t>
  </si>
  <si>
    <t>MSA19880142</t>
  </si>
  <si>
    <t>REMEMBRANCE PLACE APT A</t>
  </si>
  <si>
    <t>4345 W CAPITOL ST</t>
  </si>
  <si>
    <t>MSA19880143</t>
  </si>
  <si>
    <t>REMEMBRANCE PLACE APT B</t>
  </si>
  <si>
    <t>MSA19880144</t>
  </si>
  <si>
    <t>REMEMBRANCE PLACE APT C</t>
  </si>
  <si>
    <t>MSA19880151</t>
  </si>
  <si>
    <t>SOUTHERN VILLAGE A, B, &amp; C</t>
  </si>
  <si>
    <t>MSA19880155</t>
  </si>
  <si>
    <t>THREE CCC'S APTS</t>
  </si>
  <si>
    <t>1213 NEWTON ST</t>
  </si>
  <si>
    <t>MSA19880158</t>
  </si>
  <si>
    <t>VALLEY RIDGE APTS</t>
  </si>
  <si>
    <t>548 OLD COUNTRY CLUB RD E</t>
  </si>
  <si>
    <t>MARION</t>
  </si>
  <si>
    <t>MSA19880161</t>
  </si>
  <si>
    <t>1014 CLEARY STREET</t>
  </si>
  <si>
    <t>MSA19880162</t>
  </si>
  <si>
    <t>1018 CLEARY ST</t>
  </si>
  <si>
    <t>MSA19890051</t>
  </si>
  <si>
    <t>908 EMINENCE ROW</t>
  </si>
  <si>
    <t>MSA19890052</t>
  </si>
  <si>
    <t>ABC'S APTS</t>
  </si>
  <si>
    <t>373A N CANAL ST</t>
  </si>
  <si>
    <t>MSA19890053</t>
  </si>
  <si>
    <t>ALGERS PLACE</t>
  </si>
  <si>
    <t>542 11TH ST</t>
  </si>
  <si>
    <t>MCCOMB</t>
  </si>
  <si>
    <t>MSA19890054</t>
  </si>
  <si>
    <t>ALLEN APTS</t>
  </si>
  <si>
    <t>1013 CENTRAL ST</t>
  </si>
  <si>
    <t>MSA19890055</t>
  </si>
  <si>
    <t>AVONDALE APTS</t>
  </si>
  <si>
    <t>985 HILL ST</t>
  </si>
  <si>
    <t>HERNANDO</t>
  </si>
  <si>
    <t>MSA19890056</t>
  </si>
  <si>
    <t>BAREMORE APTS</t>
  </si>
  <si>
    <t>209 NORTHWOOD DR</t>
  </si>
  <si>
    <t>MSA19890058</t>
  </si>
  <si>
    <t>BRAME AVE</t>
  </si>
  <si>
    <t>308 W BRAME AVE</t>
  </si>
  <si>
    <t>WEST POINT</t>
  </si>
  <si>
    <t>MSA19890059</t>
  </si>
  <si>
    <t>BROADWAY TERRACE</t>
  </si>
  <si>
    <t>401 N BROADWAY ST</t>
  </si>
  <si>
    <t>DREW</t>
  </si>
  <si>
    <t>MSA19890060</t>
  </si>
  <si>
    <t>C&amp;G APTS</t>
  </si>
  <si>
    <t>MSA19890061</t>
  </si>
  <si>
    <t>CANAL GARDENS II</t>
  </si>
  <si>
    <t>373B S CANAL ST</t>
  </si>
  <si>
    <t>MSA19890063</t>
  </si>
  <si>
    <t>CANTEBURY APTS</t>
  </si>
  <si>
    <t>810 AIRPORT RD</t>
  </si>
  <si>
    <t>INDIANOLA</t>
  </si>
  <si>
    <t>MSA19890064</t>
  </si>
  <si>
    <t>CHELSEA APTS</t>
  </si>
  <si>
    <t>654 CHELSEA DR</t>
  </si>
  <si>
    <t>MSA19890065</t>
  </si>
  <si>
    <t>CLAIRMONT APTS</t>
  </si>
  <si>
    <t>241 CLAIRMONT ST</t>
  </si>
  <si>
    <t>MSA19890066</t>
  </si>
  <si>
    <t>CYPRESS VIEW ESTATES</t>
  </si>
  <si>
    <t>MSA19890067</t>
  </si>
  <si>
    <t>DELTA SUN APTS</t>
  </si>
  <si>
    <t>157 MINERVA ST</t>
  </si>
  <si>
    <t>MSA19890068</t>
  </si>
  <si>
    <t>FLORENCE APTS</t>
  </si>
  <si>
    <t>MSA19890069</t>
  </si>
  <si>
    <t>FRENCH APTS</t>
  </si>
  <si>
    <t>4470 FRENCH DR</t>
  </si>
  <si>
    <t>MSA19890070</t>
  </si>
  <si>
    <t>FREY STREET APTS</t>
  </si>
  <si>
    <t>824 FREY LN</t>
  </si>
  <si>
    <t>MSA19890071</t>
  </si>
  <si>
    <t>FREY STREET II</t>
  </si>
  <si>
    <t>828 FREY LN</t>
  </si>
  <si>
    <t>MSA19890072</t>
  </si>
  <si>
    <t>FREY STREET III</t>
  </si>
  <si>
    <t>816 FREY LN</t>
  </si>
  <si>
    <t>MSA19890073</t>
  </si>
  <si>
    <t>FREY STREET IV</t>
  </si>
  <si>
    <t>320 FREY ST</t>
  </si>
  <si>
    <t>MSA19890075</t>
  </si>
  <si>
    <t>FREY STREET V</t>
  </si>
  <si>
    <t>803 FREY LN</t>
  </si>
  <si>
    <t>MSA19890076</t>
  </si>
  <si>
    <t>GARFIELD WASHINGTON HOUSE</t>
  </si>
  <si>
    <t>327 JAMES GARFIELD CIR</t>
  </si>
  <si>
    <t>MSA19890077</t>
  </si>
  <si>
    <t>GEORGE LONGINO HOUSE</t>
  </si>
  <si>
    <t>6742 &amp; 6746 &amp; 6748</t>
  </si>
  <si>
    <t>MSA19890078</t>
  </si>
  <si>
    <t>HERITAGE APTS</t>
  </si>
  <si>
    <t>18107 STATE HWY 26 W</t>
  </si>
  <si>
    <t>LUCEDALE</t>
  </si>
  <si>
    <t>MSA19890079</t>
  </si>
  <si>
    <t>HILLSIDE GROVE #1</t>
  </si>
  <si>
    <t>2234 GROVE ST</t>
  </si>
  <si>
    <t>MSA19890080</t>
  </si>
  <si>
    <t>HILLSIDE GROVE #2</t>
  </si>
  <si>
    <t>2232 GROVE ST</t>
  </si>
  <si>
    <t>MSA19890081</t>
  </si>
  <si>
    <t>HYMAN LUCAS MANOR</t>
  </si>
  <si>
    <t>47 HAPPY ST</t>
  </si>
  <si>
    <t>CLEVELAND</t>
  </si>
  <si>
    <t>MSA19890082</t>
  </si>
  <si>
    <t>LEXINGTON ESTATES</t>
  </si>
  <si>
    <t>HIGHWAY 17 RTE 4 BOX 7</t>
  </si>
  <si>
    <t>LEXINGTON</t>
  </si>
  <si>
    <t>MSA19890083</t>
  </si>
  <si>
    <t>LOVE APTS</t>
  </si>
  <si>
    <t>1320 KENNINGTON AVE</t>
  </si>
  <si>
    <t>MSA19890084</t>
  </si>
  <si>
    <t>LUDWIG I</t>
  </si>
  <si>
    <t>303 MULBERRY ST</t>
  </si>
  <si>
    <t>MSA19890085</t>
  </si>
  <si>
    <t>LUDWIG II</t>
  </si>
  <si>
    <t>409 INEZ ST</t>
  </si>
  <si>
    <t>MSA19890086</t>
  </si>
  <si>
    <t>LULA COURTS</t>
  </si>
  <si>
    <t>324 FOURTH ST</t>
  </si>
  <si>
    <t>LULA</t>
  </si>
  <si>
    <t>MSA19890087</t>
  </si>
  <si>
    <t>OAKHURST APTS</t>
  </si>
  <si>
    <t>523 DANA DR</t>
  </si>
  <si>
    <t>MSA19890088</t>
  </si>
  <si>
    <t>PARK PLACE APTS</t>
  </si>
  <si>
    <t>632 RALEIGH DR NE</t>
  </si>
  <si>
    <t>MAGEE</t>
  </si>
  <si>
    <t>MSA19890089</t>
  </si>
  <si>
    <t>PARKWAY APTS</t>
  </si>
  <si>
    <t>MSA19890090</t>
  </si>
  <si>
    <t>PARKWOOD APTS</t>
  </si>
  <si>
    <t>323 ST PETER ST</t>
  </si>
  <si>
    <t>STATE LINE</t>
  </si>
  <si>
    <t>MSA19890092</t>
  </si>
  <si>
    <t>PWP III</t>
  </si>
  <si>
    <t>325 CALHOUN ST</t>
  </si>
  <si>
    <t>MSA19890093</t>
  </si>
  <si>
    <t>RIDGE CREEK APTS - BLDG A</t>
  </si>
  <si>
    <t>970 DIXON RD</t>
  </si>
  <si>
    <t>MSA19890094</t>
  </si>
  <si>
    <t>RIDGE CREEK APTS - BLDG C &amp; D</t>
  </si>
  <si>
    <t>MSA19890095</t>
  </si>
  <si>
    <t>SOUTHWEST APTS</t>
  </si>
  <si>
    <t>313 PLUCK RD</t>
  </si>
  <si>
    <t>MSA19890096</t>
  </si>
  <si>
    <t>TSCHUNDI COURTS</t>
  </si>
  <si>
    <t>918 TSCHUDI RD</t>
  </si>
  <si>
    <t>AMORY</t>
  </si>
  <si>
    <t>MSA19890097</t>
  </si>
  <si>
    <t>UNION &amp; NORTH</t>
  </si>
  <si>
    <t>204 W N ST</t>
  </si>
  <si>
    <t>MSA19890098</t>
  </si>
  <si>
    <t>WILCHAR APTS #4</t>
  </si>
  <si>
    <t>MSA19890099</t>
  </si>
  <si>
    <t>WILSON DUPLEX</t>
  </si>
  <si>
    <t>1013 W PASCAGOULA ST</t>
  </si>
  <si>
    <t>MSA19890100</t>
  </si>
  <si>
    <t>WOODS APTS</t>
  </si>
  <si>
    <t>2965 POCAHONTAS AVE</t>
  </si>
  <si>
    <t>MSA19890171</t>
  </si>
  <si>
    <t>902 EMINENCE ROW\WONSLEY PROJECT</t>
  </si>
  <si>
    <t>902 EMINENCE ROW</t>
  </si>
  <si>
    <t>MSA19890173</t>
  </si>
  <si>
    <t>908 EMINENCE ROW\WONSLEY PROJECT</t>
  </si>
  <si>
    <t>MSA19890183</t>
  </si>
  <si>
    <t>BOONEVILLE MANOR, LTD</t>
  </si>
  <si>
    <t>402 N SMITH ST</t>
  </si>
  <si>
    <t>MSA19890185</t>
  </si>
  <si>
    <t>BRAME AVENUE</t>
  </si>
  <si>
    <t>308 TO 322 W BRAME</t>
  </si>
  <si>
    <t>MSA19890186</t>
  </si>
  <si>
    <t>BRIAR HILL APTS</t>
  </si>
  <si>
    <t>213 BRIARHILL RD</t>
  </si>
  <si>
    <t>MSA19890189</t>
  </si>
  <si>
    <t>BROADWAY TERRACE APTS (89-070)</t>
  </si>
  <si>
    <t>MSA19890190</t>
  </si>
  <si>
    <t>C &amp; G APTS</t>
  </si>
  <si>
    <t>805 WEEPING WILLOW</t>
  </si>
  <si>
    <t>MSA19890195</t>
  </si>
  <si>
    <t>CANAL STREET D</t>
  </si>
  <si>
    <t>MSA19890197</t>
  </si>
  <si>
    <t>CANTERBURY APTS</t>
  </si>
  <si>
    <t>MSA19890198</t>
  </si>
  <si>
    <t>CHALET VILLAGE PHASE II</t>
  </si>
  <si>
    <t>530 HIAWATHA ST</t>
  </si>
  <si>
    <t>MSA19890199</t>
  </si>
  <si>
    <t>CHAPMAN APTS</t>
  </si>
  <si>
    <t>4123 CEDAR ST</t>
  </si>
  <si>
    <t>MSA19890201</t>
  </si>
  <si>
    <t>CHELSEA APTS II</t>
  </si>
  <si>
    <t>656 CHELSEA DR</t>
  </si>
  <si>
    <t>MSA19890211</t>
  </si>
  <si>
    <t>FRENCH APTS(REFER 88-62)</t>
  </si>
  <si>
    <t>MSA19890220</t>
  </si>
  <si>
    <t>812 FREY LN</t>
  </si>
  <si>
    <t>MSA19890234</t>
  </si>
  <si>
    <t>HOLMES APTS</t>
  </si>
  <si>
    <t>2615 HOLMES AVE</t>
  </si>
  <si>
    <t>MSA19890237</t>
  </si>
  <si>
    <t>J W S APTS</t>
  </si>
  <si>
    <t>MSA19890238</t>
  </si>
  <si>
    <t>373F N CANAL ST</t>
  </si>
  <si>
    <t>MSA19890239</t>
  </si>
  <si>
    <t>MSA19890240</t>
  </si>
  <si>
    <t>J W S APTS-K</t>
  </si>
  <si>
    <t>MSA19890241</t>
  </si>
  <si>
    <t>J W S APTS-L</t>
  </si>
  <si>
    <t>MSA19890242</t>
  </si>
  <si>
    <t>JOHNSON APTS</t>
  </si>
  <si>
    <t>4023 PKWY AVE</t>
  </si>
  <si>
    <t>MSA19890243</t>
  </si>
  <si>
    <t>LEE HOUSING UNITS</t>
  </si>
  <si>
    <t>1406 W CAPITOL ST</t>
  </si>
  <si>
    <t>MSA19890244</t>
  </si>
  <si>
    <t>RT 4 BOX 7</t>
  </si>
  <si>
    <t>MSA19890255</t>
  </si>
  <si>
    <t>MOBILE STREET APTS</t>
  </si>
  <si>
    <t>PO BOX 16962</t>
  </si>
  <si>
    <t>MSA19890260</t>
  </si>
  <si>
    <t>PARK VILLAGE</t>
  </si>
  <si>
    <t>2622 W CAPITOL ST</t>
  </si>
  <si>
    <t>MSA19890264</t>
  </si>
  <si>
    <t>PEACHTREE APTS</t>
  </si>
  <si>
    <t>211 COLLEGE ST</t>
  </si>
  <si>
    <t>MSA19890265</t>
  </si>
  <si>
    <t>PICKENS APTS</t>
  </si>
  <si>
    <t>92 CAFFEY LN</t>
  </si>
  <si>
    <t>PICKENS</t>
  </si>
  <si>
    <t>MSA19890273</t>
  </si>
  <si>
    <t>RIDGE CREEK APTS B</t>
  </si>
  <si>
    <t>MSA19890274</t>
  </si>
  <si>
    <t>SILAS BROWN COMPLEX</t>
  </si>
  <si>
    <t>751 W SILAS BROWN ST</t>
  </si>
  <si>
    <t>MSA19890275</t>
  </si>
  <si>
    <t>SOUTHERN VILLAGE</t>
  </si>
  <si>
    <t>605 THREE FOURTHS N 25TH AVE</t>
  </si>
  <si>
    <t>MSA19890277</t>
  </si>
  <si>
    <t>TCHULA COURTS</t>
  </si>
  <si>
    <t>903 E RAILROAD ST</t>
  </si>
  <si>
    <t>TCHULA</t>
  </si>
  <si>
    <t>MSA19890278</t>
  </si>
  <si>
    <t>TSCHUDI COURTS</t>
  </si>
  <si>
    <t>1000 TSCHUDI RD</t>
  </si>
  <si>
    <t>MSA19890284</t>
  </si>
  <si>
    <t>1013 TO 1019 CLEARY ST</t>
  </si>
  <si>
    <t>MSA19900005</t>
  </si>
  <si>
    <t>AZALEA APTS</t>
  </si>
  <si>
    <t>849 FIRST ST NW</t>
  </si>
  <si>
    <t>MSA19900008</t>
  </si>
  <si>
    <t>FOREST PLAZA APTS</t>
  </si>
  <si>
    <t>800 HILLSBORO ST</t>
  </si>
  <si>
    <t>FOREST</t>
  </si>
  <si>
    <t>MSA19900012</t>
  </si>
  <si>
    <t>HAZLEHURST VILLAS</t>
  </si>
  <si>
    <t>285 NELSON DR</t>
  </si>
  <si>
    <t>MSA19900013</t>
  </si>
  <si>
    <t>HICKS PROPERTIES</t>
  </si>
  <si>
    <t>310A MADISON AVE</t>
  </si>
  <si>
    <t>MSA19900015</t>
  </si>
  <si>
    <t>HILLCREST APTS</t>
  </si>
  <si>
    <t>306 OLD HICKORY RD</t>
  </si>
  <si>
    <t>NEWTON</t>
  </si>
  <si>
    <t>MSA19900020</t>
  </si>
  <si>
    <t>LINTONIA ADDITIONS</t>
  </si>
  <si>
    <t>203 E NINTH ST</t>
  </si>
  <si>
    <t>MSA19900025</t>
  </si>
  <si>
    <t>PECAN VILLAGE</t>
  </si>
  <si>
    <t>1415 HWY 16 W</t>
  </si>
  <si>
    <t>MSA19900027</t>
  </si>
  <si>
    <t>SCOTT APTS</t>
  </si>
  <si>
    <t>801 HILLSBORO ST</t>
  </si>
  <si>
    <t>MSA19900030</t>
  </si>
  <si>
    <t>TIMBER RIDGE II</t>
  </si>
  <si>
    <t>211 LLEWELLYN AVE</t>
  </si>
  <si>
    <t>MSA19900033</t>
  </si>
  <si>
    <t>WEIR APTS</t>
  </si>
  <si>
    <t>150 RAGON ST</t>
  </si>
  <si>
    <t>WEIR</t>
  </si>
  <si>
    <t>MSA19900035</t>
  </si>
  <si>
    <t>WESTRIDGE APTS</t>
  </si>
  <si>
    <t>BATESVILLE</t>
  </si>
  <si>
    <t>MSA19900114</t>
  </si>
  <si>
    <t>1989 RENTAL REHAB</t>
  </si>
  <si>
    <t>206 E PERCY ST</t>
  </si>
  <si>
    <t>MSA19900115</t>
  </si>
  <si>
    <t>709 N COLUMBUS AVE</t>
  </si>
  <si>
    <t>MSA19900116</t>
  </si>
  <si>
    <t>MSA19900118</t>
  </si>
  <si>
    <t>BROWNING ROAD PHASE I</t>
  </si>
  <si>
    <t>210 AMANDA DR</t>
  </si>
  <si>
    <t>MSA19900119</t>
  </si>
  <si>
    <t>BRUCE HOUSING APTS</t>
  </si>
  <si>
    <t>BRUCE</t>
  </si>
  <si>
    <t>MSA19900120</t>
  </si>
  <si>
    <t>COTTONWOOD COVE</t>
  </si>
  <si>
    <t>MSA19900121</t>
  </si>
  <si>
    <t>EASTGATE MANOR</t>
  </si>
  <si>
    <t>800 FIRST LN NW</t>
  </si>
  <si>
    <t>MSA19900122</t>
  </si>
  <si>
    <t>EVERGOOD APTS</t>
  </si>
  <si>
    <t>619 CARROLLTON AVE</t>
  </si>
  <si>
    <t>MSA19900124</t>
  </si>
  <si>
    <t>FOXWOOD APTS</t>
  </si>
  <si>
    <t>SCOOBA</t>
  </si>
  <si>
    <t>MSA19900125</t>
  </si>
  <si>
    <t>GERALD LANCE APTS</t>
  </si>
  <si>
    <t>MSA19900130</t>
  </si>
  <si>
    <t>HOLMES STREET APTS</t>
  </si>
  <si>
    <t>MSA19900131</t>
  </si>
  <si>
    <t>IVY APTS</t>
  </si>
  <si>
    <t>204 IVY AVE</t>
  </si>
  <si>
    <t>MSA19900134</t>
  </si>
  <si>
    <t>PINEVIEW APTS</t>
  </si>
  <si>
    <t>PURVIS</t>
  </si>
  <si>
    <t>MSA19900135</t>
  </si>
  <si>
    <t>RIDGE CREEK APTS - BLDG B</t>
  </si>
  <si>
    <t>MSA19900136</t>
  </si>
  <si>
    <t>RIPLEY MANOR</t>
  </si>
  <si>
    <t>226 MARKET ST</t>
  </si>
  <si>
    <t>MSA19910005</t>
  </si>
  <si>
    <t>531 W HILL DR</t>
  </si>
  <si>
    <t>MSA19910008</t>
  </si>
  <si>
    <t>ACADEMY STREET APTS</t>
  </si>
  <si>
    <t>ACADEMY ST</t>
  </si>
  <si>
    <t>MSA19910010</t>
  </si>
  <si>
    <t>AUBURN APTS</t>
  </si>
  <si>
    <t>206 IVY AVE</t>
  </si>
  <si>
    <t>MSA19910015</t>
  </si>
  <si>
    <t>BAY SPRINGS MANOR</t>
  </si>
  <si>
    <t>63 N THIRD ST</t>
  </si>
  <si>
    <t>BAY SPRINGS</t>
  </si>
  <si>
    <t>MSA19910020</t>
  </si>
  <si>
    <t>BIRCH APTS</t>
  </si>
  <si>
    <t>SANDERS ST</t>
  </si>
  <si>
    <t>MSA19910025</t>
  </si>
  <si>
    <t>BRADFORD MANOR APTS</t>
  </si>
  <si>
    <t>638 N MCSWEYN PL</t>
  </si>
  <si>
    <t>MSA19910030</t>
  </si>
  <si>
    <t>BRANDON ARMS APTS</t>
  </si>
  <si>
    <t>1101 HWY 467</t>
  </si>
  <si>
    <t>MSA19910035</t>
  </si>
  <si>
    <t>BRITTANY APTS I</t>
  </si>
  <si>
    <t>299 HWY 39 N</t>
  </si>
  <si>
    <t>DE KALB</t>
  </si>
  <si>
    <t>MSA19910037</t>
  </si>
  <si>
    <t>BRITTANY MANOR APTS</t>
  </si>
  <si>
    <t>15083 HWY 39 N</t>
  </si>
  <si>
    <t>MSA19910040</t>
  </si>
  <si>
    <t>BROOKS APTS</t>
  </si>
  <si>
    <t>300 OLD WESSON RD</t>
  </si>
  <si>
    <t>MSA19910042</t>
  </si>
  <si>
    <t>ELMS APTS</t>
  </si>
  <si>
    <t>610 OLD CANTON RD</t>
  </si>
  <si>
    <t>MSA19910043</t>
  </si>
  <si>
    <t>GROVE APTS</t>
  </si>
  <si>
    <t>222 SPRUCE ST</t>
  </si>
  <si>
    <t>WALNUT GROVE</t>
  </si>
  <si>
    <t>MSA19910045</t>
  </si>
  <si>
    <t>BROOKSVILLE MANOR</t>
  </si>
  <si>
    <t>373 S OLIVER ST</t>
  </si>
  <si>
    <t>BROOKSVILLE</t>
  </si>
  <si>
    <t>MSA19910050</t>
  </si>
  <si>
    <t>CAMELOT APTS</t>
  </si>
  <si>
    <t>25 CAMOLET ST</t>
  </si>
  <si>
    <t>COFFEEVILLE</t>
  </si>
  <si>
    <t>MSA19910056</t>
  </si>
  <si>
    <t>CHALET VILLAGE PHASE I</t>
  </si>
  <si>
    <t>MSA19910060</t>
  </si>
  <si>
    <t>CHOCTAW PLAZA APTS</t>
  </si>
  <si>
    <t>125 W GASTON AVE</t>
  </si>
  <si>
    <t>ACKERMAN</t>
  </si>
  <si>
    <t>MSA19910065</t>
  </si>
  <si>
    <t>CLARKSDALE COMMUNITY HOUSING</t>
  </si>
  <si>
    <t>MSA19910070</t>
  </si>
  <si>
    <t>COUNTRYSIDE MANOR</t>
  </si>
  <si>
    <t>210 CARROLL RD</t>
  </si>
  <si>
    <t>FULTON</t>
  </si>
  <si>
    <t>MSA19910072</t>
  </si>
  <si>
    <t>DEACON HILL PARK APTS</t>
  </si>
  <si>
    <t>COUNTY RD 218</t>
  </si>
  <si>
    <t>IUKA</t>
  </si>
  <si>
    <t>MSA19910073</t>
  </si>
  <si>
    <t>FAYETTE ELDERLY APTS</t>
  </si>
  <si>
    <t>170 FAYETTE MANOR DR</t>
  </si>
  <si>
    <t>MSA19910075</t>
  </si>
  <si>
    <t>GENESIS COURT</t>
  </si>
  <si>
    <t>308 GENESIS CT</t>
  </si>
  <si>
    <t>MSA19910080</t>
  </si>
  <si>
    <t>GREENTREE APTS</t>
  </si>
  <si>
    <t>297 N TENTH ST</t>
  </si>
  <si>
    <t>LUMBERTON</t>
  </si>
  <si>
    <t>MSA19910085</t>
  </si>
  <si>
    <t>GRIFFITH APTS</t>
  </si>
  <si>
    <t>MSA19910090</t>
  </si>
  <si>
    <t>HARBOR APTS</t>
  </si>
  <si>
    <t>1704 21ST AVE</t>
  </si>
  <si>
    <t>MSA19910092</t>
  </si>
  <si>
    <t>SHORT CURRY STREET</t>
  </si>
  <si>
    <t>212 SHORT CURRY ST</t>
  </si>
  <si>
    <t>MSA19910095</t>
  </si>
  <si>
    <t>LOCKWOOD APTS</t>
  </si>
  <si>
    <t>214 MAIN ST</t>
  </si>
  <si>
    <t>MSA19910105</t>
  </si>
  <si>
    <t>MAGNOLIA HEIGHTS APTS</t>
  </si>
  <si>
    <t>310 VENUS ST</t>
  </si>
  <si>
    <t>COLLINS</t>
  </si>
  <si>
    <t>MSA19910110</t>
  </si>
  <si>
    <t>MARIE LYLES MEADOWS</t>
  </si>
  <si>
    <t>413 JONES ST</t>
  </si>
  <si>
    <t>CRENSHAW</t>
  </si>
  <si>
    <t>MSA19910115</t>
  </si>
  <si>
    <t>MARION MANOR APTS</t>
  </si>
  <si>
    <t>1107 MLK DR</t>
  </si>
  <si>
    <t>COLUMBIA</t>
  </si>
  <si>
    <t>MSA19910130</t>
  </si>
  <si>
    <t>NORTH CALHOUN CITY APTS</t>
  </si>
  <si>
    <t>101 CASSIES TRAIL</t>
  </si>
  <si>
    <t>CALHOUN CITY</t>
  </si>
  <si>
    <t>MSA19910135</t>
  </si>
  <si>
    <t>OAKWOOD APTS</t>
  </si>
  <si>
    <t>211 TO 215 S CENTRAL</t>
  </si>
  <si>
    <t>WINONA</t>
  </si>
  <si>
    <t>MSA19910145</t>
  </si>
  <si>
    <t>PINE RIDGE APTS</t>
  </si>
  <si>
    <t>1039 BERTHADALE RD</t>
  </si>
  <si>
    <t>MSA19910150</t>
  </si>
  <si>
    <t>PLANTATION APTS - ROYAL OAKS</t>
  </si>
  <si>
    <t>MSA19910155</t>
  </si>
  <si>
    <t>RAINBOW APTS</t>
  </si>
  <si>
    <t>114 MATTHEWS DR</t>
  </si>
  <si>
    <t>SENATOBIA</t>
  </si>
  <si>
    <t>MSA19910162</t>
  </si>
  <si>
    <t>THOUSAND OAKS 02</t>
  </si>
  <si>
    <t>2109 THOUSAND OAKS DR</t>
  </si>
  <si>
    <t>MSA19910163</t>
  </si>
  <si>
    <t>THOUSAND OAKS 03</t>
  </si>
  <si>
    <t>2109 ONE HALF</t>
  </si>
  <si>
    <t>MSA19910165</t>
  </si>
  <si>
    <t>TIMBER RIDGE APTS</t>
  </si>
  <si>
    <t>211 TUBBS RD</t>
  </si>
  <si>
    <t>MSA19910170</t>
  </si>
  <si>
    <t>WEST CALHOUN CITY APTS</t>
  </si>
  <si>
    <t>100 WILLIAMS DR</t>
  </si>
  <si>
    <t>MSA19910175</t>
  </si>
  <si>
    <t>WESTBROOK SQUARE APTS</t>
  </si>
  <si>
    <t>1301 HWY 16 W</t>
  </si>
  <si>
    <t>MSA19910180</t>
  </si>
  <si>
    <t>WOODCREST MANOR</t>
  </si>
  <si>
    <t>4TH S ST</t>
  </si>
  <si>
    <t>WOODVILLE</t>
  </si>
  <si>
    <t>MSA19910208</t>
  </si>
  <si>
    <t>SUNFLOWER RIVER APTS</t>
  </si>
  <si>
    <t>308 E QUIVER ST</t>
  </si>
  <si>
    <t>SUNFLOWER</t>
  </si>
  <si>
    <t>MSA19910212</t>
  </si>
  <si>
    <t>TUNCA COURTS</t>
  </si>
  <si>
    <t>MSA19920005</t>
  </si>
  <si>
    <t>1820 ROBINSON ST</t>
  </si>
  <si>
    <t>MSA19920010</t>
  </si>
  <si>
    <t>329 WESLEY AVE</t>
  </si>
  <si>
    <t>MSA19920015</t>
  </si>
  <si>
    <t>805 COLLIER AVE</t>
  </si>
  <si>
    <t>MSA19920020</t>
  </si>
  <si>
    <t>BROOKS MANOR</t>
  </si>
  <si>
    <t>3401 BROOKS ST</t>
  </si>
  <si>
    <t>MSA19920025</t>
  </si>
  <si>
    <t>CEDAR CREEK APTS</t>
  </si>
  <si>
    <t>MSA19920030</t>
  </si>
  <si>
    <t>CRENSHAW MANOR</t>
  </si>
  <si>
    <t>325 CRENSHAW SLEDGE RD</t>
  </si>
  <si>
    <t>MSA19920035</t>
  </si>
  <si>
    <t>DELTA MANOR</t>
  </si>
  <si>
    <t>HWY 12</t>
  </si>
  <si>
    <t>MSA19920040</t>
  </si>
  <si>
    <t>ECRU ESTATES</t>
  </si>
  <si>
    <t>163 CEDAR RIDGE DR</t>
  </si>
  <si>
    <t>ECRU</t>
  </si>
  <si>
    <t>MSA19920045</t>
  </si>
  <si>
    <t>EDMONDSON MANOR</t>
  </si>
  <si>
    <t>185 HAMILTON ST</t>
  </si>
  <si>
    <t>MSA19920050</t>
  </si>
  <si>
    <t>ELMWOOD MANOR APTS</t>
  </si>
  <si>
    <t>3000 WILDWOOD RD</t>
  </si>
  <si>
    <t>PICAYUNE</t>
  </si>
  <si>
    <t>MSA19920055</t>
  </si>
  <si>
    <t>EUPORA APTS</t>
  </si>
  <si>
    <t>511 W ROANE AVE</t>
  </si>
  <si>
    <t>EUPORA</t>
  </si>
  <si>
    <t>MSA19920060</t>
  </si>
  <si>
    <t>FANNIE SMITH ESTATES</t>
  </si>
  <si>
    <t>105 BALLENTINE</t>
  </si>
  <si>
    <t>SLEDGE</t>
  </si>
  <si>
    <t>MSA19920065</t>
  </si>
  <si>
    <t>GEORGETOWN APTS</t>
  </si>
  <si>
    <t>1150 E RR AVE</t>
  </si>
  <si>
    <t>GEORGETOWN</t>
  </si>
  <si>
    <t>MSA19920070</t>
  </si>
  <si>
    <t>GREEN OAKS APTS</t>
  </si>
  <si>
    <t>820 N ESHMAN AVE</t>
  </si>
  <si>
    <t>MSA19920075</t>
  </si>
  <si>
    <t>HAZLEHURST MANOR</t>
  </si>
  <si>
    <t>523 LAKE ST</t>
  </si>
  <si>
    <t>MSA19920080</t>
  </si>
  <si>
    <t>LAKESIDE MANOR</t>
  </si>
  <si>
    <t>277 MAGNOLIA DR</t>
  </si>
  <si>
    <t>RALEIGH</t>
  </si>
  <si>
    <t>MSA19920085</t>
  </si>
  <si>
    <t>LAMBERT SQUARE APTS</t>
  </si>
  <si>
    <t>33 LAMBERT SQ</t>
  </si>
  <si>
    <t>LAMBERT</t>
  </si>
  <si>
    <t>MSA19920090</t>
  </si>
  <si>
    <t>LIBERTY PLACE ASSOC</t>
  </si>
  <si>
    <t>3479 S GREENSBURG RD</t>
  </si>
  <si>
    <t>LIBERTY</t>
  </si>
  <si>
    <t>MSA19920095</t>
  </si>
  <si>
    <t>MAYERSVILLE APTS</t>
  </si>
  <si>
    <t>163 RIPLEY ST</t>
  </si>
  <si>
    <t>MAYERSVILLE</t>
  </si>
  <si>
    <t>MSA19920100</t>
  </si>
  <si>
    <t>VILLAGE MANOR APTS</t>
  </si>
  <si>
    <t>1001 COTTON ST</t>
  </si>
  <si>
    <t>MSA19920105</t>
  </si>
  <si>
    <t>NOXUBEE APTS</t>
  </si>
  <si>
    <t>201 HUNTER ST</t>
  </si>
  <si>
    <t>MACON</t>
  </si>
  <si>
    <t>MSA19920110</t>
  </si>
  <si>
    <t>OAK RIDGE APTS</t>
  </si>
  <si>
    <t>125 THOMAS CIR</t>
  </si>
  <si>
    <t>CRYSTAL SPRINGS</t>
  </si>
  <si>
    <t>MSA19930090</t>
  </si>
  <si>
    <t>PLANTATION MANOR/LAKEVIEW MANOR</t>
  </si>
  <si>
    <t>249 LAKEVIEW DR</t>
  </si>
  <si>
    <t>MSA19930095</t>
  </si>
  <si>
    <t>WESTGATE HILLS APTS</t>
  </si>
  <si>
    <t>3175 ROBINSON ST</t>
  </si>
  <si>
    <t>MSA19940015</t>
  </si>
  <si>
    <t>COYOTE CREEK</t>
  </si>
  <si>
    <t>LAMAR</t>
  </si>
  <si>
    <t>MSA19940165</t>
  </si>
  <si>
    <t>BEAUMONT ELDERLY HOUSING</t>
  </si>
  <si>
    <t>510 BAYLIS ST</t>
  </si>
  <si>
    <t>BEAUMONT</t>
  </si>
  <si>
    <t>MSA19940167</t>
  </si>
  <si>
    <t>BOONEVILLE VILLA</t>
  </si>
  <si>
    <t>304 ONEAL ST</t>
  </si>
  <si>
    <t>MSA19940533</t>
  </si>
  <si>
    <t>GARDEN APTS</t>
  </si>
  <si>
    <t>520 CLINTON ST</t>
  </si>
  <si>
    <t>RAYMOND</t>
  </si>
  <si>
    <t>MSA19940537</t>
  </si>
  <si>
    <t>PICAYUNE APTS II</t>
  </si>
  <si>
    <t>1223 KINGSWAY DR OFC</t>
  </si>
  <si>
    <t>MSA19950005</t>
  </si>
  <si>
    <t>234 BON AIR ST</t>
  </si>
  <si>
    <t>MSA19950010</t>
  </si>
  <si>
    <t>ANGUILLA FAMILY</t>
  </si>
  <si>
    <t>JEFFERSON ST</t>
  </si>
  <si>
    <t>ANGUILLA</t>
  </si>
  <si>
    <t>MSA19950020</t>
  </si>
  <si>
    <t>BEULAH APT HOMES</t>
  </si>
  <si>
    <t>252N RAILROAD</t>
  </si>
  <si>
    <t>BEULAH</t>
  </si>
  <si>
    <t>MSA19950022</t>
  </si>
  <si>
    <t>BROWNING ROAD PHASE II</t>
  </si>
  <si>
    <t>3004 TWIN LAKE BLVD</t>
  </si>
  <si>
    <t>MSA19950025</t>
  </si>
  <si>
    <t>BRUMFIELD SCHOOL APTS</t>
  </si>
  <si>
    <t>100 ST CATHERINE ST</t>
  </si>
  <si>
    <t>NATCHEZ</t>
  </si>
  <si>
    <t>MSA19950030</t>
  </si>
  <si>
    <t>CALHOUN MANOR</t>
  </si>
  <si>
    <t>MISSISSIPPI HWY NUMBER 9</t>
  </si>
  <si>
    <t>MSA19950035</t>
  </si>
  <si>
    <t>CHARLESTON APTS</t>
  </si>
  <si>
    <t>242 ESKRIDGE ST</t>
  </si>
  <si>
    <t>CHARLESTON</t>
  </si>
  <si>
    <t>MSA19950040</t>
  </si>
  <si>
    <t>WHITE OAK GROVE APTS - BALDWYN HOUSING II</t>
  </si>
  <si>
    <t>306 FIFTH ST</t>
  </si>
  <si>
    <t>MSA19950042</t>
  </si>
  <si>
    <t>WILLOW POINT I</t>
  </si>
  <si>
    <t>751 GLENCROSS DR</t>
  </si>
  <si>
    <t>MSA19950045</t>
  </si>
  <si>
    <t>GATEWAY APTS AT GOODMAN ROAD</t>
  </si>
  <si>
    <t>7101 TULANE RD N</t>
  </si>
  <si>
    <t>MSA19950060</t>
  </si>
  <si>
    <t>HENRY CLAY RETIREMENT HOUSING</t>
  </si>
  <si>
    <t>133 COMMERCE ST</t>
  </si>
  <si>
    <t>MSA19950065</t>
  </si>
  <si>
    <t>HERMANVILLE APTS</t>
  </si>
  <si>
    <t>4032 OLD HWY 18</t>
  </si>
  <si>
    <t>HERMANVILLE</t>
  </si>
  <si>
    <t>MSA19950070</t>
  </si>
  <si>
    <t>ISSAQUENA APTS - TWIN OAKS</t>
  </si>
  <si>
    <t>150 CT ST</t>
  </si>
  <si>
    <t>MSA19950072</t>
  </si>
  <si>
    <t>JACK G FLAUTT ESTATES - GLENDORA I</t>
  </si>
  <si>
    <t>GLENDORA</t>
  </si>
  <si>
    <t>MSA19950073</t>
  </si>
  <si>
    <t>JACK G FLAUTT ESTATES - GLENDORA II</t>
  </si>
  <si>
    <t>MSA19950075</t>
  </si>
  <si>
    <t>JONESTOWN APTS</t>
  </si>
  <si>
    <t>575 OLD RIVER RD</t>
  </si>
  <si>
    <t>MSA19950080</t>
  </si>
  <si>
    <t>LAKEVIEW TERRACE</t>
  </si>
  <si>
    <t>200 BEALL ST</t>
  </si>
  <si>
    <t>SHELBY</t>
  </si>
  <si>
    <t>MSA19950082</t>
  </si>
  <si>
    <t>MAGNOLIA MANOR I</t>
  </si>
  <si>
    <t>602 JACINTO RD</t>
  </si>
  <si>
    <t>MSA19950085</t>
  </si>
  <si>
    <t>MOUND BAYOU APT HOMES</t>
  </si>
  <si>
    <t>MSA19950090</t>
  </si>
  <si>
    <t>NATCHEZ HOUSING I</t>
  </si>
  <si>
    <t>625 N WALL ST</t>
  </si>
  <si>
    <t>MSA19950105</t>
  </si>
  <si>
    <t>NORTHVIEW APTS/BELMONT CAPITAL</t>
  </si>
  <si>
    <t>44 YARBER ST</t>
  </si>
  <si>
    <t>BELMONT</t>
  </si>
  <si>
    <t>MSA19950120</t>
  </si>
  <si>
    <t>PACE APT HOMES</t>
  </si>
  <si>
    <t>609 JENNY WASHINGTON AVE</t>
  </si>
  <si>
    <t>PACE</t>
  </si>
  <si>
    <t>MSA19950130</t>
  </si>
  <si>
    <t>RIPLEY APTS</t>
  </si>
  <si>
    <t>203 ELMWOOD ST</t>
  </si>
  <si>
    <t>MSA19950135</t>
  </si>
  <si>
    <t>ROSEDALE APT HOMES</t>
  </si>
  <si>
    <t>26 GIBSON SWAMP RD</t>
  </si>
  <si>
    <t>ROSEDALE</t>
  </si>
  <si>
    <t>MSA19950145</t>
  </si>
  <si>
    <t>ST FRANCIS APTS</t>
  </si>
  <si>
    <t>2407 FOURTH AVE</t>
  </si>
  <si>
    <t>MERIDIAN</t>
  </si>
  <si>
    <t>MSA19950155</t>
  </si>
  <si>
    <t>TUPELO SENIORS</t>
  </si>
  <si>
    <t>3286 HWY 145</t>
  </si>
  <si>
    <t>MSA19950160</t>
  </si>
  <si>
    <t>WALKER ESTATES</t>
  </si>
  <si>
    <t>522 E WALKER ST</t>
  </si>
  <si>
    <t>MSA19950170</t>
  </si>
  <si>
    <t>WOODCHASE APTS</t>
  </si>
  <si>
    <t>203 N TENTH ST</t>
  </si>
  <si>
    <t>MSA19950541</t>
  </si>
  <si>
    <t>WOODLAND BEND APTS</t>
  </si>
  <si>
    <t>450 KILPATRICK ST</t>
  </si>
  <si>
    <t>MSA19960005</t>
  </si>
  <si>
    <t>ALLIGATOR PLACE APTS</t>
  </si>
  <si>
    <t>9 BURCHFIELD ST</t>
  </si>
  <si>
    <t>ALLIGATOR</t>
  </si>
  <si>
    <t>MSA19960015</t>
  </si>
  <si>
    <t>BLUE SPRUCE APTS</t>
  </si>
  <si>
    <t>2801 COOPER RD</t>
  </si>
  <si>
    <t>MSA19960020</t>
  </si>
  <si>
    <t>BROOKHAVEN APTS</t>
  </si>
  <si>
    <t>635 INDUSTRIAL PARK RD NE</t>
  </si>
  <si>
    <t>MSA19960025</t>
  </si>
  <si>
    <t>CEDAR HEIGHTS APTS</t>
  </si>
  <si>
    <t>1019 HWY 45 BYP</t>
  </si>
  <si>
    <t>MSA19960035</t>
  </si>
  <si>
    <t>COYOTE CREEK II</t>
  </si>
  <si>
    <t>MSA19960040</t>
  </si>
  <si>
    <t>CROWDER APTS HOMES</t>
  </si>
  <si>
    <t>CROWDER</t>
  </si>
  <si>
    <t>MSA19960050</t>
  </si>
  <si>
    <t>DUNCAN APT HOMES</t>
  </si>
  <si>
    <t>204 PECAN ST</t>
  </si>
  <si>
    <t>DUNCAN</t>
  </si>
  <si>
    <t>MSA19960055</t>
  </si>
  <si>
    <t>ELLISVILLE APTS</t>
  </si>
  <si>
    <t>200 HULON ST</t>
  </si>
  <si>
    <t>ELLISVILLE</t>
  </si>
  <si>
    <t>MSA19960060</t>
  </si>
  <si>
    <t>ESCATAWAPA VILLAGE APTS</t>
  </si>
  <si>
    <t>8603 HWY 613</t>
  </si>
  <si>
    <t>MOSS POINT</t>
  </si>
  <si>
    <t>MSA19960065</t>
  </si>
  <si>
    <t>HERITAGE HOUSING II</t>
  </si>
  <si>
    <t>MSA19960080</t>
  </si>
  <si>
    <t>MADEIRA APTS</t>
  </si>
  <si>
    <t>1075 MADERIA AVE</t>
  </si>
  <si>
    <t>MSA19960105</t>
  </si>
  <si>
    <t>WILLOW POINT</t>
  </si>
  <si>
    <t>6314 QUAIL LAKE DR</t>
  </si>
  <si>
    <t>MSA19960106</t>
  </si>
  <si>
    <t>WILLOW POINT APTS II</t>
  </si>
  <si>
    <t>755 GLENCROSS DR</t>
  </si>
  <si>
    <t>MSA19960107</t>
  </si>
  <si>
    <t>7705 CARRI LAYNE</t>
  </si>
  <si>
    <t>SOUTHAVEN</t>
  </si>
  <si>
    <t>MSA19960108</t>
  </si>
  <si>
    <t>OAK TOWERS</t>
  </si>
  <si>
    <t>601 OAK ST</t>
  </si>
  <si>
    <t>MSA19960110</t>
  </si>
  <si>
    <t>OAKLAND APT HOMES</t>
  </si>
  <si>
    <t>OAKLAND</t>
  </si>
  <si>
    <t>MSA19960115</t>
  </si>
  <si>
    <t>1295 DORSHIRE DR</t>
  </si>
  <si>
    <t>MSA19960117</t>
  </si>
  <si>
    <t>SUMMIT APTS II</t>
  </si>
  <si>
    <t>1003 ROBB ST</t>
  </si>
  <si>
    <t>SUMMIT</t>
  </si>
  <si>
    <t>MSA19960125</t>
  </si>
  <si>
    <t>VIRDEN PARK APTS</t>
  </si>
  <si>
    <t>1035 W MAYES ST</t>
  </si>
  <si>
    <t>MSA19960554</t>
  </si>
  <si>
    <t>DEHON VILLAGE III</t>
  </si>
  <si>
    <t>9340 MCLEMORE CV</t>
  </si>
  <si>
    <t>WALLS</t>
  </si>
  <si>
    <t>MSA19960555</t>
  </si>
  <si>
    <t>HICKORY FLATS</t>
  </si>
  <si>
    <t>PO BOX 189</t>
  </si>
  <si>
    <t>HICKORY FLAT</t>
  </si>
  <si>
    <t>MSA19970011</t>
  </si>
  <si>
    <t>BEECHLANE APTS</t>
  </si>
  <si>
    <t>203 RYAN ST</t>
  </si>
  <si>
    <t>MSA19970015</t>
  </si>
  <si>
    <t>BOSTON COURT APTS</t>
  </si>
  <si>
    <t>275 MANSHIP ST</t>
  </si>
  <si>
    <t>MSA19970021</t>
  </si>
  <si>
    <t>CEDAR RIDGE APTS</t>
  </si>
  <si>
    <t>ROUTE 2 BOX 15A</t>
  </si>
  <si>
    <t>SHANNON</t>
  </si>
  <si>
    <t>MSA19970026</t>
  </si>
  <si>
    <t>COLONIAL APTS</t>
  </si>
  <si>
    <t>500 HWY 11 S</t>
  </si>
  <si>
    <t>MSA19970030</t>
  </si>
  <si>
    <t>CROWDER MANOR APTS</t>
  </si>
  <si>
    <t>QUITMAN AVE</t>
  </si>
  <si>
    <t>MSA19970032</t>
  </si>
  <si>
    <t>DRIFTWOOD APTS</t>
  </si>
  <si>
    <t>210 MAXWELL AVE</t>
  </si>
  <si>
    <t>MSA19970033</t>
  </si>
  <si>
    <t>DUNLAP ACRES</t>
  </si>
  <si>
    <t>515 DUNLAP RD</t>
  </si>
  <si>
    <t>MSA19970035</t>
  </si>
  <si>
    <t>HANNAH HEIGHTS</t>
  </si>
  <si>
    <t>HANNAH ST</t>
  </si>
  <si>
    <t>ETHEL</t>
  </si>
  <si>
    <t>MSA19970037</t>
  </si>
  <si>
    <t>HIGHLAND VIEW APTS</t>
  </si>
  <si>
    <t>1521 W HIGHLAND DR</t>
  </si>
  <si>
    <t>MSA19970038</t>
  </si>
  <si>
    <t>HILLDALE APTS</t>
  </si>
  <si>
    <t>320 MONUMENT DR</t>
  </si>
  <si>
    <t>MSA19970040</t>
  </si>
  <si>
    <t>JAMES E TAPER ESTATES</t>
  </si>
  <si>
    <t>MSA19970045</t>
  </si>
  <si>
    <t>PROVIDENCE POINTE I</t>
  </si>
  <si>
    <t>890 MOTSIE RD</t>
  </si>
  <si>
    <t>MSA19970047</t>
  </si>
  <si>
    <t>PINE RIDGE GARDENS</t>
  </si>
  <si>
    <t>200 REBEL WOODS DR</t>
  </si>
  <si>
    <t>MSA19970048</t>
  </si>
  <si>
    <t>REGENCY APTS</t>
  </si>
  <si>
    <t>HWY 11 S &amp; 26 W</t>
  </si>
  <si>
    <t>MSA19970050</t>
  </si>
  <si>
    <t>KOSCIUSKO APTS</t>
  </si>
  <si>
    <t>605 CLARK RD</t>
  </si>
  <si>
    <t>KOSCIUSKO</t>
  </si>
  <si>
    <t>MSA19970052</t>
  </si>
  <si>
    <t>LAMBERT COMMUNITY HOUSING</t>
  </si>
  <si>
    <t>1120 11TH ST</t>
  </si>
  <si>
    <t>MSA19970061</t>
  </si>
  <si>
    <t>MAGEE II</t>
  </si>
  <si>
    <t>708 GOODWATER RD NW</t>
  </si>
  <si>
    <t>MSA19970062</t>
  </si>
  <si>
    <t>MAGNOLIA PLACE APTS</t>
  </si>
  <si>
    <t>3501 HWY 90</t>
  </si>
  <si>
    <t>GAUTIER</t>
  </si>
  <si>
    <t>MSA19970063</t>
  </si>
  <si>
    <t>MENDENHALL APTS</t>
  </si>
  <si>
    <t>224 REVERE CIR</t>
  </si>
  <si>
    <t>MENDENHALL</t>
  </si>
  <si>
    <t>MSA19970064</t>
  </si>
  <si>
    <t>OAK DALE APTS</t>
  </si>
  <si>
    <t>415 S FIRST AVE</t>
  </si>
  <si>
    <t>MSA19970066</t>
  </si>
  <si>
    <t>OAK HAVEN APTS</t>
  </si>
  <si>
    <t>743 SHADY DR</t>
  </si>
  <si>
    <t>MSA19970075</t>
  </si>
  <si>
    <t>ROBINSONVILLE APT HOME/BOWDRE</t>
  </si>
  <si>
    <t>1375 HAMBRICK RD</t>
  </si>
  <si>
    <t>ROBINSONVILLE</t>
  </si>
  <si>
    <t>MSA19970080</t>
  </si>
  <si>
    <t>ROLLING FORK MANOR</t>
  </si>
  <si>
    <t>205 DAY ST</t>
  </si>
  <si>
    <t>MSA19970085</t>
  </si>
  <si>
    <t>SHANNON RENTAL APTS</t>
  </si>
  <si>
    <t>MSA19970090</t>
  </si>
  <si>
    <t>SILVER CITY MANOR</t>
  </si>
  <si>
    <t>RT 1 BOX 9</t>
  </si>
  <si>
    <t>SILVER CITY</t>
  </si>
  <si>
    <t>MSA19970100</t>
  </si>
  <si>
    <t>SUMMIT ASSO II</t>
  </si>
  <si>
    <t>MSA19970102</t>
  </si>
  <si>
    <t>SUNFLOWER LANE APTS</t>
  </si>
  <si>
    <t>2106 CTR ST</t>
  </si>
  <si>
    <t>MSA19970104</t>
  </si>
  <si>
    <t>SUNSET VILLAS</t>
  </si>
  <si>
    <t>RT 1 VANDEVENDER RD</t>
  </si>
  <si>
    <t>MSA19970110</t>
  </si>
  <si>
    <t>UNION APTS</t>
  </si>
  <si>
    <t>701 MOSS HILL DR</t>
  </si>
  <si>
    <t>NEW ALBANY</t>
  </si>
  <si>
    <t>MSA19970112</t>
  </si>
  <si>
    <t>WILLOW WOOD APTS</t>
  </si>
  <si>
    <t>925 GRADY AVE</t>
  </si>
  <si>
    <t>MSA19970115</t>
  </si>
  <si>
    <t>WOOD VILLAGE APTS</t>
  </si>
  <si>
    <t>1253 WOOD VILLAGE DR</t>
  </si>
  <si>
    <t>MSA19970117</t>
  </si>
  <si>
    <t>YAZOO CITY SENIOR APTS</t>
  </si>
  <si>
    <t>321 N WISE ST</t>
  </si>
  <si>
    <t>MSA19970568</t>
  </si>
  <si>
    <t>BAY SPRINGS APTS II</t>
  </si>
  <si>
    <t>60 AINSWORTH DR</t>
  </si>
  <si>
    <t>MSA19980001</t>
  </si>
  <si>
    <t>ARBOR PARK I</t>
  </si>
  <si>
    <t>5551 SHAW RD</t>
  </si>
  <si>
    <t>MSA19980002</t>
  </si>
  <si>
    <t>ARBOR PARK II</t>
  </si>
  <si>
    <t>MSA19980003</t>
  </si>
  <si>
    <t>BANNERMAN MANOR</t>
  </si>
  <si>
    <t>1986 KING EVANS DR</t>
  </si>
  <si>
    <t>MSA19980004</t>
  </si>
  <si>
    <t>BRANDON PLACE APTS</t>
  </si>
  <si>
    <t>201 BERRY DR</t>
  </si>
  <si>
    <t>BRANDON</t>
  </si>
  <si>
    <t>MSA19980005</t>
  </si>
  <si>
    <t>BUDE MANOR APTS</t>
  </si>
  <si>
    <t>625 BEACH ST</t>
  </si>
  <si>
    <t>BUDE</t>
  </si>
  <si>
    <t>MSA20030024</t>
  </si>
  <si>
    <t>ELLIOT PROPERTIES APTS</t>
  </si>
  <si>
    <t>276 FARMINGTON DR</t>
  </si>
  <si>
    <t>DUCK HILL</t>
  </si>
  <si>
    <t>MSA20030026</t>
  </si>
  <si>
    <t>FOREST PARK APTS</t>
  </si>
  <si>
    <t>1651 FOREST AVE</t>
  </si>
  <si>
    <t>MSA20030030</t>
  </si>
  <si>
    <t>FOX RIDGE ESTATES II</t>
  </si>
  <si>
    <t>2669 KIRBY RD</t>
  </si>
  <si>
    <t>MSA20020025</t>
  </si>
  <si>
    <t>PEARL RIVER ESTATES</t>
  </si>
  <si>
    <t>1518 HALE ST</t>
  </si>
  <si>
    <t>MSA20020030</t>
  </si>
  <si>
    <t>RIVERWALK APTS PHASE II</t>
  </si>
  <si>
    <t>738 W UNION ST</t>
  </si>
  <si>
    <t>MSA20020035</t>
  </si>
  <si>
    <t>SANDHILL ARMS</t>
  </si>
  <si>
    <t>135 SAND RD</t>
  </si>
  <si>
    <t>MSA20020040</t>
  </si>
  <si>
    <t>SOUTHGATE ARMS</t>
  </si>
  <si>
    <t>MSA20020045</t>
  </si>
  <si>
    <t>TUNICA VILLA</t>
  </si>
  <si>
    <t>1261 BANKSTON RD</t>
  </si>
  <si>
    <t>MSA20020050</t>
  </si>
  <si>
    <t>WILLOW BEND ESTATES</t>
  </si>
  <si>
    <t>125 EVELYN ST</t>
  </si>
  <si>
    <t>MSA20020647</t>
  </si>
  <si>
    <t>BAY PARK APTS PHASE II</t>
  </si>
  <si>
    <t>10 BAY PARK WAY</t>
  </si>
  <si>
    <t>BAY ST LOUIS</t>
  </si>
  <si>
    <t>MSA20029001</t>
  </si>
  <si>
    <t>AZALEA GARDENS</t>
  </si>
  <si>
    <t>1408 IDA STREET</t>
  </si>
  <si>
    <t>38802-0000</t>
  </si>
  <si>
    <t>MSA20030005</t>
  </si>
  <si>
    <t>CAMBRIDGE PARK APTS</t>
  </si>
  <si>
    <t>3414 SHORTCUT RD</t>
  </si>
  <si>
    <t>MSA20030020</t>
  </si>
  <si>
    <t>DAVID L JORDAN APTS PHASE III</t>
  </si>
  <si>
    <t>1305 ROOSEVELT AVE</t>
  </si>
  <si>
    <t>MSA20030022</t>
  </si>
  <si>
    <t>DURANT FAMILY APTS</t>
  </si>
  <si>
    <t>20 LINCOLN AVE</t>
  </si>
  <si>
    <t>DURANT</t>
  </si>
  <si>
    <t>MSA20040025</t>
  </si>
  <si>
    <t>CLEVELAND PCH RESIDENTIAL LIVING</t>
  </si>
  <si>
    <t>800 THIRD ST</t>
  </si>
  <si>
    <t>MSA20040040</t>
  </si>
  <si>
    <t>EDENWOOD APTS</t>
  </si>
  <si>
    <t>2403 EDEN ST</t>
  </si>
  <si>
    <t>MSA20040043</t>
  </si>
  <si>
    <t>HORN LAKE ESTATES</t>
  </si>
  <si>
    <t>1600 SOUTHERN VILLAS DR</t>
  </si>
  <si>
    <t>MSA20040045</t>
  </si>
  <si>
    <t>PARK SPRINGS APTS</t>
  </si>
  <si>
    <t>5610 SHAW RD</t>
  </si>
  <si>
    <t>MSA20040047</t>
  </si>
  <si>
    <t>TUPELO TRACE APTS</t>
  </si>
  <si>
    <t>3545 MITCHELL RD</t>
  </si>
  <si>
    <t>MSA20040050</t>
  </si>
  <si>
    <t>VICKERS ESTATES</t>
  </si>
  <si>
    <t>104 VICKERS CIR</t>
  </si>
  <si>
    <t>MSA20040055</t>
  </si>
  <si>
    <t>WILLIAMSBURG ESTATES I</t>
  </si>
  <si>
    <t>MSA20040060</t>
  </si>
  <si>
    <t>WILLIAMSBURG ESTATES II</t>
  </si>
  <si>
    <t>3017 HWY 82 E</t>
  </si>
  <si>
    <t>MSA20050005</t>
  </si>
  <si>
    <t>BROOKSTONE PARK APTS I</t>
  </si>
  <si>
    <t>5014 28TH ST</t>
  </si>
  <si>
    <t>MSA20050010</t>
  </si>
  <si>
    <t>BROOKSTONE PARK APTS II</t>
  </si>
  <si>
    <t>MSA20050015</t>
  </si>
  <si>
    <t>CAMERON PARK APTS I</t>
  </si>
  <si>
    <t>3856 NOBLE ST</t>
  </si>
  <si>
    <t>MSA20050020</t>
  </si>
  <si>
    <t>CAMERON PARK APTS II</t>
  </si>
  <si>
    <t>MSA20050025</t>
  </si>
  <si>
    <t>CARPENTER ESTATES</t>
  </si>
  <si>
    <t>312 W CARPENTER ST</t>
  </si>
  <si>
    <t>MSA20050030</t>
  </si>
  <si>
    <t>CHAPELRIDGE OF JACKSON</t>
  </si>
  <si>
    <t>1636 RAYMOND RD</t>
  </si>
  <si>
    <t>MSA20050032</t>
  </si>
  <si>
    <t>CROSS CREEK APTS</t>
  </si>
  <si>
    <t>610 HWY 51 N</t>
  </si>
  <si>
    <t>SARDIS</t>
  </si>
  <si>
    <t>MSA20050040</t>
  </si>
  <si>
    <t>CYPRESS PARK APTS II</t>
  </si>
  <si>
    <t>300 S LEHMBERG RD</t>
  </si>
  <si>
    <t>MSA20050042</t>
  </si>
  <si>
    <t>HORIZON APTS</t>
  </si>
  <si>
    <t>2240 TV RD</t>
  </si>
  <si>
    <t>MSA20050045</t>
  </si>
  <si>
    <t>NORTH RIDGE APTS</t>
  </si>
  <si>
    <t>4550 35TH AVE</t>
  </si>
  <si>
    <t>MSA20050050</t>
  </si>
  <si>
    <t>PIEDMONT PARK I</t>
  </si>
  <si>
    <t>78 WISTERIA DR</t>
  </si>
  <si>
    <t>MSA20050055</t>
  </si>
  <si>
    <t>PIEDMONT PARK II</t>
  </si>
  <si>
    <t>MSA20050060</t>
  </si>
  <si>
    <t>SOUTHBROOK GARDENS APTS</t>
  </si>
  <si>
    <t>345 DANIEL LAKE BLVD</t>
  </si>
  <si>
    <t>MSA20050062</t>
  </si>
  <si>
    <t>BLOSSOM APTS</t>
  </si>
  <si>
    <t>3100 WOODBINE ST</t>
  </si>
  <si>
    <t>MSA20050065</t>
  </si>
  <si>
    <t>STONEGATE APTS (GULFPORT)</t>
  </si>
  <si>
    <t>3939 21ST ST</t>
  </si>
  <si>
    <t>MSA20050070</t>
  </si>
  <si>
    <t>SUNFLOWER APTS</t>
  </si>
  <si>
    <t>401 ROBERTSON DR</t>
  </si>
  <si>
    <t>MSA20060005</t>
  </si>
  <si>
    <t>ARRINGTON ESTATES</t>
  </si>
  <si>
    <t>391 N WADE DR</t>
  </si>
  <si>
    <t>MSA20060010</t>
  </si>
  <si>
    <t>AZALEA PARK APTS PHASE I</t>
  </si>
  <si>
    <t>803 29TH ST</t>
  </si>
  <si>
    <t>MSA20060015</t>
  </si>
  <si>
    <t>AZALEA PARK APTS PHASE II</t>
  </si>
  <si>
    <t>MSA20060017</t>
  </si>
  <si>
    <t>BARTLETT BAYOU APTS</t>
  </si>
  <si>
    <t>2718 BARTLETT AVE</t>
  </si>
  <si>
    <t>MSA20060020</t>
  </si>
  <si>
    <t>BOLIVAR ESTATES</t>
  </si>
  <si>
    <t>118 TURNTABLE PL</t>
  </si>
  <si>
    <t>MSA20060025</t>
  </si>
  <si>
    <t>COVINGTON PARK APTS I</t>
  </si>
  <si>
    <t>100 COVINGTON PARK DR</t>
  </si>
  <si>
    <t>MSA20060030</t>
  </si>
  <si>
    <t>COVINGTON PARK APTS II</t>
  </si>
  <si>
    <t>120 SHANDS ST</t>
  </si>
  <si>
    <t>MSA20030035</t>
  </si>
  <si>
    <t>HAMPTON PARK APTS</t>
  </si>
  <si>
    <t>5935 AIRWAYS BLVD</t>
  </si>
  <si>
    <t>MSA20030040</t>
  </si>
  <si>
    <t>HIGHLAND PARK APARMENTS</t>
  </si>
  <si>
    <t>492 E BEASLEY RD</t>
  </si>
  <si>
    <t>MSA20030045</t>
  </si>
  <si>
    <t>KIRBY ROAD ESTATES 00-01</t>
  </si>
  <si>
    <t>MSA20030050</t>
  </si>
  <si>
    <t>KIRBY ROAD ESTATES 01-02</t>
  </si>
  <si>
    <t>MSA20030055</t>
  </si>
  <si>
    <t>LEFLORE ESTATES</t>
  </si>
  <si>
    <t>700 E MLK BLVD</t>
  </si>
  <si>
    <t>MSA20030060</t>
  </si>
  <si>
    <t>MAGNOLIA COMMONS OF VICKSBURG</t>
  </si>
  <si>
    <t>876 GRANGE HALL RD</t>
  </si>
  <si>
    <t>MSA20030065</t>
  </si>
  <si>
    <t>POPLARVILLE ESTATES</t>
  </si>
  <si>
    <t>111 VILLAGE CIR</t>
  </si>
  <si>
    <t>MSA20030070</t>
  </si>
  <si>
    <t>SHADY LANE II</t>
  </si>
  <si>
    <t>MSA20030075</t>
  </si>
  <si>
    <t>WISTERIA ESTATES 01</t>
  </si>
  <si>
    <t>21 TONEY DR</t>
  </si>
  <si>
    <t>MSA20030080</t>
  </si>
  <si>
    <t>WISTERIA ESTATES 02</t>
  </si>
  <si>
    <t>MSA20040005</t>
  </si>
  <si>
    <t>CHANDLER PARK APTS I</t>
  </si>
  <si>
    <t>309 REED RD</t>
  </si>
  <si>
    <t>MSA20040010</t>
  </si>
  <si>
    <t>CHANDLER PARK APTS II</t>
  </si>
  <si>
    <t>MSA20040020</t>
  </si>
  <si>
    <t>CHAPELRIDGE OF RICHLAND</t>
  </si>
  <si>
    <t>100 CHAPELRIDGE DR</t>
  </si>
  <si>
    <t>MSA19980006</t>
  </si>
  <si>
    <t>CAULEY ESTATES</t>
  </si>
  <si>
    <t>803 CAULEY CV</t>
  </si>
  <si>
    <t>MSA19980007</t>
  </si>
  <si>
    <t>CEDAR BEND APTS</t>
  </si>
  <si>
    <t>3017 GEORGETOWN ST</t>
  </si>
  <si>
    <t>MSA19980008</t>
  </si>
  <si>
    <t>COACHLIGHT MANOR</t>
  </si>
  <si>
    <t>1111 E MAIN ST</t>
  </si>
  <si>
    <t>MSA19980009</t>
  </si>
  <si>
    <t>CRESTVIEW APTS - PEARL</t>
  </si>
  <si>
    <t>3910 OLD BRANDON RD</t>
  </si>
  <si>
    <t>MSA19980010</t>
  </si>
  <si>
    <t>ELMWOOD APTS</t>
  </si>
  <si>
    <t>106 MIZE ST</t>
  </si>
  <si>
    <t>MSA19980012</t>
  </si>
  <si>
    <t>ERNESTINE MCNEACE APTS</t>
  </si>
  <si>
    <t>601 MCNEACE ST</t>
  </si>
  <si>
    <t>MSA19980013</t>
  </si>
  <si>
    <t>FRANKLIN COFFEY ESTATES</t>
  </si>
  <si>
    <t>MSA19980015</t>
  </si>
  <si>
    <t>GOLDEN AGE ESTATES</t>
  </si>
  <si>
    <t>MSA19980020</t>
  </si>
  <si>
    <t>GREEN HILL APTS I</t>
  </si>
  <si>
    <t>201 ATKINS ST</t>
  </si>
  <si>
    <t>MSA19980025</t>
  </si>
  <si>
    <t>GREEN HILL APTS II</t>
  </si>
  <si>
    <t>210 ATKINS ST</t>
  </si>
  <si>
    <t>MSA19980026</t>
  </si>
  <si>
    <t>GREENVILLE HOUSING 1</t>
  </si>
  <si>
    <t>1010 S THEOBALD ST</t>
  </si>
  <si>
    <t>MSA19980027</t>
  </si>
  <si>
    <t>GREENWOOD HOUSING 1</t>
  </si>
  <si>
    <t>806 FULTON ST</t>
  </si>
  <si>
    <t>MSA19980028</t>
  </si>
  <si>
    <t>LAKE HICKORY APTS</t>
  </si>
  <si>
    <t>COLLEGE ST</t>
  </si>
  <si>
    <t>HICKORY</t>
  </si>
  <si>
    <t>MSA19980030</t>
  </si>
  <si>
    <t>LEVEE APTS II</t>
  </si>
  <si>
    <t>381 S ST</t>
  </si>
  <si>
    <t>FRIARS POINT</t>
  </si>
  <si>
    <t>MSA19980031</t>
  </si>
  <si>
    <t>LOWER WOODVILLE HEIGHTS I</t>
  </si>
  <si>
    <t>137 LEWIS DR</t>
  </si>
  <si>
    <t>MSA19980032</t>
  </si>
  <si>
    <t>LOWER WOODVILLE HEIGHTS II</t>
  </si>
  <si>
    <t>MSA19980033</t>
  </si>
  <si>
    <t>LYMAN VILLAGE APTS</t>
  </si>
  <si>
    <t>14229 OLD HWY 49</t>
  </si>
  <si>
    <t>MSA19980034</t>
  </si>
  <si>
    <t>MAUREEN ANNA SNOWDEN JONES</t>
  </si>
  <si>
    <t>1620 MAIN ST</t>
  </si>
  <si>
    <t>MSA19980037</t>
  </si>
  <si>
    <t>MOORE MANOR APTS</t>
  </si>
  <si>
    <t>520 111TH ST</t>
  </si>
  <si>
    <t>MSA19980038</t>
  </si>
  <si>
    <t>NEWTON APTS</t>
  </si>
  <si>
    <t>101 MAGNOLIA ST</t>
  </si>
  <si>
    <t>MSA19980039</t>
  </si>
  <si>
    <t>OAK VILLA APTS</t>
  </si>
  <si>
    <t>707 E N ST</t>
  </si>
  <si>
    <t>PASS CHRISTIAN</t>
  </si>
  <si>
    <t>MSA19980041</t>
  </si>
  <si>
    <t>PEARLWOOD APTS</t>
  </si>
  <si>
    <t>4531 OLD BRANDON RD</t>
  </si>
  <si>
    <t>MSA19980043</t>
  </si>
  <si>
    <t>PRESTIGE PLAZA APTS</t>
  </si>
  <si>
    <t>RTE 6B HWY 61 S</t>
  </si>
  <si>
    <t>MSA19980044</t>
  </si>
  <si>
    <t>ROSE GARDEN APTS</t>
  </si>
  <si>
    <t>3825 OLD BRANDON RD</t>
  </si>
  <si>
    <t>MSA19980045</t>
  </si>
  <si>
    <t>W J JONES VILLA</t>
  </si>
  <si>
    <t>617 SECOND ST</t>
  </si>
  <si>
    <t>COAHOMA</t>
  </si>
  <si>
    <t>MSA19980046</t>
  </si>
  <si>
    <t>SPRINGS MANOR APTS</t>
  </si>
  <si>
    <t>899 PITTS RD</t>
  </si>
  <si>
    <t>MSA19980048</t>
  </si>
  <si>
    <t>TWIN OAKS ELDERLY HANDICAP</t>
  </si>
  <si>
    <t>419 CHESTNUT DR</t>
  </si>
  <si>
    <t>MSA19980049</t>
  </si>
  <si>
    <t>RALEIGH ANNEX APTS</t>
  </si>
  <si>
    <t>730 RALEIGH DR NE</t>
  </si>
  <si>
    <t>MSA19980055</t>
  </si>
  <si>
    <t>WILLOW POINT APTS III</t>
  </si>
  <si>
    <t>759 GLENCROSS DR</t>
  </si>
  <si>
    <t>MSA19980056</t>
  </si>
  <si>
    <t>PLANTERSVILLE TOWNHOUSES</t>
  </si>
  <si>
    <t>140 WOODGREEN ROAD</t>
  </si>
  <si>
    <t>PLANTERSVILLE</t>
  </si>
  <si>
    <t>38862-0000</t>
  </si>
  <si>
    <t>MSA19990005</t>
  </si>
  <si>
    <t>ACADEMY HEIGHTS</t>
  </si>
  <si>
    <t>1177 ACADEMY DR</t>
  </si>
  <si>
    <t>MSA19990030</t>
  </si>
  <si>
    <t>CANTON MANOR APTS</t>
  </si>
  <si>
    <t>1110 HOLMES AVE</t>
  </si>
  <si>
    <t>MSA19990035</t>
  </si>
  <si>
    <t>CANTON VILLAGE APTS</t>
  </si>
  <si>
    <t>519 HENRY AVE</t>
  </si>
  <si>
    <t>MSA19990040</t>
  </si>
  <si>
    <t>CEDAR BEND APTS - MERIDIAN</t>
  </si>
  <si>
    <t>7100 OLD FIFTH ST</t>
  </si>
  <si>
    <t>MSA19990042</t>
  </si>
  <si>
    <t>CENTRAL HILLS</t>
  </si>
  <si>
    <t>84 CAULEY DR</t>
  </si>
  <si>
    <t>MSA19990045</t>
  </si>
  <si>
    <t>COLONY PARK APTS</t>
  </si>
  <si>
    <t>400 COLONY PARK DR</t>
  </si>
  <si>
    <t>MSA19990050</t>
  </si>
  <si>
    <t>COLUMBUS GARDENS</t>
  </si>
  <si>
    <t>1104 11TH AVE S</t>
  </si>
  <si>
    <t>MSA19990052</t>
  </si>
  <si>
    <t>CRAWFORD ELDERLY APTS</t>
  </si>
  <si>
    <t>93 ONEAL ST</t>
  </si>
  <si>
    <t>CRAWFORD</t>
  </si>
  <si>
    <t>MSA19990055</t>
  </si>
  <si>
    <t>CREEKWOOD APTS</t>
  </si>
  <si>
    <t>88 CREEKWOOD</t>
  </si>
  <si>
    <t>MSA19990060</t>
  </si>
  <si>
    <t>DAVID L JORDAN APTS I</t>
  </si>
  <si>
    <t>1300 ROOSEVELT AVE</t>
  </si>
  <si>
    <t>MSA19990061</t>
  </si>
  <si>
    <t>DAVID L JORDAN APTS II</t>
  </si>
  <si>
    <t>1314 AVE E</t>
  </si>
  <si>
    <t>MSA19990065</t>
  </si>
  <si>
    <t>ESTES STREET APTS</t>
  </si>
  <si>
    <t>100 SCOTT ST</t>
  </si>
  <si>
    <t>METCALFE</t>
  </si>
  <si>
    <t>MSA19990070</t>
  </si>
  <si>
    <t>LAUDERDALE APTS</t>
  </si>
  <si>
    <t>421 WILLOW RIDGE DR</t>
  </si>
  <si>
    <t>MSA19990072</t>
  </si>
  <si>
    <t>LULA B COVINGTON</t>
  </si>
  <si>
    <t>1101 HOLMES AVE</t>
  </si>
  <si>
    <t>MSA19990075</t>
  </si>
  <si>
    <t>MADISON HEIGHTS APTS</t>
  </si>
  <si>
    <t>707 MACE ST</t>
  </si>
  <si>
    <t>MSA19990080</t>
  </si>
  <si>
    <t>MEADOW RIDGE SENIOR APTS</t>
  </si>
  <si>
    <t>230 BEASLEY RD</t>
  </si>
  <si>
    <t>MSA19990085</t>
  </si>
  <si>
    <t>PARK WIND APTS PHASE I</t>
  </si>
  <si>
    <t>5501 HWY 80 W</t>
  </si>
  <si>
    <t>MSA19990087</t>
  </si>
  <si>
    <t>239 FIFTH ST</t>
  </si>
  <si>
    <t>MSA19990095</t>
  </si>
  <si>
    <t>PINE HAVEN HEIGHTS PHASE II</t>
  </si>
  <si>
    <t>558 HELVESTON RD</t>
  </si>
  <si>
    <t>MSA19990100</t>
  </si>
  <si>
    <t>PINE HAVEN HEIGHTS PHASE I</t>
  </si>
  <si>
    <t>588 HELVESTON RD</t>
  </si>
  <si>
    <t>MSA19990105</t>
  </si>
  <si>
    <t>PINE HAVEN HEIGHTS 99</t>
  </si>
  <si>
    <t>MSA19990110</t>
  </si>
  <si>
    <t>PINEVIEW ESTATES PHASE I</t>
  </si>
  <si>
    <t>1010 AVE B EXT</t>
  </si>
  <si>
    <t>MSA19990117</t>
  </si>
  <si>
    <t>PINEVIEW HEIGHTS PHASE II</t>
  </si>
  <si>
    <t>MSA19990120</t>
  </si>
  <si>
    <t>PLANTATION ESTATES</t>
  </si>
  <si>
    <t>1017 ABBAY ST</t>
  </si>
  <si>
    <t>MSA19990125</t>
  </si>
  <si>
    <t>ROYAL ESTATES APTS</t>
  </si>
  <si>
    <t>1106 HOLMES AVE</t>
  </si>
  <si>
    <t>MSA19990130</t>
  </si>
  <si>
    <t>STEWART MANOR</t>
  </si>
  <si>
    <t>324 PATTON LN</t>
  </si>
  <si>
    <t>MSA19990132</t>
  </si>
  <si>
    <t>WILLOW POINT APTS I</t>
  </si>
  <si>
    <t>MSA19990133</t>
  </si>
  <si>
    <t>WINDSOR PARK APTS</t>
  </si>
  <si>
    <t>5425 CLINTON BLVD</t>
  </si>
  <si>
    <t>MSA20000003</t>
  </si>
  <si>
    <t>BRADFORD PARK APTS</t>
  </si>
  <si>
    <t>5735 ARBOR DR</t>
  </si>
  <si>
    <t>MSA20000005</t>
  </si>
  <si>
    <t>BYHALIA APTS</t>
  </si>
  <si>
    <t>65 STONEWALL RD</t>
  </si>
  <si>
    <t>BYHALIA</t>
  </si>
  <si>
    <t>MSA20000010</t>
  </si>
  <si>
    <t>CEDAR BEND APTS II</t>
  </si>
  <si>
    <t>7100 HWY 80 W</t>
  </si>
  <si>
    <t>MSA20000015</t>
  </si>
  <si>
    <t>CLINT HANDY ESTATES</t>
  </si>
  <si>
    <t>201 LIEBMAN COVE</t>
  </si>
  <si>
    <t>MSA20000020</t>
  </si>
  <si>
    <t>ELTON PARK APTS</t>
  </si>
  <si>
    <t>301 ELTON PARK DR</t>
  </si>
  <si>
    <t>MSA20000025</t>
  </si>
  <si>
    <t>GARDNER BOCLAIR ESTATES</t>
  </si>
  <si>
    <t>75 MARSHALL ST</t>
  </si>
  <si>
    <t>MSA20000028</t>
  </si>
  <si>
    <t>HONEYSUCKLE WOODS</t>
  </si>
  <si>
    <t>1007 HONEYSUCKLE TRAIL</t>
  </si>
  <si>
    <t>MSA20000030</t>
  </si>
  <si>
    <t>KIM-CO APTS</t>
  </si>
  <si>
    <t>24960 HWY 49 E</t>
  </si>
  <si>
    <t>CRUGER</t>
  </si>
  <si>
    <t>MSA20000033</t>
  </si>
  <si>
    <t>LAKESIDE VILLAS APT</t>
  </si>
  <si>
    <t>3665 SYKES PARK DR</t>
  </si>
  <si>
    <t>MSA20000035</t>
  </si>
  <si>
    <t>ASHTON PARK APTS III</t>
  </si>
  <si>
    <t>9245 CUANDET RD</t>
  </si>
  <si>
    <t>MSA20000040</t>
  </si>
  <si>
    <t>OAK HILL ESTATES</t>
  </si>
  <si>
    <t>1807 PEARL RIVER DR</t>
  </si>
  <si>
    <t>LAUREL</t>
  </si>
  <si>
    <t>MSA20000045</t>
  </si>
  <si>
    <t>PARK WIND APTS PHASE II</t>
  </si>
  <si>
    <t>6301 HWY 80 W</t>
  </si>
  <si>
    <t>MSA20000050</t>
  </si>
  <si>
    <t>403 PECAN CIR</t>
  </si>
  <si>
    <t>MSA20000052</t>
  </si>
  <si>
    <t>PINE HILL APTS</t>
  </si>
  <si>
    <t>700 WASHINGTON ST</t>
  </si>
  <si>
    <t>MSA20000055</t>
  </si>
  <si>
    <t>RED OAKS ESTATES</t>
  </si>
  <si>
    <t>745 MLK DR</t>
  </si>
  <si>
    <t>MSA20000060</t>
  </si>
  <si>
    <t>RIVERWALK APTS PHASE I</t>
  </si>
  <si>
    <t>MSA20000062</t>
  </si>
  <si>
    <t>ROSEDALE MANOR APTS</t>
  </si>
  <si>
    <t>404 BROWN ST</t>
  </si>
  <si>
    <t>MSA20000065</t>
  </si>
  <si>
    <t>SHADY LANE APTS</t>
  </si>
  <si>
    <t>1378 BANKSTON RD</t>
  </si>
  <si>
    <t>MSA20000070</t>
  </si>
  <si>
    <t>SUMMER PARK APTS</t>
  </si>
  <si>
    <t>2010 CHADWICK DR</t>
  </si>
  <si>
    <t>MSA20000075</t>
  </si>
  <si>
    <t>WOODLANDS</t>
  </si>
  <si>
    <t>2119 WOODLAND WAY</t>
  </si>
  <si>
    <t>MSA20000077</t>
  </si>
  <si>
    <t>WESTOVER APTS</t>
  </si>
  <si>
    <t>109 E WESTOVER DR</t>
  </si>
  <si>
    <t>MSA20000080</t>
  </si>
  <si>
    <t>WINDWOOD MANOR</t>
  </si>
  <si>
    <t>2799 HWY 49</t>
  </si>
  <si>
    <t>MSA20000626</t>
  </si>
  <si>
    <t>GRAYSTONE APTS II</t>
  </si>
  <si>
    <t>MSA20010005</t>
  </si>
  <si>
    <t>BRITTANY ARMS II</t>
  </si>
  <si>
    <t>MSA20010010</t>
  </si>
  <si>
    <t>BROADMOOR VILLAGE</t>
  </si>
  <si>
    <t>491 WESTVIEW DR</t>
  </si>
  <si>
    <t>MSA20010015</t>
  </si>
  <si>
    <t>CANDLEWOOD VILLA APTS</t>
  </si>
  <si>
    <t>1030 35TH ST</t>
  </si>
  <si>
    <t>MSA20010017</t>
  </si>
  <si>
    <t>411 W REYNOLDS ST</t>
  </si>
  <si>
    <t>MSA20010020</t>
  </si>
  <si>
    <t>LAUREL PARK APTS</t>
  </si>
  <si>
    <t>6800 HWY 61</t>
  </si>
  <si>
    <t>MSA20010022</t>
  </si>
  <si>
    <t>LILAC ESTATES</t>
  </si>
  <si>
    <t>32 BLANKINSHIP CIR</t>
  </si>
  <si>
    <t>MSA20010025</t>
  </si>
  <si>
    <t>ASHTON PARK APTS</t>
  </si>
  <si>
    <t>MSA20010030</t>
  </si>
  <si>
    <t>MISSION RIDGE APTS</t>
  </si>
  <si>
    <t>400 MISSION 66</t>
  </si>
  <si>
    <t>MSA20010032</t>
  </si>
  <si>
    <t>PARK PINES APTS PHASE I</t>
  </si>
  <si>
    <t>447 HELVESTON RD</t>
  </si>
  <si>
    <t>MSA20010033</t>
  </si>
  <si>
    <t>PARK PINES APTS PHASE II</t>
  </si>
  <si>
    <t>MSA20010037</t>
  </si>
  <si>
    <t>PROVIDENCE POINTE II</t>
  </si>
  <si>
    <t>1623 POPPS FERRY RD</t>
  </si>
  <si>
    <t>MSA20010038</t>
  </si>
  <si>
    <t>PINE HAVEN HEIGHTS III</t>
  </si>
  <si>
    <t>541 HELVESTON RD</t>
  </si>
  <si>
    <t>MSA20010040</t>
  </si>
  <si>
    <t>SIOUX BAYOU ARMS</t>
  </si>
  <si>
    <t>1901 MARTIN BLUFF RD</t>
  </si>
  <si>
    <t>MSA20010045</t>
  </si>
  <si>
    <t>SOUTHERN VILLAS APTS</t>
  </si>
  <si>
    <t>360 W ST</t>
  </si>
  <si>
    <t>MSA20010050</t>
  </si>
  <si>
    <t>TERRACE PARK APTS</t>
  </si>
  <si>
    <t>5905 AIRWAYS BLVD</t>
  </si>
  <si>
    <t>MSA20010632</t>
  </si>
  <si>
    <t>PINE HAVEN ESTATES III</t>
  </si>
  <si>
    <t>557 HELVESTON RD</t>
  </si>
  <si>
    <t>MSA20020005</t>
  </si>
  <si>
    <t>ACADEMY HEIGHTS II</t>
  </si>
  <si>
    <t>MSA20020006</t>
  </si>
  <si>
    <t>ANDERSON ESTATES</t>
  </si>
  <si>
    <t>1731 ANDERSON RD</t>
  </si>
  <si>
    <t>MSA20020007</t>
  </si>
  <si>
    <t>AZALEA GARDENS - TUPELO</t>
  </si>
  <si>
    <t>1408 IDA ST</t>
  </si>
  <si>
    <t>MSA20020008</t>
  </si>
  <si>
    <t>BANKSTON ARMS</t>
  </si>
  <si>
    <t>1390 BANKSTON RD</t>
  </si>
  <si>
    <t>MSA20020010</t>
  </si>
  <si>
    <t>BYHALIA ESTATES</t>
  </si>
  <si>
    <t>99 STONEWALL RD</t>
  </si>
  <si>
    <t>MSA20020012</t>
  </si>
  <si>
    <t>BRISTOL PARK APTS</t>
  </si>
  <si>
    <t>791 W CNTY LINE RD</t>
  </si>
  <si>
    <t>MSA20020013</t>
  </si>
  <si>
    <t>BRITTANY ESTATES III</t>
  </si>
  <si>
    <t>44 CNTY RD</t>
  </si>
  <si>
    <t>MSA20020014</t>
  </si>
  <si>
    <t>CARPENTER SCHOOL ELDERLY I</t>
  </si>
  <si>
    <t>700 N UNION ST</t>
  </si>
  <si>
    <t>MSA20020016</t>
  </si>
  <si>
    <t>CHAPELRIDGE OF BRANDON</t>
  </si>
  <si>
    <t>1500 CHAPELRIDGE WAY</t>
  </si>
  <si>
    <t>MSA20020017</t>
  </si>
  <si>
    <t>DOGWOOD PARK APTS</t>
  </si>
  <si>
    <t>138 PERRY RD</t>
  </si>
  <si>
    <t>MSA20020018</t>
  </si>
  <si>
    <t>HERITAGE PARK APTS PHASE I</t>
  </si>
  <si>
    <t>600 MCELROY DR</t>
  </si>
  <si>
    <t>MSA20020019</t>
  </si>
  <si>
    <t>HERITAGE PARK APTS PHASE II</t>
  </si>
  <si>
    <t>MSA20020020</t>
  </si>
  <si>
    <t>PARKER ESTATES</t>
  </si>
  <si>
    <t>118 STOCKYARD RD</t>
  </si>
  <si>
    <t>MSA20020021</t>
  </si>
  <si>
    <t>PALMER HEIGHTS</t>
  </si>
  <si>
    <t>97 PALMER CIR</t>
  </si>
  <si>
    <t>MSA20020022</t>
  </si>
  <si>
    <t>PALMER HEIGHTS II</t>
  </si>
  <si>
    <t>13 EZEKIEL ST</t>
  </si>
  <si>
    <t>MSA20060035</t>
  </si>
  <si>
    <t>HEAD CIRCLE</t>
  </si>
  <si>
    <t>302 E HEAD ST</t>
  </si>
  <si>
    <t>MSA20060040</t>
  </si>
  <si>
    <t>MAGNOLIA MANOR</t>
  </si>
  <si>
    <t>1514 CNTY RD</t>
  </si>
  <si>
    <t>MSA20060045</t>
  </si>
  <si>
    <t>PINE CIRCLE GARDENS</t>
  </si>
  <si>
    <t>1408 W PINE CIR ST</t>
  </si>
  <si>
    <t>MSA20060050</t>
  </si>
  <si>
    <t>ST MARTIN APTS</t>
  </si>
  <si>
    <t>1185 BERTHADALE RD</t>
  </si>
  <si>
    <t>MSA20060055</t>
  </si>
  <si>
    <t>TURNBERRY ESTATES</t>
  </si>
  <si>
    <t>11439 TURNBERRY AVE</t>
  </si>
  <si>
    <t>MSA20060060</t>
  </si>
  <si>
    <t>WAVERLY PARK APTS</t>
  </si>
  <si>
    <t>210 BRIARWOOD DR</t>
  </si>
  <si>
    <t>MSA20060065</t>
  </si>
  <si>
    <t>WOODYARD GARDENS</t>
  </si>
  <si>
    <t>704 MARTIN DR</t>
  </si>
  <si>
    <t>MSA20070005</t>
  </si>
  <si>
    <t>AZALEA PARK APTS PHASE III</t>
  </si>
  <si>
    <t>MSA20070015</t>
  </si>
  <si>
    <t>BROOKSTONE PARK APTS PHASE III</t>
  </si>
  <si>
    <t>5050 28TH ST</t>
  </si>
  <si>
    <t>MSA20070020</t>
  </si>
  <si>
    <t>BURKETTS CREEK II (BANKSTON ARMS II)</t>
  </si>
  <si>
    <t>100 BANKSTON ARMS DR</t>
  </si>
  <si>
    <t>MSA20070025</t>
  </si>
  <si>
    <t>CADET POINT SENIOR VILLAGE</t>
  </si>
  <si>
    <t>200 MAPLE ST</t>
  </si>
  <si>
    <t>MSA20070030</t>
  </si>
  <si>
    <t>CAMPBELL APTS</t>
  </si>
  <si>
    <t>1240 BEVERLY HILLS RD</t>
  </si>
  <si>
    <t>MSA20070035</t>
  </si>
  <si>
    <t>CHAPEL ESTATES</t>
  </si>
  <si>
    <t>140 CHAPEL DR</t>
  </si>
  <si>
    <t>MSA20070040</t>
  </si>
  <si>
    <t>CHAPEL ESTATES PHASE II</t>
  </si>
  <si>
    <t>147 CLAUDE DR</t>
  </si>
  <si>
    <t>MSA20070045</t>
  </si>
  <si>
    <t>HICKORY HILLS APTS</t>
  </si>
  <si>
    <t>840 HWY 12 W</t>
  </si>
  <si>
    <t>MSA20070050</t>
  </si>
  <si>
    <t>J T DAVIS COURTS</t>
  </si>
  <si>
    <t>3916 PAULDING ST</t>
  </si>
  <si>
    <t>MSA20070055</t>
  </si>
  <si>
    <t>KINGSTON PLACE I</t>
  </si>
  <si>
    <t>112 JOHNSON DR</t>
  </si>
  <si>
    <t>MSA20070060</t>
  </si>
  <si>
    <t>LEAGUE COVE &amp; ROBERT'S ESTATES</t>
  </si>
  <si>
    <t>1000 JASON BLVD</t>
  </si>
  <si>
    <t>MSA20070062</t>
  </si>
  <si>
    <t>REUNION COURT APTS</t>
  </si>
  <si>
    <t>1060 FROG LEVEL LN</t>
  </si>
  <si>
    <t>MSA20070065</t>
  </si>
  <si>
    <t>VALLEY PARK SUBDIVISION PHASE I</t>
  </si>
  <si>
    <t>940 VALLEY PARK DR</t>
  </si>
  <si>
    <t>MSA20070070</t>
  </si>
  <si>
    <t>WELLS PLACE I</t>
  </si>
  <si>
    <t>307 WELLS PL</t>
  </si>
  <si>
    <t>MSA20070075</t>
  </si>
  <si>
    <t>WELLS PLACE II</t>
  </si>
  <si>
    <t>560 STATE AVE</t>
  </si>
  <si>
    <t>MSA20080015</t>
  </si>
  <si>
    <t>AVALON PARK APTS</t>
  </si>
  <si>
    <t>MSA20080020</t>
  </si>
  <si>
    <t>BAYOU VILLAGE APTS</t>
  </si>
  <si>
    <t>1919 MARTIN BLUFF RD</t>
  </si>
  <si>
    <t>MSA20080025</t>
  </si>
  <si>
    <t>BAYVIEW PLACE</t>
  </si>
  <si>
    <t>401 DR GILBERT MASON DR</t>
  </si>
  <si>
    <t>MSA20080030</t>
  </si>
  <si>
    <t>BEVERLY HILLS HOMES</t>
  </si>
  <si>
    <t>30 BERMUDA DR</t>
  </si>
  <si>
    <t>MSA20080035</t>
  </si>
  <si>
    <t>BOLIVAR HOMES</t>
  </si>
  <si>
    <t>1009 ELM ST</t>
  </si>
  <si>
    <t>MSA20080040</t>
  </si>
  <si>
    <t>BROADWAY ESTATES</t>
  </si>
  <si>
    <t>945 N BROADWAY ST</t>
  </si>
  <si>
    <t>MSA20080045</t>
  </si>
  <si>
    <t>BURKETTS CREEK I</t>
  </si>
  <si>
    <t>158 MILLPOND DR</t>
  </si>
  <si>
    <t>MSA20080050</t>
  </si>
  <si>
    <t>BURKETTS CREEK III</t>
  </si>
  <si>
    <t>35 BURKETTS CREEK DR</t>
  </si>
  <si>
    <t>MSA20080055</t>
  </si>
  <si>
    <t>BURKETTS CREEK IV</t>
  </si>
  <si>
    <t>29 MILLCREEK PT</t>
  </si>
  <si>
    <t>MSA20080060</t>
  </si>
  <si>
    <t>BURKETTS CREEK V</t>
  </si>
  <si>
    <t>11 BURKETTS CREEK DR</t>
  </si>
  <si>
    <t>MSA20080070</t>
  </si>
  <si>
    <t>CAMDEN PARK APTS</t>
  </si>
  <si>
    <t>107 PARKVIEW DR</t>
  </si>
  <si>
    <t>MSA20080075</t>
  </si>
  <si>
    <t>CAMILLE VILLAGE APTS</t>
  </si>
  <si>
    <t>642 E N ST</t>
  </si>
  <si>
    <t>MSA20080080</t>
  </si>
  <si>
    <t>CAROUSEL PLACE</t>
  </si>
  <si>
    <t>4610 VALLY ST</t>
  </si>
  <si>
    <t>MSA20080085</t>
  </si>
  <si>
    <t>CHOCTAW HOMES I</t>
  </si>
  <si>
    <t>882 DECATUR CONEHATTA RD</t>
  </si>
  <si>
    <t>CONEHATTA</t>
  </si>
  <si>
    <t>MSA20080095</t>
  </si>
  <si>
    <t>COLLINWOOD ESTATES</t>
  </si>
  <si>
    <t>63 THOMAS DR</t>
  </si>
  <si>
    <t>MSA20080100</t>
  </si>
  <si>
    <t>COLUMBUS HEIGHTS SUBDIVISION</t>
  </si>
  <si>
    <t>260 MILEY LOOP</t>
  </si>
  <si>
    <t>MSA20080105</t>
  </si>
  <si>
    <t>CYPRESS MEADOW APTS</t>
  </si>
  <si>
    <t>MSA20080110</t>
  </si>
  <si>
    <t>EDDIE JOHNSON ESTATES</t>
  </si>
  <si>
    <t>600 N EDWARDS AVE</t>
  </si>
  <si>
    <t>MSA20080115</t>
  </si>
  <si>
    <t>GRANDE OAKS APTS</t>
  </si>
  <si>
    <t>715 S OAK</t>
  </si>
  <si>
    <t>MSA20080120</t>
  </si>
  <si>
    <t>205 LYNN LN</t>
  </si>
  <si>
    <t>MSA20080125</t>
  </si>
  <si>
    <t>JEFFERSONIAN APTS</t>
  </si>
  <si>
    <t>14 T WARING BENNETT JR RD</t>
  </si>
  <si>
    <t>MSA20080130</t>
  </si>
  <si>
    <t>KINGSTON PLACE II</t>
  </si>
  <si>
    <t>140 HARRINGTON DR</t>
  </si>
  <si>
    <t>MSA20080135</t>
  </si>
  <si>
    <t>LINCOLN ESTATES</t>
  </si>
  <si>
    <t>113 MADISON ST</t>
  </si>
  <si>
    <t>MSA20080140</t>
  </si>
  <si>
    <t>MADISON GLEN APTS</t>
  </si>
  <si>
    <t>1950 HOPE ST</t>
  </si>
  <si>
    <t>MSA20080145</t>
  </si>
  <si>
    <t>MADONNA MANOR APTS</t>
  </si>
  <si>
    <t>550 HOUSTON AVE</t>
  </si>
  <si>
    <t>MSA20080150</t>
  </si>
  <si>
    <t>MAGNOLIA PARK APTS</t>
  </si>
  <si>
    <t>1240 LAWNVIEW PL</t>
  </si>
  <si>
    <t>MSA20080155</t>
  </si>
  <si>
    <t>MAGNOLIA TRACE APTS</t>
  </si>
  <si>
    <t>231 RAMEY LN</t>
  </si>
  <si>
    <t>WAYNESBORO</t>
  </si>
  <si>
    <t>MSA20080160</t>
  </si>
  <si>
    <t>MARABELLA ESTATES PHASE I</t>
  </si>
  <si>
    <t>117 SUNSET AVE</t>
  </si>
  <si>
    <t>MSA20080165</t>
  </si>
  <si>
    <t>MARABELLA ESTATES PHASE II</t>
  </si>
  <si>
    <t>127 SUNSET AVE</t>
  </si>
  <si>
    <t>MSA20080170</t>
  </si>
  <si>
    <t>OAKWOOD PARK ESTATES</t>
  </si>
  <si>
    <t>5012 MALIBU ST</t>
  </si>
  <si>
    <t>MSA20080175</t>
  </si>
  <si>
    <t>PARKWAY HORN LAKE</t>
  </si>
  <si>
    <t>3550 SHADOW OAKS PKWY</t>
  </si>
  <si>
    <t>MSA20080180</t>
  </si>
  <si>
    <t>PARKWAY PLACE</t>
  </si>
  <si>
    <t>1415 ALLA CT</t>
  </si>
  <si>
    <t>MSA20080185</t>
  </si>
  <si>
    <t>PINNACLE AT MAGNOLIA POINTE</t>
  </si>
  <si>
    <t>1240 PARKLANE RD</t>
  </si>
  <si>
    <t>MSA20080190</t>
  </si>
  <si>
    <t>PROVIDENCE PLACE</t>
  </si>
  <si>
    <t>105 PROVIDENCE PL</t>
  </si>
  <si>
    <t>MSA20080195</t>
  </si>
  <si>
    <t>PROVIDENCE PLACE OF SENATOBIA</t>
  </si>
  <si>
    <t>800 MOORES XING</t>
  </si>
  <si>
    <t>MSA20080200</t>
  </si>
  <si>
    <t>RIDGEWAY APTS</t>
  </si>
  <si>
    <t>1142 RAYMOND RD</t>
  </si>
  <si>
    <t>MSA20080205</t>
  </si>
  <si>
    <t>ROXBURY COVE</t>
  </si>
  <si>
    <t>12053 GEORGE ST</t>
  </si>
  <si>
    <t>MSA20080210</t>
  </si>
  <si>
    <t>SAWGRASS PARK APTS</t>
  </si>
  <si>
    <t>4560 ENGRAM DR</t>
  </si>
  <si>
    <t>MSA20080215</t>
  </si>
  <si>
    <t>SHADOWOOD PARK APTS</t>
  </si>
  <si>
    <t>2600 ARMY RD</t>
  </si>
  <si>
    <t>MSA20080220</t>
  </si>
  <si>
    <t>SHAW ESTATES</t>
  </si>
  <si>
    <t>207 PACO WAY</t>
  </si>
  <si>
    <t>MSA20080225</t>
  </si>
  <si>
    <t>SUNFLOWER ESTATES</t>
  </si>
  <si>
    <t>13 CRANE ST</t>
  </si>
  <si>
    <t>MSA20080230</t>
  </si>
  <si>
    <t>BRADLEY APTS</t>
  </si>
  <si>
    <t>11263 OLD HWY 63 S</t>
  </si>
  <si>
    <t>MSA20080235</t>
  </si>
  <si>
    <t>150 WOODWAY DR</t>
  </si>
  <si>
    <t>MSA20080240</t>
  </si>
  <si>
    <t>THE VILLAGE APTS</t>
  </si>
  <si>
    <t>386 RAYMOND RD</t>
  </si>
  <si>
    <t>MSA20080245</t>
  </si>
  <si>
    <t>UNITED FAMILY LIFE VILLAGE I</t>
  </si>
  <si>
    <t>300 FLOYD WOMACK JR</t>
  </si>
  <si>
    <t>MSA20080250</t>
  </si>
  <si>
    <t>WAVEVIEW PLACE</t>
  </si>
  <si>
    <t>100 AUDERER BLVD</t>
  </si>
  <si>
    <t>MSA20080255</t>
  </si>
  <si>
    <t>WIGGINS ESTATES</t>
  </si>
  <si>
    <t>1315 HOPE AVE</t>
  </si>
  <si>
    <t>MSA20080265</t>
  </si>
  <si>
    <t>WINSTON PLACE APTS</t>
  </si>
  <si>
    <t>1658 HWY 15 S</t>
  </si>
  <si>
    <t>MSA20080270</t>
  </si>
  <si>
    <t>YAZOO ESTATES</t>
  </si>
  <si>
    <t>274 N LOCUST ST</t>
  </si>
  <si>
    <t>MSA20080664</t>
  </si>
  <si>
    <t>MAGNOLIA TOWERS</t>
  </si>
  <si>
    <t>809 N STATE ST</t>
  </si>
  <si>
    <t>MSA20090005</t>
  </si>
  <si>
    <t>ANGELA APTS</t>
  </si>
  <si>
    <t>10532 KLEIN RD</t>
  </si>
  <si>
    <t>MSA20090010</t>
  </si>
  <si>
    <t>BAYWOOD PLACE APTS</t>
  </si>
  <si>
    <t>1900 SWITZER RD</t>
  </si>
  <si>
    <t>MSA20090015</t>
  </si>
  <si>
    <t>BELLEMONT GARDENS</t>
  </si>
  <si>
    <t>871 MOTSIE RD</t>
  </si>
  <si>
    <t>MSA20090020</t>
  </si>
  <si>
    <t>BLUE MEADOW APTS</t>
  </si>
  <si>
    <t>752 BLUE MEADOW RD</t>
  </si>
  <si>
    <t>MSA20090025</t>
  </si>
  <si>
    <t>BRIGDEWATER PARK APTS</t>
  </si>
  <si>
    <t>14104 BIG RIDGE RD</t>
  </si>
  <si>
    <t>MSA20090027</t>
  </si>
  <si>
    <t>CAFFEY APTS</t>
  </si>
  <si>
    <t>12 CAFFEY LN</t>
  </si>
  <si>
    <t>MSA20090030</t>
  </si>
  <si>
    <t>CEDARWOOD VILLAGE</t>
  </si>
  <si>
    <t>62 CEDARWOOD DR</t>
  </si>
  <si>
    <t>MSA20090035</t>
  </si>
  <si>
    <t>CROWN HILL I</t>
  </si>
  <si>
    <t>13853 HEATHERWOOD LN</t>
  </si>
  <si>
    <t>MSA20090040</t>
  </si>
  <si>
    <t>CROWN HILL II</t>
  </si>
  <si>
    <t>13937 FIRECREST CV</t>
  </si>
  <si>
    <t>MSA20090045</t>
  </si>
  <si>
    <t>FORREST HILL PLACE</t>
  </si>
  <si>
    <t>2061 GAITES LN</t>
  </si>
  <si>
    <t>MSA20090050</t>
  </si>
  <si>
    <t>HALLMARK GARDENS APTS</t>
  </si>
  <si>
    <t>987 E NORTHSIDE DR</t>
  </si>
  <si>
    <t>MSA20090055</t>
  </si>
  <si>
    <t>HIGHLAND SPRINGS APTS</t>
  </si>
  <si>
    <t>8100 SEAMAN RD</t>
  </si>
  <si>
    <t>OCEAN SPRINGS</t>
  </si>
  <si>
    <t>MSA20090060</t>
  </si>
  <si>
    <t>JACOB'S CROSSINGS</t>
  </si>
  <si>
    <t>144 WOODGATE DR</t>
  </si>
  <si>
    <t>MSA20090065</t>
  </si>
  <si>
    <t>KIRKWOOD APTS/THE GLEN AT KIRKWOOD</t>
  </si>
  <si>
    <t>202 MILFORD ST</t>
  </si>
  <si>
    <t>MSA20090070</t>
  </si>
  <si>
    <t>LAUREL GARDENS I</t>
  </si>
  <si>
    <t>4 LAUREL GARDEN DR</t>
  </si>
  <si>
    <t>MSA20090075</t>
  </si>
  <si>
    <t>LAUREL GARDENS II</t>
  </si>
  <si>
    <t>100 S GARDEN DR</t>
  </si>
  <si>
    <t>MSA20090080</t>
  </si>
  <si>
    <t>LEXINGTON PARK APTS</t>
  </si>
  <si>
    <t>7350 TUCKER RD</t>
  </si>
  <si>
    <t>MSA20090085</t>
  </si>
  <si>
    <t>MORRISON VILLAGE APTS</t>
  </si>
  <si>
    <t>2503 OLD MOBILE AVE</t>
  </si>
  <si>
    <t>MSA20090090</t>
  </si>
  <si>
    <t>OCEAN ESTATES II</t>
  </si>
  <si>
    <t>3319 BREAKWATER DR</t>
  </si>
  <si>
    <t>MSA20090095</t>
  </si>
  <si>
    <t>PARK AT LEMOYNE APT</t>
  </si>
  <si>
    <t>10365 GORENFLO RD</t>
  </si>
  <si>
    <t>DIBERVILLE</t>
  </si>
  <si>
    <t>MSA20090100</t>
  </si>
  <si>
    <t>PINECREST MANOR</t>
  </si>
  <si>
    <t>1303 BLOOM PL</t>
  </si>
  <si>
    <t>MSA20090103</t>
  </si>
  <si>
    <t>PROVIDENCE PCC OF SENATOBIA</t>
  </si>
  <si>
    <t>700 MOORES XING</t>
  </si>
  <si>
    <t>MSA20090105</t>
  </si>
  <si>
    <t>REGENCY WAY APTS</t>
  </si>
  <si>
    <t>1400 28TH ST</t>
  </si>
  <si>
    <t>MSA20090110</t>
  </si>
  <si>
    <t>RIVERCHASE PARK APTS</t>
  </si>
  <si>
    <t>11111 HIGHLAND AVE</t>
  </si>
  <si>
    <t>MSA20090115</t>
  </si>
  <si>
    <t>SHEFFIELD PARK APTS</t>
  </si>
  <si>
    <t>625 CARROLL AVE</t>
  </si>
  <si>
    <t>MSA20090120</t>
  </si>
  <si>
    <t>SUNDOWN GARDENS</t>
  </si>
  <si>
    <t>239 GARDEN DR</t>
  </si>
  <si>
    <t>MSA20090123</t>
  </si>
  <si>
    <t>SWINNEY APTS</t>
  </si>
  <si>
    <t>599 W ADAMS ST</t>
  </si>
  <si>
    <t>MSA20150031</t>
  </si>
  <si>
    <t>MARION ROAD APARTMENTS II</t>
  </si>
  <si>
    <t>2428 OLD MARION ROAD</t>
  </si>
  <si>
    <t>39301-0000</t>
  </si>
  <si>
    <t>MSA20150032</t>
  </si>
  <si>
    <t>MAYFAIR II</t>
  </si>
  <si>
    <t>105 OAK STREET</t>
  </si>
  <si>
    <t>39341-0000</t>
  </si>
  <si>
    <t>MSA20160001</t>
  </si>
  <si>
    <t>BARLEY COURT PHASE I</t>
  </si>
  <si>
    <t>840 BARLEY COURT</t>
  </si>
  <si>
    <t>38801-0000</t>
  </si>
  <si>
    <t>MSA20160002</t>
  </si>
  <si>
    <t>BARLEY COURT PHASE II</t>
  </si>
  <si>
    <t>MSA20160003</t>
  </si>
  <si>
    <t>CEDAR BEND APARTMENTS</t>
  </si>
  <si>
    <t>7100 OLD HIGHWAY 80 WEST</t>
  </si>
  <si>
    <t>39307-0000</t>
  </si>
  <si>
    <t>MSA20160004</t>
  </si>
  <si>
    <t>FARMINGTON ARMS APARTMENTS</t>
  </si>
  <si>
    <t>200 WEST HARRIS CIRCLE</t>
  </si>
  <si>
    <t>CORINTH</t>
  </si>
  <si>
    <t>38834-0000</t>
  </si>
  <si>
    <t>MSA20160005</t>
  </si>
  <si>
    <t>INSPEC-DEMO</t>
  </si>
  <si>
    <t>45 MAIN STREET</t>
  </si>
  <si>
    <t>99999-0000</t>
  </si>
  <si>
    <t>MSA20160006</t>
  </si>
  <si>
    <t>PINE HAVEN ESTATES</t>
  </si>
  <si>
    <t>557 WILLIAM CAREY PKWY</t>
  </si>
  <si>
    <t>39401-0000</t>
  </si>
  <si>
    <t>MSA20090125</t>
  </si>
  <si>
    <t>TAYLOR HEIGHTS APTS</t>
  </si>
  <si>
    <t>2313 OLD MOBILE AVE</t>
  </si>
  <si>
    <t>MSA20090130</t>
  </si>
  <si>
    <t>COLONNADES</t>
  </si>
  <si>
    <t>4901 REILLY RD</t>
  </si>
  <si>
    <t>MSA20090133</t>
  </si>
  <si>
    <t>COMMONWEALTH VILLAGE APTS</t>
  </si>
  <si>
    <t>3930 SKYVIEW DR</t>
  </si>
  <si>
    <t>MSA20090135</t>
  </si>
  <si>
    <t>ESTATES AT JUAN DE CUEVAS</t>
  </si>
  <si>
    <t>10472 GORENFLO RD</t>
  </si>
  <si>
    <t>MSA20090140</t>
  </si>
  <si>
    <t>THE GATES OF BILOXI</t>
  </si>
  <si>
    <t>7285 WOOLMARKET RD</t>
  </si>
  <si>
    <t>MSA20090145</t>
  </si>
  <si>
    <t>RIDGE AT WAVELAND</t>
  </si>
  <si>
    <t>548 HWY 90</t>
  </si>
  <si>
    <t>MSA20090150</t>
  </si>
  <si>
    <t>THORTON HILL</t>
  </si>
  <si>
    <t>14192 CARLISLE LN</t>
  </si>
  <si>
    <t>MSA20090155</t>
  </si>
  <si>
    <t>THREE RIVERS LANDING</t>
  </si>
  <si>
    <t>13120 THREE RIVERS RD</t>
  </si>
  <si>
    <t>MSA20090160</t>
  </si>
  <si>
    <t>CEDAR GROVE</t>
  </si>
  <si>
    <t>2328 TIMBER FALLS DR</t>
  </si>
  <si>
    <t>MSA20090165</t>
  </si>
  <si>
    <t>TIMBER GROVE APTS</t>
  </si>
  <si>
    <t>10687 AUTO MALL PKWY</t>
  </si>
  <si>
    <t>MSA20090170</t>
  </si>
  <si>
    <t>WILLIAM BELL APTS</t>
  </si>
  <si>
    <t>1700 65TH AVE</t>
  </si>
  <si>
    <t>MSA20090665</t>
  </si>
  <si>
    <t>GOODMAN APTS</t>
  </si>
  <si>
    <t>50 GOODMAN DR</t>
  </si>
  <si>
    <t>GOODMAN</t>
  </si>
  <si>
    <t>MSA20100010</t>
  </si>
  <si>
    <t>CROSSCREEK APTS</t>
  </si>
  <si>
    <t>694 RED DOG RD</t>
  </si>
  <si>
    <t>MSA20100020</t>
  </si>
  <si>
    <t>EMERALD PINES APTS</t>
  </si>
  <si>
    <t>3318 39TH AVE</t>
  </si>
  <si>
    <t>MSA20100025</t>
  </si>
  <si>
    <t>FRANKLIN POINT APTS</t>
  </si>
  <si>
    <t>12400 DEPEW RD</t>
  </si>
  <si>
    <t>MSA20190007</t>
  </si>
  <si>
    <t>HAVEN APARTMENTS</t>
  </si>
  <si>
    <t>3031 WILLIE MOORE ROAD</t>
  </si>
  <si>
    <t>MSA20190008</t>
  </si>
  <si>
    <t>HILLTOP APARTMENTS</t>
  </si>
  <si>
    <t>40 HARMONY HILL RD</t>
  </si>
  <si>
    <t>38833-0000</t>
  </si>
  <si>
    <t>MSA20190009</t>
  </si>
  <si>
    <t>PALISADES PARK</t>
  </si>
  <si>
    <t>2500 OLD AMY ROAD</t>
  </si>
  <si>
    <t>39440-0000</t>
  </si>
  <si>
    <t>MSA20190010</t>
  </si>
  <si>
    <t>PALISADES PARK II</t>
  </si>
  <si>
    <t>MSA20190012</t>
  </si>
  <si>
    <t>PINEVIEW II APARTMENTS</t>
  </si>
  <si>
    <t>589 HWY 589 BOX 47</t>
  </si>
  <si>
    <t>39475-0000</t>
  </si>
  <si>
    <t>MSA20190014</t>
  </si>
  <si>
    <t>WHITE OAK BYHALIA APARTMENTS</t>
  </si>
  <si>
    <t>99 E STONE WALL RD</t>
  </si>
  <si>
    <t>38611-0000</t>
  </si>
  <si>
    <t>MSA20190015</t>
  </si>
  <si>
    <t>WOODCREEK HOMES</t>
  </si>
  <si>
    <t>FREY LANE AND MACE STREET</t>
  </si>
  <si>
    <t>39046-0000</t>
  </si>
  <si>
    <t>MSA20200002</t>
  </si>
  <si>
    <t>CHERRY CREEK</t>
  </si>
  <si>
    <t>2077 HWY 345</t>
  </si>
  <si>
    <t>38863-0000</t>
  </si>
  <si>
    <t>MSA20200003</t>
  </si>
  <si>
    <t>CREEKWOOD LANE APARTMENTS</t>
  </si>
  <si>
    <t>88 CREEKWOOD LANE</t>
  </si>
  <si>
    <t>39095-0000</t>
  </si>
  <si>
    <t>MSA20200004</t>
  </si>
  <si>
    <t>EASTOVER</t>
  </si>
  <si>
    <t>38 COUNTY ROAD 2003</t>
  </si>
  <si>
    <t>38655-0000</t>
  </si>
  <si>
    <t>MSA20200005</t>
  </si>
  <si>
    <t>FOREST GLEN (BONHOMIE APARTMENTS)</t>
  </si>
  <si>
    <t>1810 COUNTRY CLUB ROAD</t>
  </si>
  <si>
    <t>MSA20200006</t>
  </si>
  <si>
    <t>GOLDEN AGE APARTMENTS</t>
  </si>
  <si>
    <t>207 NORTH AVE</t>
  </si>
  <si>
    <t>PELAHATCHIE</t>
  </si>
  <si>
    <t>39145-0000</t>
  </si>
  <si>
    <t>MSA20200007</t>
  </si>
  <si>
    <t>HANCOCK ESTATES</t>
  </si>
  <si>
    <t>MSA20200008</t>
  </si>
  <si>
    <t>HARTWOOD APARTMENTS I</t>
  </si>
  <si>
    <t>97 HARTWOOD ST</t>
  </si>
  <si>
    <t>39063-0000</t>
  </si>
  <si>
    <t>MSA20200009</t>
  </si>
  <si>
    <t>HARTWOOD APARTMENTS II</t>
  </si>
  <si>
    <t>97 HARTWOOD STREET</t>
  </si>
  <si>
    <t>MSA20200010</t>
  </si>
  <si>
    <t>KING PINES</t>
  </si>
  <si>
    <t>2050 KENMER LANE</t>
  </si>
  <si>
    <t>MSA20100030</t>
  </si>
  <si>
    <t>GLENDALE APTS</t>
  </si>
  <si>
    <t>948 F ST</t>
  </si>
  <si>
    <t>MSA20100040</t>
  </si>
  <si>
    <t>1201 RUSSELL DR</t>
  </si>
  <si>
    <t>MSA20100045</t>
  </si>
  <si>
    <t>GATES AT CORALBAY</t>
  </si>
  <si>
    <t>616 HWY 90</t>
  </si>
  <si>
    <t>MSA20100050</t>
  </si>
  <si>
    <t>TIMBER CREEK ESTATES PHASE I</t>
  </si>
  <si>
    <t>6444 ALLEGHENY DR</t>
  </si>
  <si>
    <t>MSA20100055</t>
  </si>
  <si>
    <t>TIMBER CREEK ESTATES PHASE II</t>
  </si>
  <si>
    <t>13221 ROCKY MOUNTAIN DR</t>
  </si>
  <si>
    <t>MSA20100060</t>
  </si>
  <si>
    <t>VILLAGE PLACE APTS</t>
  </si>
  <si>
    <t>18059 ROBINSON RD</t>
  </si>
  <si>
    <t>MSA20110005</t>
  </si>
  <si>
    <t>BAY PINES</t>
  </si>
  <si>
    <t>804 ANDREW LIZANA ST</t>
  </si>
  <si>
    <t>MSA20110010</t>
  </si>
  <si>
    <t>BAYSIDE VILLAGE</t>
  </si>
  <si>
    <t>2903 PASCAGOULA ST</t>
  </si>
  <si>
    <t>MSA20110015</t>
  </si>
  <si>
    <t>CEDAR GROVE ESTATES</t>
  </si>
  <si>
    <t>91 CEDAR GROVE DR</t>
  </si>
  <si>
    <t>MSA20110017</t>
  </si>
  <si>
    <t>CHICKASAW VILLAGE</t>
  </si>
  <si>
    <t>600 AIRPORT RD</t>
  </si>
  <si>
    <t>HOUSTON</t>
  </si>
  <si>
    <t>MSA20110020</t>
  </si>
  <si>
    <t>CRYSTAL ESTATES</t>
  </si>
  <si>
    <t>105 BUIE DR</t>
  </si>
  <si>
    <t>MSA20110023</t>
  </si>
  <si>
    <t>DURANT APTS</t>
  </si>
  <si>
    <t>72 DURANT LN</t>
  </si>
  <si>
    <t>MSA20110025</t>
  </si>
  <si>
    <t>FAIRFIELD PARK ESTATES</t>
  </si>
  <si>
    <t>6312 43RD CT</t>
  </si>
  <si>
    <t>MSA20110030</t>
  </si>
  <si>
    <t>FRANK BERRY COURTS</t>
  </si>
  <si>
    <t>920 42ND AVE</t>
  </si>
  <si>
    <t>MSA20110035</t>
  </si>
  <si>
    <t>HARGROVE ESTATES</t>
  </si>
  <si>
    <t>278 HARGROVE CIR</t>
  </si>
  <si>
    <t>MSA20110040</t>
  </si>
  <si>
    <t>HOLLIMAN PLACE I</t>
  </si>
  <si>
    <t>12431 HOLLIMAN CIR</t>
  </si>
  <si>
    <t>MSA20110045</t>
  </si>
  <si>
    <t>HOLLIMAN PLACE II</t>
  </si>
  <si>
    <t>12340 HOUGHTON DR</t>
  </si>
  <si>
    <t>MSA20110050</t>
  </si>
  <si>
    <t>HOLLIMAN PLACE III</t>
  </si>
  <si>
    <t>12424 HOLLIMAN CIR</t>
  </si>
  <si>
    <t>MSA20110055</t>
  </si>
  <si>
    <t>HOLLY HILL APTS</t>
  </si>
  <si>
    <t>4555 HOLLY DR</t>
  </si>
  <si>
    <t>MSA20110060</t>
  </si>
  <si>
    <t>LAUREL ESTATES</t>
  </si>
  <si>
    <t>106 MAPLEWOOD DR</t>
  </si>
  <si>
    <t>MSA20110063</t>
  </si>
  <si>
    <t>LINCOLN GARDEN APTS</t>
  </si>
  <si>
    <t>4125 SUNSET DR</t>
  </si>
  <si>
    <t>MSA20110065</t>
  </si>
  <si>
    <t>LOWNDES PROPERTIES I</t>
  </si>
  <si>
    <t>75 BRISBANE DR</t>
  </si>
  <si>
    <t>MSA20110070</t>
  </si>
  <si>
    <t>MCMATH ESTATES</t>
  </si>
  <si>
    <t>850 WASHINGTON ST</t>
  </si>
  <si>
    <t>MSA20110075</t>
  </si>
  <si>
    <t>NORTH GATE APTS</t>
  </si>
  <si>
    <t>401 ROSENWALD CIR</t>
  </si>
  <si>
    <t>MSA20110080</t>
  </si>
  <si>
    <t>OVERLOOK APTS</t>
  </si>
  <si>
    <t>3610 CAMPBELL DR</t>
  </si>
  <si>
    <t>MSA20110085</t>
  </si>
  <si>
    <t>PARK VIEW ESTATES</t>
  </si>
  <si>
    <t>116 DOGWOOD DR</t>
  </si>
  <si>
    <t>MSA20110090</t>
  </si>
  <si>
    <t>PASS ESTATES</t>
  </si>
  <si>
    <t>774 BRILL ST</t>
  </si>
  <si>
    <t>MSA20110095</t>
  </si>
  <si>
    <t>PROVIDENCE TWO</t>
  </si>
  <si>
    <t>11 VANN CT</t>
  </si>
  <si>
    <t>MSA20110097</t>
  </si>
  <si>
    <t>THE ROSE OF JACKSON PHASE I</t>
  </si>
  <si>
    <t>3855 YARBRO ST</t>
  </si>
  <si>
    <t>MSA20110098</t>
  </si>
  <si>
    <t>THE ROSE OF JACKSON PHASE II</t>
  </si>
  <si>
    <t>MSA20110100</t>
  </si>
  <si>
    <t>SOUTHWIND ESTATES</t>
  </si>
  <si>
    <t>82 SOUTHWINDS LN</t>
  </si>
  <si>
    <t>MSA20110105</t>
  </si>
  <si>
    <t>TURNTABLE PLACE</t>
  </si>
  <si>
    <t>135 TURNTABLE PL</t>
  </si>
  <si>
    <t>MSA20110110</t>
  </si>
  <si>
    <t>UNITED FAMILY LIFE VILLAGE II</t>
  </si>
  <si>
    <t>1769 PEARMAN RD</t>
  </si>
  <si>
    <t>MSA20110115</t>
  </si>
  <si>
    <t>UNITED FAMILY LIFE VILLAGE III</t>
  </si>
  <si>
    <t>MSA20120010</t>
  </si>
  <si>
    <t>CADE COURTYARD SENIOR APTS</t>
  </si>
  <si>
    <t>MSA20120015</t>
  </si>
  <si>
    <t>CAMDEN PARK APTS PHASE II</t>
  </si>
  <si>
    <t>106 PARKVIEW DR</t>
  </si>
  <si>
    <t>MSA20120020</t>
  </si>
  <si>
    <t>DELHAVEN MANOR APTS</t>
  </si>
  <si>
    <t>3590 ALBERMARLE RD</t>
  </si>
  <si>
    <t>MSA20120025</t>
  </si>
  <si>
    <t>LAUREL ESTATES II</t>
  </si>
  <si>
    <t>108 MAPLEWOOD DR</t>
  </si>
  <si>
    <t>MSA20120030</t>
  </si>
  <si>
    <t>LOWNDES PROPERTIES II</t>
  </si>
  <si>
    <t>81 SYDNEY LOOP</t>
  </si>
  <si>
    <t>MSA20120035</t>
  </si>
  <si>
    <t>MILL CREEK PLACE</t>
  </si>
  <si>
    <t>21 MILL CREEK DR</t>
  </si>
  <si>
    <t>MSA20120040</t>
  </si>
  <si>
    <t>PINEHURST PARK SUBDIVISION</t>
  </si>
  <si>
    <t>126 CLEAR CREEK CIR</t>
  </si>
  <si>
    <t>MSA20120045</t>
  </si>
  <si>
    <t>PINEHURST PARK TOWNHOUSES</t>
  </si>
  <si>
    <t>111 WITCHITA DR</t>
  </si>
  <si>
    <t>MSA20120050</t>
  </si>
  <si>
    <t>PINEWOOD ESTATES</t>
  </si>
  <si>
    <t>25 MULBERRY LN</t>
  </si>
  <si>
    <t>MSA20120055</t>
  </si>
  <si>
    <t>REED PLACE PHASE I</t>
  </si>
  <si>
    <t>112 PECAN LN</t>
  </si>
  <si>
    <t>MSA20120060</t>
  </si>
  <si>
    <t>REED PLACE PHASE II</t>
  </si>
  <si>
    <t>800 REED RD</t>
  </si>
  <si>
    <t>MSA20120065</t>
  </si>
  <si>
    <t>ROSEDALE ESTATES</t>
  </si>
  <si>
    <t>309 RAILRD ST EXTENDED</t>
  </si>
  <si>
    <t>MSA20120070</t>
  </si>
  <si>
    <t>STONEHURST ARMS</t>
  </si>
  <si>
    <t>104 STONEHURST DR</t>
  </si>
  <si>
    <t>MSA20120075</t>
  </si>
  <si>
    <t>WASHINGTON GARDEN APTS</t>
  </si>
  <si>
    <t>800 WASHINGTON ST</t>
  </si>
  <si>
    <t>MSA20130001</t>
  </si>
  <si>
    <t>AEOLIAN SENIOR APTS</t>
  </si>
  <si>
    <t>1300 CHERRY ST</t>
  </si>
  <si>
    <t>MSA20130002</t>
  </si>
  <si>
    <t>AZALEA GARDENS (LUMBERTON)</t>
  </si>
  <si>
    <t>900 CAMP ST</t>
  </si>
  <si>
    <t>MSA20130003</t>
  </si>
  <si>
    <t>BRANCH RUN, NORTHCREST &amp; THE WOODLANDS</t>
  </si>
  <si>
    <t>102 MOORECOCK RD</t>
  </si>
  <si>
    <t>MSA20130004</t>
  </si>
  <si>
    <t>CAMPBELL PLACE APTS</t>
  </si>
  <si>
    <t>2580 SIMMONS RD</t>
  </si>
  <si>
    <t>MSA20130005</t>
  </si>
  <si>
    <t>FAIRVIEW MANOR</t>
  </si>
  <si>
    <t>430 PARK ST</t>
  </si>
  <si>
    <t>MSA20130006</t>
  </si>
  <si>
    <t>MAGNOLIA APTS</t>
  </si>
  <si>
    <t>111 WATERWORKS RD</t>
  </si>
  <si>
    <t>MSA20130007</t>
  </si>
  <si>
    <t>MCINTOSH HOMES</t>
  </si>
  <si>
    <t>1320 ST HWY 63 N</t>
  </si>
  <si>
    <t>LEAKESVILLE</t>
  </si>
  <si>
    <t>MSA20130008</t>
  </si>
  <si>
    <t>MEADOW LAWN II</t>
  </si>
  <si>
    <t>100 SEVENTH ST</t>
  </si>
  <si>
    <t>MSA20130009</t>
  </si>
  <si>
    <t>MILL CREEK PLACE II</t>
  </si>
  <si>
    <t>MSA20130010</t>
  </si>
  <si>
    <t>MURPHY LANE</t>
  </si>
  <si>
    <t>102 MURPHY LN</t>
  </si>
  <si>
    <t>MSA20130011</t>
  </si>
  <si>
    <t>904 BLOSSOM LN</t>
  </si>
  <si>
    <t>MSA20130012</t>
  </si>
  <si>
    <t>162 W CHERRY ST</t>
  </si>
  <si>
    <t>MSA20130013</t>
  </si>
  <si>
    <t>OAKWOOD APTS &amp; MAPLEWOOD APTS</t>
  </si>
  <si>
    <t>1062 WHITFIELD RD</t>
  </si>
  <si>
    <t>MSA20130014</t>
  </si>
  <si>
    <t>OLIVEWOOD APTS</t>
  </si>
  <si>
    <t>400 KINGSWOOD DR</t>
  </si>
  <si>
    <t>MSA20130015</t>
  </si>
  <si>
    <t>PEPPERTREE APTS</t>
  </si>
  <si>
    <t>876 W GOVAN ST</t>
  </si>
  <si>
    <t>MSA20130016</t>
  </si>
  <si>
    <t>PHILADELPHIA APTS</t>
  </si>
  <si>
    <t>305 PEARL AVE</t>
  </si>
  <si>
    <t>MSA20130017</t>
  </si>
  <si>
    <t>PINE GROVE APTS</t>
  </si>
  <si>
    <t>704 COLLEGE ST</t>
  </si>
  <si>
    <t>MSA20130018</t>
  </si>
  <si>
    <t>PRIDE GARDENS APTS</t>
  </si>
  <si>
    <t>264 BANNERMAN DR</t>
  </si>
  <si>
    <t>FLORA</t>
  </si>
  <si>
    <t>MSA20130019</t>
  </si>
  <si>
    <t>WEST BEACON VILLAS</t>
  </si>
  <si>
    <t>1304 ROBERTS ST</t>
  </si>
  <si>
    <t>MSA20140020</t>
  </si>
  <si>
    <t>CARR CENTRAL APTS I</t>
  </si>
  <si>
    <t>1805 CHERRY ST</t>
  </si>
  <si>
    <t>MSA20140030</t>
  </si>
  <si>
    <t>CARR CENTRAL APTS II</t>
  </si>
  <si>
    <t>MSA20140040</t>
  </si>
  <si>
    <t>LEVEE APTS</t>
  </si>
  <si>
    <t>1600 SHERIFF S RD</t>
  </si>
  <si>
    <t>MSA20140050</t>
  </si>
  <si>
    <t>LUTKIN BAYOU APTS</t>
  </si>
  <si>
    <t>379 S BLVD</t>
  </si>
  <si>
    <t>MSA20140060</t>
  </si>
  <si>
    <t>MILLWOOD VILLAGE I</t>
  </si>
  <si>
    <t>1015 ELMWOOD ST</t>
  </si>
  <si>
    <t>MSA20140070</t>
  </si>
  <si>
    <t>PICKENS LANE APTS</t>
  </si>
  <si>
    <t>58 PICKENS LN</t>
  </si>
  <si>
    <t>MSA20140080</t>
  </si>
  <si>
    <t>POINT PLACE APTS</t>
  </si>
  <si>
    <t>181 N FOREST ST</t>
  </si>
  <si>
    <t>MSA20140100</t>
  </si>
  <si>
    <t>SANDERSON VILLAGE HOMES</t>
  </si>
  <si>
    <t>1000 34TH ST</t>
  </si>
  <si>
    <t>MSA20140110</t>
  </si>
  <si>
    <t>740 SHADY DR</t>
  </si>
  <si>
    <t>MSA20140120</t>
  </si>
  <si>
    <t>SKYVIEW APTS</t>
  </si>
  <si>
    <t>201 LESTER ST</t>
  </si>
  <si>
    <t>MSA20140130</t>
  </si>
  <si>
    <t>THE MEADOWS APTS</t>
  </si>
  <si>
    <t>300 REBECCA RD</t>
  </si>
  <si>
    <t>MSA20140140</t>
  </si>
  <si>
    <t>WINDALE APTS II</t>
  </si>
  <si>
    <t>530 WINDALE DR</t>
  </si>
  <si>
    <t>MSA20140150</t>
  </si>
  <si>
    <t>WISTERIA APTS (PLANTERSVILLE)</t>
  </si>
  <si>
    <t>140 WOODGREEN RD</t>
  </si>
  <si>
    <t>MSA20150001</t>
  </si>
  <si>
    <t>CAMBRIDGE MANOR APARTMENTS</t>
  </si>
  <si>
    <t>11 ROYAL STREET</t>
  </si>
  <si>
    <t>39341-2776</t>
  </si>
  <si>
    <t>MSA20150002</t>
  </si>
  <si>
    <t>CHURCH COURT EAST</t>
  </si>
  <si>
    <t>1100 CHURCH COURT</t>
  </si>
  <si>
    <t>38635-0000</t>
  </si>
  <si>
    <t>MSA20150004</t>
  </si>
  <si>
    <t>CYPRESS BEND OF BELZONI</t>
  </si>
  <si>
    <t>1ST STREET/WOODYARD ROAD</t>
  </si>
  <si>
    <t>39038-0000</t>
  </si>
  <si>
    <t>MSA20150005</t>
  </si>
  <si>
    <t>FRANCIS STREET APARTMENTS</t>
  </si>
  <si>
    <t>212 MARTIN LUTHER KING AVENUE</t>
  </si>
  <si>
    <t>MSA20150006</t>
  </si>
  <si>
    <t>GREEN HILL APARTMENTS</t>
  </si>
  <si>
    <t>201 ATKINS STREET</t>
  </si>
  <si>
    <t>38666-0000</t>
  </si>
  <si>
    <t>MSA20150007</t>
  </si>
  <si>
    <t>GREEN HILL APARTMENTS II</t>
  </si>
  <si>
    <t>MSA20150008</t>
  </si>
  <si>
    <t>GREENBRIAR APARTMENTS</t>
  </si>
  <si>
    <t>2410 MCINNIS LOOP</t>
  </si>
  <si>
    <t>39042-0000</t>
  </si>
  <si>
    <t>MSA20150010</t>
  </si>
  <si>
    <t>HERITAGE TRAILS APARTMENTS</t>
  </si>
  <si>
    <t>265 WOODWARD AVENUE</t>
  </si>
  <si>
    <t>MSA20150011</t>
  </si>
  <si>
    <t>HUDSON PLACE</t>
  </si>
  <si>
    <t>158 BROWN AVE</t>
  </si>
  <si>
    <t>39339-0000</t>
  </si>
  <si>
    <t>MSA20150012</t>
  </si>
  <si>
    <t>KEYSTONE ESTATES</t>
  </si>
  <si>
    <t>555 MAGNOLIA ROAD</t>
  </si>
  <si>
    <t>39209-0000</t>
  </si>
  <si>
    <t>MSA20150013</t>
  </si>
  <si>
    <t>KEYSTONE ESTATES II</t>
  </si>
  <si>
    <t>650 AGAPE DRIVE</t>
  </si>
  <si>
    <t>MSA20150014</t>
  </si>
  <si>
    <t>LEVEE APARTMENTS II</t>
  </si>
  <si>
    <t>1600 SHERIFF RIDGE AVENUE</t>
  </si>
  <si>
    <t>38631-0000</t>
  </si>
  <si>
    <t>MSA20150015</t>
  </si>
  <si>
    <t>LOWER WOODVILLE APARTMENTS</t>
  </si>
  <si>
    <t>137 LEWIS DRIVE</t>
  </si>
  <si>
    <t>39120-0000</t>
  </si>
  <si>
    <t>MSA20150016</t>
  </si>
  <si>
    <t>LOWNDES PROPERTIES III</t>
  </si>
  <si>
    <t>15 BRISBANE DRIVE</t>
  </si>
  <si>
    <t>39701-0000</t>
  </si>
  <si>
    <t>MSA20150017</t>
  </si>
  <si>
    <t>MAGNOLIA CROSSING</t>
  </si>
  <si>
    <t>280 MAGNOLIA DRIVE</t>
  </si>
  <si>
    <t>39194-0000</t>
  </si>
  <si>
    <t>MSA20150019</t>
  </si>
  <si>
    <t>MARTIN LUTHER KING APARTMENTS</t>
  </si>
  <si>
    <t>205 MLK APARTMENT ROAD</t>
  </si>
  <si>
    <t>39069-0000</t>
  </si>
  <si>
    <t>MSA20150021</t>
  </si>
  <si>
    <t>MEADOWVIEW APARTMENTS</t>
  </si>
  <si>
    <t>150 MARTIN LUTHER KING, JR.</t>
  </si>
  <si>
    <t>38606-0000</t>
  </si>
  <si>
    <t>MSA20150022</t>
  </si>
  <si>
    <t>MILL CREEK PLACE III</t>
  </si>
  <si>
    <t>MILL POND DRIVE</t>
  </si>
  <si>
    <t>MSA20150023</t>
  </si>
  <si>
    <t>NORTHWOOD VILLAGE APARTMENTS</t>
  </si>
  <si>
    <t>4850 WATKINS DRIVE</t>
  </si>
  <si>
    <t>39206-0000</t>
  </si>
  <si>
    <t>MSA20150024</t>
  </si>
  <si>
    <t>OAKWOOD APTS AND MAPLEWOOD APTS.</t>
  </si>
  <si>
    <t>1115 SECOND STREET</t>
  </si>
  <si>
    <t>39423-0000</t>
  </si>
  <si>
    <t>MSA20150025</t>
  </si>
  <si>
    <t>OSCAR BARLOW ESTATES</t>
  </si>
  <si>
    <t>210 JONES STREET</t>
  </si>
  <si>
    <t>38621-0000</t>
  </si>
  <si>
    <t>MSA20150026</t>
  </si>
  <si>
    <t>REGAL RIDGE APARTMENTS</t>
  </si>
  <si>
    <t>200 CEDAR STREET</t>
  </si>
  <si>
    <t>MSA20150027</t>
  </si>
  <si>
    <t>SUSIE B WEST APARTMENTS</t>
  </si>
  <si>
    <t>135 LEWIS DRIVE</t>
  </si>
  <si>
    <t>MSA20150028</t>
  </si>
  <si>
    <t>TAYLOR COURT</t>
  </si>
  <si>
    <t>301 TAYLOR STREET</t>
  </si>
  <si>
    <t>39216-0000</t>
  </si>
  <si>
    <t>MSA20150029</t>
  </si>
  <si>
    <t>CHURCH COURT WEST</t>
  </si>
  <si>
    <t>MSA20150030</t>
  </si>
  <si>
    <t>HAWTHORNE APARTMENTS II</t>
  </si>
  <si>
    <t>208 GREGG STREET</t>
  </si>
  <si>
    <t>MORTON</t>
  </si>
  <si>
    <t>39117-0000</t>
  </si>
  <si>
    <t>MSA20160007</t>
  </si>
  <si>
    <t>VERONA ESTATES</t>
  </si>
  <si>
    <t>119 LAKELAND DRIVE</t>
  </si>
  <si>
    <t>VERONA</t>
  </si>
  <si>
    <t>MSA20170001</t>
  </si>
  <si>
    <t>LONE OAK II</t>
  </si>
  <si>
    <t>101 LONE OAK DRIVE</t>
  </si>
  <si>
    <t>39443-0000</t>
  </si>
  <si>
    <t>MSA20170002</t>
  </si>
  <si>
    <t>VICKSBURG HOUSING AUTHORITY RAD</t>
  </si>
  <si>
    <t>SCATTERED</t>
  </si>
  <si>
    <t>39183-0000</t>
  </si>
  <si>
    <t>MSA20180001</t>
  </si>
  <si>
    <t>CAMELLIA APARTMENTS</t>
  </si>
  <si>
    <t>1300 E. CROSS STREET</t>
  </si>
  <si>
    <t>38732-0000</t>
  </si>
  <si>
    <t>MSA20180002</t>
  </si>
  <si>
    <t>DEVILLE MANOR APARTMENTS</t>
  </si>
  <si>
    <t>1914 11TH STREET</t>
  </si>
  <si>
    <t>MSA20180003</t>
  </si>
  <si>
    <t>EASTGATE REDEVELOPMENT</t>
  </si>
  <si>
    <t>1100 CROSS STREET</t>
  </si>
  <si>
    <t>MSA20180004</t>
  </si>
  <si>
    <t>PINE VIEW I</t>
  </si>
  <si>
    <t>707 AIRPORT ROAD</t>
  </si>
  <si>
    <t>38851-0000</t>
  </si>
  <si>
    <t>MSA20180005</t>
  </si>
  <si>
    <t>PINE VIEW II</t>
  </si>
  <si>
    <t>MSA20180006</t>
  </si>
  <si>
    <t>WILLOW PARK APARTMENTS</t>
  </si>
  <si>
    <t>600 RITCHIE APARTMENTS</t>
  </si>
  <si>
    <t>38614-0000</t>
  </si>
  <si>
    <t>MSA20190001</t>
  </si>
  <si>
    <t>AMBER HEIGHTS APARTMENTS</t>
  </si>
  <si>
    <t>304 ASHCOT CIRCLE</t>
  </si>
  <si>
    <t>39066-0000</t>
  </si>
  <si>
    <t>MSA20190002</t>
  </si>
  <si>
    <t>BELLE RIVERS</t>
  </si>
  <si>
    <t>2305 ROBINSON RD</t>
  </si>
  <si>
    <t>MSA20190004</t>
  </si>
  <si>
    <t>COTTONLAND VILLAGE APARTMENTS</t>
  </si>
  <si>
    <t>1655 BEAT LINE ROAD</t>
  </si>
  <si>
    <t>38676-0000</t>
  </si>
  <si>
    <t>MSA20190005</t>
  </si>
  <si>
    <t>ELM GROVE APARTMENTS</t>
  </si>
  <si>
    <t>751 NORTH STREET</t>
  </si>
  <si>
    <t>COLDWATER</t>
  </si>
  <si>
    <t>38618-0000</t>
  </si>
  <si>
    <t>MSA20190006</t>
  </si>
  <si>
    <t>ESCATAWPA VILLAGE APARTMENTS</t>
  </si>
  <si>
    <t>39581-0000</t>
  </si>
  <si>
    <t>MSA20200011</t>
  </si>
  <si>
    <t>PEYTON GARDENS</t>
  </si>
  <si>
    <t>825 BOSTON RD</t>
  </si>
  <si>
    <t>39208-0000</t>
  </si>
  <si>
    <t>MSA20200012</t>
  </si>
  <si>
    <t>PRESERVATION CROSSING</t>
  </si>
  <si>
    <t>846 NORTH MAIN STREET</t>
  </si>
  <si>
    <t>MSA20200013</t>
  </si>
  <si>
    <t>SAM ESTESS ESTATES</t>
  </si>
  <si>
    <t>101 KING RANCH CIRCLE</t>
  </si>
  <si>
    <t>MSA20200014</t>
  </si>
  <si>
    <t>SOUTH CENTRAL VILLAGE OF THE ELDERLY</t>
  </si>
  <si>
    <t>609 GLASSCO STREET</t>
  </si>
  <si>
    <t>MSA20200015</t>
  </si>
  <si>
    <t>SOUTHPOINTE APARTMENTS</t>
  </si>
  <si>
    <t>1155 JOANNE STREET</t>
  </si>
  <si>
    <t>39204-0000</t>
  </si>
  <si>
    <t>MSA20200016</t>
  </si>
  <si>
    <t>TELFAIR APARTMENTS II</t>
  </si>
  <si>
    <t>54 TELFAIR LANE</t>
  </si>
  <si>
    <t>39169-0000</t>
  </si>
  <si>
    <t>MSA20200017</t>
  </si>
  <si>
    <t>WESTWICK APARTMENTS</t>
  </si>
  <si>
    <t>349 N. FLAG CHAPEL ROAD</t>
  </si>
  <si>
    <t>MSA20200018</t>
  </si>
  <si>
    <t>WOODRUFF MANOR</t>
  </si>
  <si>
    <t>900 W CANAL STREET</t>
  </si>
  <si>
    <t>39730-0000</t>
  </si>
  <si>
    <t>Not useful</t>
  </si>
  <si>
    <t>Very useful</t>
  </si>
  <si>
    <t>Could be useful</t>
  </si>
  <si>
    <t>5-digit ZIP Code:</t>
  </si>
  <si>
    <t>zip</t>
  </si>
  <si>
    <t>County*</t>
  </si>
  <si>
    <t>Harrison</t>
  </si>
  <si>
    <t>Harrison County</t>
  </si>
  <si>
    <t>De Soto</t>
  </si>
  <si>
    <t>De Soto County</t>
  </si>
  <si>
    <t>Lafayette</t>
  </si>
  <si>
    <t>Oktibbeha</t>
  </si>
  <si>
    <t>Madison</t>
  </si>
  <si>
    <t>Jackson</t>
  </si>
  <si>
    <t>Forrest</t>
  </si>
  <si>
    <t>Rankin</t>
  </si>
  <si>
    <t>Rankin County</t>
  </si>
  <si>
    <t>Hinds</t>
  </si>
  <si>
    <t>Hinds County</t>
  </si>
  <si>
    <t>Warren</t>
  </si>
  <si>
    <t>Adams County County</t>
  </si>
  <si>
    <t>Lee</t>
  </si>
  <si>
    <t>Alcorn</t>
  </si>
  <si>
    <t>Alcorn County</t>
  </si>
  <si>
    <t>Pearl River</t>
  </si>
  <si>
    <t>Pearl River County</t>
  </si>
  <si>
    <t>George</t>
  </si>
  <si>
    <t>George County</t>
  </si>
  <si>
    <t>Neshoba</t>
  </si>
  <si>
    <t>Lauderdale</t>
  </si>
  <si>
    <t>Lowndes</t>
  </si>
  <si>
    <t>Lincoln</t>
  </si>
  <si>
    <t>Leflore</t>
  </si>
  <si>
    <t>Washington</t>
  </si>
  <si>
    <t>Yazoo</t>
  </si>
  <si>
    <t>Jones</t>
  </si>
  <si>
    <t>Jones County</t>
  </si>
  <si>
    <t>Pontotoc</t>
  </si>
  <si>
    <t>Pontotoc County</t>
  </si>
  <si>
    <t>Pike</t>
  </si>
  <si>
    <t>Hancock</t>
  </si>
  <si>
    <t>Prentiss</t>
  </si>
  <si>
    <t>Prentiss County</t>
  </si>
  <si>
    <t>Grenada</t>
  </si>
  <si>
    <t>Coahoma</t>
  </si>
  <si>
    <t>Marshall</t>
  </si>
  <si>
    <t>Marshall County</t>
  </si>
  <si>
    <t>Marion</t>
  </si>
  <si>
    <t>Bolivar</t>
  </si>
  <si>
    <t>Leake</t>
  </si>
  <si>
    <t>Union</t>
  </si>
  <si>
    <t>Union County</t>
  </si>
  <si>
    <t>Panola</t>
  </si>
  <si>
    <t>Clay</t>
  </si>
  <si>
    <t>Scott</t>
  </si>
  <si>
    <t>Winston</t>
  </si>
  <si>
    <t>Wayne</t>
  </si>
  <si>
    <t>Tate</t>
  </si>
  <si>
    <t>Tate County</t>
  </si>
  <si>
    <t>Lamar</t>
  </si>
  <si>
    <t>Lamar County</t>
  </si>
  <si>
    <t>Attala</t>
  </si>
  <si>
    <t>Monroe</t>
  </si>
  <si>
    <t>Tippah</t>
  </si>
  <si>
    <t>Tippah County</t>
  </si>
  <si>
    <t>Copiah</t>
  </si>
  <si>
    <t>Walthall</t>
  </si>
  <si>
    <t>Itawamba</t>
  </si>
  <si>
    <t>Itawamba County</t>
  </si>
  <si>
    <t>Stone</t>
  </si>
  <si>
    <t>Stone County</t>
  </si>
  <si>
    <t>Simpson</t>
  </si>
  <si>
    <t>Sunflower</t>
  </si>
  <si>
    <t>Covington</t>
  </si>
  <si>
    <t>Tishomingo</t>
  </si>
  <si>
    <t>Tishomingo County</t>
  </si>
  <si>
    <t>Chickasaw</t>
  </si>
  <si>
    <t>Yalobusha</t>
  </si>
  <si>
    <t>Montgomery</t>
  </si>
  <si>
    <t>Perry</t>
  </si>
  <si>
    <t>Greene</t>
  </si>
  <si>
    <t>Noxubee</t>
  </si>
  <si>
    <t>Smith</t>
  </si>
  <si>
    <t>Smith County</t>
  </si>
  <si>
    <t>Holmes</t>
  </si>
  <si>
    <t>Tunica</t>
  </si>
  <si>
    <t>Clarke</t>
  </si>
  <si>
    <t>Newton</t>
  </si>
  <si>
    <t>Humphreys</t>
  </si>
  <si>
    <t>Jefferson Davis</t>
  </si>
  <si>
    <t>Webster</t>
  </si>
  <si>
    <t>Wilkinson</t>
  </si>
  <si>
    <t>Claiborne</t>
  </si>
  <si>
    <t>Calhoun</t>
  </si>
  <si>
    <t>Kemper</t>
  </si>
  <si>
    <t>Lawrence</t>
  </si>
  <si>
    <t>Tallahatchie</t>
  </si>
  <si>
    <t>Jefferson</t>
  </si>
  <si>
    <t>Jasper</t>
  </si>
  <si>
    <t>Amite</t>
  </si>
  <si>
    <t>Choctaw</t>
  </si>
  <si>
    <t>Sharkey</t>
  </si>
  <si>
    <t>Carroll</t>
  </si>
  <si>
    <t>Carroll County</t>
  </si>
  <si>
    <t>Quitman</t>
  </si>
  <si>
    <t>Benton</t>
  </si>
  <si>
    <t>Franklin</t>
  </si>
  <si>
    <t>Franklin County</t>
  </si>
  <si>
    <t>Issaquena</t>
  </si>
  <si>
    <t>Persistent Povery Counties in MS</t>
  </si>
  <si>
    <t xml:space="preserve">MS ALL MISSISSIPI COUNTIES AND ZIP CODES 2022 </t>
  </si>
  <si>
    <t xml:space="preserve"> Source (https://worldpopulationreview.com/zips/mississippi)</t>
  </si>
  <si>
    <t>Corresponding County</t>
  </si>
  <si>
    <t>Is this County in Persistent Poverty?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</si>
</sst>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7.5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40">
    <xf numFmtId="0" fontId="0" fillId="0" borderId="0" xfId="0"/>
    <xf numFmtId="0" fontId="3" fillId="0" borderId="0" xfId="3"/>
    <xf numFmtId="164" fontId="3" fillId="0" borderId="0" xfId="1" applyNumberFormat="1" applyFont="1"/>
    <xf numFmtId="0" fontId="3" fillId="0" borderId="0" xfId="3" applyFont="1" applyFill="1"/>
    <xf numFmtId="0" fontId="3" fillId="0" borderId="0" xfId="3" quotePrefix="1" applyFont="1" applyFill="1"/>
    <xf numFmtId="0" fontId="7" fillId="5" borderId="1" xfId="0" applyFont="1" applyFill="1" applyBorder="1" applyAlignment="1">
      <alignment horizontal="center" vertical="center" wrapText="1"/>
    </xf>
    <xf numFmtId="0" fontId="5" fillId="3" borderId="1" xfId="6" applyBorder="1" applyAlignment="1">
      <alignment horizontal="center" vertical="center" wrapText="1"/>
    </xf>
    <xf numFmtId="0" fontId="6" fillId="4" borderId="1" xfId="7" applyBorder="1" applyAlignment="1">
      <alignment horizontal="center" vertical="center" wrapText="1"/>
    </xf>
    <xf numFmtId="0" fontId="4" fillId="2" borderId="0" xfId="5" applyAlignment="1">
      <alignment wrapText="1"/>
    </xf>
    <xf numFmtId="0" fontId="6" fillId="4" borderId="0" xfId="7" applyAlignment="1">
      <alignment wrapText="1"/>
    </xf>
    <xf numFmtId="43" fontId="0" fillId="0" borderId="0" xfId="1" applyFont="1"/>
    <xf numFmtId="0" fontId="0" fillId="0" borderId="0" xfId="0" applyAlignment="1">
      <alignment wrapText="1"/>
    </xf>
    <xf numFmtId="0" fontId="5" fillId="3" borderId="0" xfId="6"/>
    <xf numFmtId="0" fontId="5" fillId="3" borderId="0" xfId="6" applyAlignment="1"/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164" fontId="6" fillId="4" borderId="0" xfId="7" applyNumberFormat="1" applyAlignment="1">
      <alignment wrapText="1"/>
    </xf>
    <xf numFmtId="0" fontId="6" fillId="4" borderId="0" xfId="7"/>
    <xf numFmtId="0" fontId="4" fillId="2" borderId="0" xfId="5"/>
    <xf numFmtId="0" fontId="7" fillId="5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5" fillId="3" borderId="7" xfId="6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4" fillId="2" borderId="6" xfId="5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0" fillId="0" borderId="6" xfId="0" applyBorder="1"/>
    <xf numFmtId="0" fontId="4" fillId="2" borderId="8" xfId="5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4" fillId="2" borderId="6" xfId="5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6" xfId="3" applyBorder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4" fillId="2" borderId="6" xfId="5" applyBorder="1" applyAlignment="1">
      <alignment horizontal="left" vertical="center"/>
    </xf>
    <xf numFmtId="0" fontId="4" fillId="2" borderId="6" xfId="5" applyBorder="1"/>
    <xf numFmtId="0" fontId="6" fillId="4" borderId="6" xfId="7" applyBorder="1" applyAlignment="1">
      <alignment wrapText="1"/>
    </xf>
    <xf numFmtId="0" fontId="7" fillId="0" borderId="6" xfId="0" applyNumberFormat="1" applyFont="1" applyBorder="1" applyAlignment="1">
      <alignment horizontal="center" vertical="center"/>
    </xf>
  </cellXfs>
  <cellStyles count="8">
    <cellStyle name="Bad" xfId="6" builtinId="27"/>
    <cellStyle name="Comma 2" xfId="1" xr:uid="{00000000-0005-0000-0000-000000000000}"/>
    <cellStyle name="Good" xfId="5" builtinId="26"/>
    <cellStyle name="Neutral" xfId="7" builtinId="28"/>
    <cellStyle name="Normal" xfId="0" builtinId="0"/>
    <cellStyle name="Normal 2" xfId="2" xr:uid="{00000000-0005-0000-0000-000002000000}"/>
    <cellStyle name="Normal 2 2" xfId="3" xr:uid="{00000000-0005-0000-0000-000003000000}"/>
    <cellStyle name="Percent 2" xfId="4" xr:uid="{00000000-0005-0000-0000-000004000000}"/>
  </cellStyles>
  <dxfs count="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048"/>
  <sheetViews>
    <sheetView zoomScale="115" zoomScaleNormal="115" workbookViewId="0">
      <selection activeCell="H186" sqref="H186"/>
    </sheetView>
  </sheetViews>
  <sheetFormatPr defaultRowHeight="15" x14ac:dyDescent="0.25"/>
  <cols>
    <col min="2" max="2" width="26.28515625" customWidth="1"/>
    <col min="3" max="3" width="24.42578125" customWidth="1"/>
    <col min="10" max="10" width="18" bestFit="1" customWidth="1"/>
    <col min="11" max="11" width="18.28515625" bestFit="1" customWidth="1"/>
    <col min="12" max="12" width="20.140625" bestFit="1" customWidth="1"/>
    <col min="13" max="13" width="16.28515625" bestFit="1" customWidth="1"/>
    <col min="14" max="14" width="17.42578125" bestFit="1" customWidth="1"/>
    <col min="15" max="15" width="20.7109375" bestFit="1" customWidth="1"/>
    <col min="16" max="16" width="40" customWidth="1"/>
    <col min="17" max="17" width="23.28515625" customWidth="1"/>
    <col min="18" max="18" width="24.5703125" customWidth="1"/>
    <col min="19" max="19" width="29.85546875" customWidth="1"/>
  </cols>
  <sheetData>
    <row r="1" spans="1:11" ht="31.5" customHeight="1" x14ac:dyDescent="0.25">
      <c r="A1" s="8" t="s">
        <v>1</v>
      </c>
      <c r="B1" s="8" t="s">
        <v>483</v>
      </c>
      <c r="C1" s="17" t="s">
        <v>484</v>
      </c>
      <c r="D1" s="16" t="s">
        <v>2</v>
      </c>
      <c r="E1" s="16" t="s">
        <v>3</v>
      </c>
      <c r="F1" s="16" t="s">
        <v>4</v>
      </c>
      <c r="H1" s="13" t="s">
        <v>3642</v>
      </c>
      <c r="I1" s="9" t="s">
        <v>3644</v>
      </c>
      <c r="J1" s="8" t="s">
        <v>3643</v>
      </c>
      <c r="K1" s="11"/>
    </row>
    <row r="2" spans="1:11" hidden="1" x14ac:dyDescent="0.25">
      <c r="A2" s="1" t="s">
        <v>5</v>
      </c>
      <c r="B2" s="1" t="s">
        <v>485</v>
      </c>
      <c r="C2" t="s">
        <v>486</v>
      </c>
      <c r="D2" s="2">
        <v>25.192656848900548</v>
      </c>
      <c r="E2" s="2">
        <v>26.799801821715768</v>
      </c>
      <c r="F2" s="2">
        <v>26.7</v>
      </c>
      <c r="J2" s="11"/>
      <c r="K2" s="11"/>
    </row>
    <row r="3" spans="1:11" hidden="1" x14ac:dyDescent="0.25">
      <c r="A3" s="1" t="s">
        <v>6</v>
      </c>
      <c r="B3" s="1" t="s">
        <v>487</v>
      </c>
      <c r="C3" t="s">
        <v>486</v>
      </c>
      <c r="D3" s="2">
        <v>36.518375241779502</v>
      </c>
      <c r="E3" s="2">
        <v>33.484118399055959</v>
      </c>
      <c r="F3" s="2">
        <v>24.6</v>
      </c>
      <c r="J3" s="11"/>
      <c r="K3" s="11"/>
    </row>
    <row r="4" spans="1:11" hidden="1" x14ac:dyDescent="0.25">
      <c r="A4" s="1" t="s">
        <v>7</v>
      </c>
      <c r="B4" s="1" t="s">
        <v>488</v>
      </c>
      <c r="C4" t="s">
        <v>486</v>
      </c>
      <c r="D4" s="2">
        <v>31.480968218773096</v>
      </c>
      <c r="E4" s="2">
        <v>24.618076904885775</v>
      </c>
      <c r="F4" s="2">
        <v>25.4</v>
      </c>
      <c r="J4" s="11"/>
      <c r="K4" s="11"/>
    </row>
    <row r="5" spans="1:11" hidden="1" x14ac:dyDescent="0.25">
      <c r="A5" s="1" t="s">
        <v>8</v>
      </c>
      <c r="B5" s="1" t="s">
        <v>489</v>
      </c>
      <c r="C5" t="s">
        <v>486</v>
      </c>
      <c r="D5" s="2">
        <v>30.190219097244018</v>
      </c>
      <c r="E5" s="2">
        <v>24.513915364086923</v>
      </c>
      <c r="F5" s="2">
        <v>23.4</v>
      </c>
      <c r="J5" s="11"/>
      <c r="K5" s="11"/>
    </row>
    <row r="6" spans="1:11" hidden="1" x14ac:dyDescent="0.25">
      <c r="A6" s="1" t="s">
        <v>9</v>
      </c>
      <c r="B6" s="1" t="s">
        <v>490</v>
      </c>
      <c r="C6" t="s">
        <v>486</v>
      </c>
      <c r="D6" s="2">
        <v>25.877453896490181</v>
      </c>
      <c r="E6" s="2">
        <v>22.588158229921028</v>
      </c>
      <c r="F6" s="2">
        <v>24.7</v>
      </c>
      <c r="J6" s="11"/>
      <c r="K6" s="11"/>
    </row>
    <row r="7" spans="1:11" hidden="1" x14ac:dyDescent="0.25">
      <c r="A7" s="1" t="s">
        <v>10</v>
      </c>
      <c r="B7" s="1" t="s">
        <v>491</v>
      </c>
      <c r="C7" t="s">
        <v>486</v>
      </c>
      <c r="D7" s="2">
        <v>29.736709950498604</v>
      </c>
      <c r="E7" s="2">
        <v>26.588975477228853</v>
      </c>
      <c r="F7" s="2">
        <v>33.799999999999997</v>
      </c>
      <c r="J7" s="11"/>
      <c r="K7" s="11"/>
    </row>
    <row r="8" spans="1:11" hidden="1" x14ac:dyDescent="0.25">
      <c r="A8" s="1" t="s">
        <v>11</v>
      </c>
      <c r="B8" s="1" t="s">
        <v>492</v>
      </c>
      <c r="C8" t="s">
        <v>486</v>
      </c>
      <c r="D8" s="2">
        <v>36.24512463964728</v>
      </c>
      <c r="E8" s="2">
        <v>31.054857840572126</v>
      </c>
      <c r="F8" s="2">
        <v>35</v>
      </c>
      <c r="J8" s="11"/>
      <c r="K8" s="11"/>
    </row>
    <row r="9" spans="1:11" hidden="1" x14ac:dyDescent="0.25">
      <c r="A9" s="1" t="s">
        <v>12</v>
      </c>
      <c r="B9" s="1" t="s">
        <v>493</v>
      </c>
      <c r="C9" t="s">
        <v>486</v>
      </c>
      <c r="D9" s="2">
        <v>28.066065362539533</v>
      </c>
      <c r="E9" s="2">
        <v>20.869589161801962</v>
      </c>
      <c r="F9" s="2">
        <v>24.2</v>
      </c>
      <c r="J9" s="11"/>
      <c r="K9" s="11"/>
    </row>
    <row r="10" spans="1:11" hidden="1" x14ac:dyDescent="0.25">
      <c r="A10" s="1" t="s">
        <v>13</v>
      </c>
      <c r="B10" s="1" t="s">
        <v>494</v>
      </c>
      <c r="C10" t="s">
        <v>486</v>
      </c>
      <c r="D10" s="2">
        <v>45.572268154198625</v>
      </c>
      <c r="E10" s="2">
        <v>34.276761346406545</v>
      </c>
      <c r="F10" s="2">
        <v>40.200000000000003</v>
      </c>
      <c r="J10" s="11"/>
      <c r="K10" s="11"/>
    </row>
    <row r="11" spans="1:11" hidden="1" x14ac:dyDescent="0.25">
      <c r="A11" s="1" t="s">
        <v>14</v>
      </c>
      <c r="B11" s="1" t="s">
        <v>495</v>
      </c>
      <c r="C11" t="s">
        <v>486</v>
      </c>
      <c r="D11" s="2">
        <v>35.604020232542858</v>
      </c>
      <c r="E11" s="2">
        <v>26.882230792049839</v>
      </c>
      <c r="F11" s="2">
        <v>26.8</v>
      </c>
      <c r="J11" s="11"/>
      <c r="K11" s="11"/>
    </row>
    <row r="12" spans="1:11" hidden="1" x14ac:dyDescent="0.25">
      <c r="A12" s="1" t="s">
        <v>15</v>
      </c>
      <c r="B12" s="1" t="s">
        <v>496</v>
      </c>
      <c r="C12" t="s">
        <v>486</v>
      </c>
      <c r="D12" s="2">
        <v>24.862875201297992</v>
      </c>
      <c r="E12" s="2">
        <v>21.81195004386084</v>
      </c>
      <c r="F12" s="2">
        <v>23.8</v>
      </c>
      <c r="J12" s="11"/>
      <c r="K12" s="11"/>
    </row>
    <row r="13" spans="1:11" hidden="1" x14ac:dyDescent="0.25">
      <c r="A13" s="1" t="s">
        <v>16</v>
      </c>
      <c r="B13" s="1" t="s">
        <v>497</v>
      </c>
      <c r="C13" t="s">
        <v>486</v>
      </c>
      <c r="D13" s="2">
        <v>38.573924090836911</v>
      </c>
      <c r="E13" s="2">
        <v>31.372987477638642</v>
      </c>
      <c r="F13" s="2">
        <v>28.5</v>
      </c>
      <c r="J13" s="11"/>
      <c r="K13" s="11"/>
    </row>
    <row r="14" spans="1:11" hidden="1" x14ac:dyDescent="0.25">
      <c r="A14" s="1" t="s">
        <v>17</v>
      </c>
      <c r="B14" s="1" t="s">
        <v>498</v>
      </c>
      <c r="C14" t="s">
        <v>486</v>
      </c>
      <c r="D14" s="2">
        <v>34.490066225165563</v>
      </c>
      <c r="E14" s="2">
        <v>32.841107737602357</v>
      </c>
      <c r="F14" s="2">
        <v>25.9</v>
      </c>
      <c r="J14" s="11"/>
      <c r="K14" s="11"/>
    </row>
    <row r="15" spans="1:11" hidden="1" x14ac:dyDescent="0.25">
      <c r="A15" s="1" t="s">
        <v>18</v>
      </c>
      <c r="B15" s="1" t="s">
        <v>499</v>
      </c>
      <c r="C15" t="s">
        <v>486</v>
      </c>
      <c r="D15" s="2">
        <v>30.010074904726448</v>
      </c>
      <c r="E15" s="2">
        <v>25.902458614073449</v>
      </c>
      <c r="F15" s="2">
        <v>26.1</v>
      </c>
      <c r="J15" s="11"/>
      <c r="K15" s="11"/>
    </row>
    <row r="16" spans="1:11" hidden="1" x14ac:dyDescent="0.25">
      <c r="A16" s="1" t="s">
        <v>19</v>
      </c>
      <c r="B16" s="1" t="s">
        <v>500</v>
      </c>
      <c r="C16" t="s">
        <v>486</v>
      </c>
      <c r="D16" s="2">
        <v>22.68267003579701</v>
      </c>
      <c r="E16" s="2">
        <v>21.315221003655697</v>
      </c>
      <c r="F16" s="2">
        <v>31.4</v>
      </c>
      <c r="J16" s="11"/>
      <c r="K16" s="11"/>
    </row>
    <row r="17" spans="1:11" hidden="1" x14ac:dyDescent="0.25">
      <c r="A17" s="1" t="s">
        <v>20</v>
      </c>
      <c r="B17" s="1" t="s">
        <v>501</v>
      </c>
      <c r="C17" t="s">
        <v>486</v>
      </c>
      <c r="D17" s="2">
        <v>42.644381929505215</v>
      </c>
      <c r="E17" s="2">
        <v>35.362318840579711</v>
      </c>
      <c r="F17" s="2">
        <v>36.4</v>
      </c>
      <c r="J17" s="11"/>
      <c r="K17" s="11"/>
    </row>
    <row r="18" spans="1:11" hidden="1" x14ac:dyDescent="0.25">
      <c r="A18" s="1" t="s">
        <v>21</v>
      </c>
      <c r="B18" s="1" t="s">
        <v>502</v>
      </c>
      <c r="C18" t="s">
        <v>486</v>
      </c>
      <c r="D18" s="2">
        <v>28.889432485322896</v>
      </c>
      <c r="E18" s="2">
        <v>24.91311063911952</v>
      </c>
      <c r="F18" s="2">
        <v>25</v>
      </c>
      <c r="J18" s="11"/>
      <c r="K18" s="11"/>
    </row>
    <row r="19" spans="1:11" hidden="1" x14ac:dyDescent="0.25">
      <c r="A19" s="1" t="s">
        <v>22</v>
      </c>
      <c r="B19" s="1" t="s">
        <v>503</v>
      </c>
      <c r="C19" t="s">
        <v>486</v>
      </c>
      <c r="D19" s="2">
        <v>27.242486365218738</v>
      </c>
      <c r="E19" s="2">
        <v>23.066647919010126</v>
      </c>
      <c r="F19" s="2">
        <v>26.1</v>
      </c>
      <c r="J19" s="11"/>
      <c r="K19" s="11"/>
    </row>
    <row r="20" spans="1:11" hidden="1" x14ac:dyDescent="0.25">
      <c r="A20" s="1" t="s">
        <v>23</v>
      </c>
      <c r="B20" s="1" t="s">
        <v>504</v>
      </c>
      <c r="C20" t="s">
        <v>486</v>
      </c>
      <c r="D20" s="2">
        <v>39.74716369529984</v>
      </c>
      <c r="E20" s="2">
        <v>38.696551724137926</v>
      </c>
      <c r="F20" s="2">
        <v>42.7</v>
      </c>
      <c r="J20" s="11"/>
      <c r="K20" s="11"/>
    </row>
    <row r="21" spans="1:11" hidden="1" x14ac:dyDescent="0.25">
      <c r="A21" s="1" t="s">
        <v>24</v>
      </c>
      <c r="B21" s="1" t="s">
        <v>505</v>
      </c>
      <c r="C21" t="s">
        <v>486</v>
      </c>
      <c r="D21" s="2">
        <v>45.201887781856321</v>
      </c>
      <c r="E21" s="2">
        <v>39.942416932534435</v>
      </c>
      <c r="F21" s="2">
        <v>37.700000000000003</v>
      </c>
      <c r="J21" s="11"/>
      <c r="K21" s="11"/>
    </row>
    <row r="22" spans="1:11" hidden="1" x14ac:dyDescent="0.25">
      <c r="A22" s="1" t="s">
        <v>25</v>
      </c>
      <c r="B22" s="1" t="s">
        <v>506</v>
      </c>
      <c r="C22" t="s">
        <v>507</v>
      </c>
      <c r="D22" s="2">
        <v>30.023887727679906</v>
      </c>
      <c r="E22" s="2">
        <v>20.607914356719554</v>
      </c>
      <c r="F22" s="2">
        <v>25.2</v>
      </c>
      <c r="J22" s="11"/>
      <c r="K22" s="11"/>
    </row>
    <row r="23" spans="1:11" hidden="1" x14ac:dyDescent="0.25">
      <c r="A23" s="1" t="s">
        <v>26</v>
      </c>
      <c r="B23" s="1" t="s">
        <v>508</v>
      </c>
      <c r="C23" t="s">
        <v>507</v>
      </c>
      <c r="D23" s="2">
        <v>31.000518403317784</v>
      </c>
      <c r="E23" s="2">
        <v>26.242147344374644</v>
      </c>
      <c r="F23" s="2">
        <v>33.299999999999997</v>
      </c>
      <c r="J23" s="11"/>
      <c r="K23" s="11"/>
    </row>
    <row r="24" spans="1:11" hidden="1" x14ac:dyDescent="0.25">
      <c r="A24" s="1" t="s">
        <v>27</v>
      </c>
      <c r="B24" s="1" t="s">
        <v>509</v>
      </c>
      <c r="C24" t="s">
        <v>507</v>
      </c>
      <c r="D24" s="2">
        <v>26.046805819101838</v>
      </c>
      <c r="E24" s="2">
        <v>23.834355828220861</v>
      </c>
      <c r="F24" s="2">
        <v>22.4</v>
      </c>
      <c r="J24" s="11"/>
      <c r="K24" s="11"/>
    </row>
    <row r="25" spans="1:11" hidden="1" x14ac:dyDescent="0.25">
      <c r="A25" s="1" t="s">
        <v>28</v>
      </c>
      <c r="B25" s="1" t="s">
        <v>510</v>
      </c>
      <c r="C25" t="s">
        <v>511</v>
      </c>
      <c r="D25" s="2">
        <v>47.077388388454203</v>
      </c>
      <c r="E25" s="2">
        <v>37.820324869524427</v>
      </c>
      <c r="F25" s="2">
        <v>36.6</v>
      </c>
      <c r="J25" s="11"/>
      <c r="K25" s="11"/>
    </row>
    <row r="26" spans="1:11" hidden="1" x14ac:dyDescent="0.25">
      <c r="A26" s="1" t="s">
        <v>29</v>
      </c>
      <c r="B26" s="1" t="s">
        <v>512</v>
      </c>
      <c r="C26" t="s">
        <v>511</v>
      </c>
      <c r="D26" s="2">
        <v>26.692036991570507</v>
      </c>
      <c r="E26" s="2">
        <v>22.987897625818398</v>
      </c>
      <c r="F26" s="2">
        <v>22.6</v>
      </c>
      <c r="J26" s="11"/>
      <c r="K26" s="11"/>
    </row>
    <row r="27" spans="1:11" hidden="1" x14ac:dyDescent="0.25">
      <c r="A27" s="1" t="s">
        <v>30</v>
      </c>
      <c r="B27" s="1" t="s">
        <v>513</v>
      </c>
      <c r="C27" t="s">
        <v>511</v>
      </c>
      <c r="D27" s="2">
        <v>34.69856133034321</v>
      </c>
      <c r="E27" s="2">
        <v>29.504438180976823</v>
      </c>
      <c r="F27" s="2">
        <v>30.6</v>
      </c>
      <c r="J27" s="11"/>
      <c r="K27" s="11"/>
    </row>
    <row r="28" spans="1:11" hidden="1" x14ac:dyDescent="0.25">
      <c r="A28" s="1" t="s">
        <v>31</v>
      </c>
      <c r="B28" s="1" t="s">
        <v>514</v>
      </c>
      <c r="C28" t="s">
        <v>511</v>
      </c>
      <c r="D28" s="2">
        <v>26.407424971207909</v>
      </c>
      <c r="E28" s="2">
        <v>24.48253303676567</v>
      </c>
      <c r="F28" s="2">
        <v>23.5</v>
      </c>
      <c r="J28" s="11"/>
      <c r="K28" s="11"/>
    </row>
    <row r="29" spans="1:11" hidden="1" x14ac:dyDescent="0.25">
      <c r="A29" s="1" t="s">
        <v>32</v>
      </c>
      <c r="B29" s="1" t="s">
        <v>515</v>
      </c>
      <c r="C29" t="s">
        <v>516</v>
      </c>
      <c r="D29" s="2">
        <v>24.856696195935381</v>
      </c>
      <c r="E29" s="2">
        <v>26.297295088665525</v>
      </c>
      <c r="F29" s="2">
        <v>29</v>
      </c>
      <c r="J29" s="11"/>
      <c r="K29" s="11"/>
    </row>
    <row r="30" spans="1:11" hidden="1" x14ac:dyDescent="0.25">
      <c r="A30" s="1" t="s">
        <v>33</v>
      </c>
      <c r="B30" s="1" t="s">
        <v>517</v>
      </c>
      <c r="C30" t="s">
        <v>516</v>
      </c>
      <c r="D30" s="2">
        <v>40.370441581747102</v>
      </c>
      <c r="E30" s="2">
        <v>28.633308439133682</v>
      </c>
      <c r="F30" s="2">
        <v>31.7</v>
      </c>
      <c r="J30" s="11"/>
      <c r="K30" s="11"/>
    </row>
    <row r="31" spans="1:11" hidden="1" x14ac:dyDescent="0.25">
      <c r="A31" s="1" t="s">
        <v>34</v>
      </c>
      <c r="B31" s="1" t="s">
        <v>518</v>
      </c>
      <c r="C31" t="s">
        <v>516</v>
      </c>
      <c r="D31" s="2">
        <v>24.370598235246497</v>
      </c>
      <c r="E31" s="2">
        <v>21.123016522165877</v>
      </c>
      <c r="F31" s="2">
        <v>25.6</v>
      </c>
      <c r="J31" s="11"/>
      <c r="K31" s="11"/>
    </row>
    <row r="32" spans="1:11" hidden="1" x14ac:dyDescent="0.25">
      <c r="A32" s="1" t="s">
        <v>35</v>
      </c>
      <c r="B32" s="1" t="s">
        <v>519</v>
      </c>
      <c r="C32" t="s">
        <v>516</v>
      </c>
      <c r="D32" s="2">
        <v>27.063160879957866</v>
      </c>
      <c r="E32" s="2">
        <v>25.334957369062117</v>
      </c>
      <c r="F32" s="2">
        <v>24.1</v>
      </c>
      <c r="J32" s="11"/>
      <c r="K32" s="11"/>
    </row>
    <row r="33" spans="1:11" hidden="1" x14ac:dyDescent="0.25">
      <c r="A33" s="1" t="s">
        <v>36</v>
      </c>
      <c r="B33" s="1" t="s">
        <v>520</v>
      </c>
      <c r="C33" t="s">
        <v>516</v>
      </c>
      <c r="D33" s="2">
        <v>33.980171684197799</v>
      </c>
      <c r="E33" s="2">
        <v>28.893726499109441</v>
      </c>
      <c r="F33" s="2">
        <v>33</v>
      </c>
      <c r="J33" s="11"/>
      <c r="K33" s="11"/>
    </row>
    <row r="34" spans="1:11" hidden="1" x14ac:dyDescent="0.25">
      <c r="A34" s="1" t="s">
        <v>37</v>
      </c>
      <c r="B34" s="1" t="s">
        <v>521</v>
      </c>
      <c r="C34" t="s">
        <v>516</v>
      </c>
      <c r="D34" s="2">
        <v>22.722562411681583</v>
      </c>
      <c r="E34" s="2">
        <v>20.311153249439752</v>
      </c>
      <c r="F34" s="2">
        <v>27</v>
      </c>
      <c r="J34" s="11"/>
      <c r="K34" s="11"/>
    </row>
    <row r="35" spans="1:11" hidden="1" x14ac:dyDescent="0.25">
      <c r="A35" s="1" t="s">
        <v>38</v>
      </c>
      <c r="B35" s="1" t="s">
        <v>522</v>
      </c>
      <c r="C35" t="s">
        <v>516</v>
      </c>
      <c r="D35" s="2">
        <v>23.890995027325097</v>
      </c>
      <c r="E35" s="2">
        <v>20.530657239518</v>
      </c>
      <c r="F35" s="2">
        <v>25.5</v>
      </c>
      <c r="J35" s="11"/>
      <c r="K35" s="11"/>
    </row>
    <row r="36" spans="1:11" hidden="1" x14ac:dyDescent="0.25">
      <c r="A36" s="1" t="s">
        <v>39</v>
      </c>
      <c r="B36" s="1" t="s">
        <v>523</v>
      </c>
      <c r="C36" t="s">
        <v>516</v>
      </c>
      <c r="D36" s="2">
        <v>34.665408013425633</v>
      </c>
      <c r="E36" s="2">
        <v>23.223425782644924</v>
      </c>
      <c r="F36" s="2">
        <v>24.4</v>
      </c>
      <c r="J36" s="11"/>
      <c r="K36" s="11"/>
    </row>
    <row r="37" spans="1:11" hidden="1" x14ac:dyDescent="0.25">
      <c r="A37" s="1" t="s">
        <v>40</v>
      </c>
      <c r="B37" s="1" t="s">
        <v>496</v>
      </c>
      <c r="C37" t="s">
        <v>516</v>
      </c>
      <c r="D37" s="2">
        <v>47.302102659245513</v>
      </c>
      <c r="E37" s="2">
        <v>29.929577464788732</v>
      </c>
      <c r="F37" s="2">
        <v>27.3</v>
      </c>
      <c r="J37" s="11"/>
      <c r="K37" s="11"/>
    </row>
    <row r="38" spans="1:11" hidden="1" x14ac:dyDescent="0.25">
      <c r="A38" s="1" t="s">
        <v>41</v>
      </c>
      <c r="B38" s="1" t="s">
        <v>524</v>
      </c>
      <c r="C38" t="s">
        <v>516</v>
      </c>
      <c r="D38" s="2">
        <v>26.207695048094049</v>
      </c>
      <c r="E38" s="2">
        <v>23.011552770706871</v>
      </c>
      <c r="F38" s="2">
        <v>26.8</v>
      </c>
      <c r="J38" s="11"/>
      <c r="K38" s="11"/>
    </row>
    <row r="39" spans="1:11" hidden="1" x14ac:dyDescent="0.25">
      <c r="A39" s="1" t="s">
        <v>42</v>
      </c>
      <c r="B39" s="1" t="s">
        <v>500</v>
      </c>
      <c r="C39" t="s">
        <v>516</v>
      </c>
      <c r="D39" s="2">
        <v>35.949231319270645</v>
      </c>
      <c r="E39" s="2">
        <v>27.455644761621567</v>
      </c>
      <c r="F39" s="2">
        <v>32.799999999999997</v>
      </c>
      <c r="J39" s="11"/>
      <c r="K39" s="11"/>
    </row>
    <row r="40" spans="1:11" hidden="1" x14ac:dyDescent="0.25">
      <c r="A40" s="1" t="s">
        <v>43</v>
      </c>
      <c r="B40" s="1" t="s">
        <v>525</v>
      </c>
      <c r="C40" t="s">
        <v>516</v>
      </c>
      <c r="D40" s="2">
        <v>20.276823600727418</v>
      </c>
      <c r="E40" s="2">
        <v>22.758550900627402</v>
      </c>
      <c r="F40" s="2">
        <v>28.1</v>
      </c>
      <c r="J40" s="11"/>
      <c r="K40" s="11"/>
    </row>
    <row r="41" spans="1:11" hidden="1" x14ac:dyDescent="0.25">
      <c r="A41" s="1" t="s">
        <v>44</v>
      </c>
      <c r="B41" s="1" t="s">
        <v>526</v>
      </c>
      <c r="C41" t="s">
        <v>516</v>
      </c>
      <c r="D41" s="2">
        <v>29.573934837092729</v>
      </c>
      <c r="E41" s="2">
        <v>20.380594385058146</v>
      </c>
      <c r="F41" s="2">
        <v>20.5</v>
      </c>
      <c r="J41" s="11"/>
      <c r="K41" s="11"/>
    </row>
    <row r="42" spans="1:11" hidden="1" x14ac:dyDescent="0.25">
      <c r="A42" s="1" t="s">
        <v>45</v>
      </c>
      <c r="B42" s="1" t="s">
        <v>527</v>
      </c>
      <c r="C42" t="s">
        <v>516</v>
      </c>
      <c r="D42" s="2">
        <v>43.026528745338119</v>
      </c>
      <c r="E42" s="2">
        <v>32.714252891169487</v>
      </c>
      <c r="F42" s="2">
        <v>34.1</v>
      </c>
      <c r="J42" s="11"/>
      <c r="K42" s="11"/>
    </row>
    <row r="43" spans="1:11" hidden="1" x14ac:dyDescent="0.25">
      <c r="A43" s="1" t="s">
        <v>46</v>
      </c>
      <c r="B43" s="1" t="s">
        <v>528</v>
      </c>
      <c r="C43" t="s">
        <v>516</v>
      </c>
      <c r="D43" s="2">
        <v>25.589045602204035</v>
      </c>
      <c r="E43" s="2">
        <v>21.215733015494635</v>
      </c>
      <c r="F43" s="2">
        <v>22.8</v>
      </c>
      <c r="J43" s="11"/>
      <c r="K43" s="11"/>
    </row>
    <row r="44" spans="1:11" hidden="1" x14ac:dyDescent="0.25">
      <c r="A44" s="1" t="s">
        <v>47</v>
      </c>
      <c r="B44" s="1" t="s">
        <v>529</v>
      </c>
      <c r="C44" t="s">
        <v>516</v>
      </c>
      <c r="D44" s="2">
        <v>36.625426621160415</v>
      </c>
      <c r="E44" s="2">
        <v>27.487352445193931</v>
      </c>
      <c r="F44" s="2">
        <v>24.8</v>
      </c>
      <c r="J44" s="11"/>
      <c r="K44" s="11"/>
    </row>
    <row r="45" spans="1:11" hidden="1" x14ac:dyDescent="0.25">
      <c r="A45" s="1" t="s">
        <v>48</v>
      </c>
      <c r="B45" s="1" t="s">
        <v>530</v>
      </c>
      <c r="C45" t="s">
        <v>516</v>
      </c>
      <c r="D45" s="2">
        <v>29.922480620155039</v>
      </c>
      <c r="E45" s="2">
        <v>23.826979472140764</v>
      </c>
      <c r="F45" s="2">
        <v>23.6</v>
      </c>
      <c r="J45" s="11"/>
      <c r="K45" s="11"/>
    </row>
    <row r="46" spans="1:11" hidden="1" x14ac:dyDescent="0.25">
      <c r="A46" s="1" t="s">
        <v>49</v>
      </c>
      <c r="B46" s="1" t="s">
        <v>531</v>
      </c>
      <c r="C46" t="s">
        <v>516</v>
      </c>
      <c r="D46" s="2">
        <v>34.54933333333333</v>
      </c>
      <c r="E46" s="2">
        <v>27.049559981472903</v>
      </c>
      <c r="F46" s="2">
        <v>23.5</v>
      </c>
      <c r="J46" s="11"/>
      <c r="K46" s="11"/>
    </row>
    <row r="47" spans="1:11" hidden="1" x14ac:dyDescent="0.25">
      <c r="A47" s="1" t="s">
        <v>50</v>
      </c>
      <c r="B47" s="1" t="s">
        <v>532</v>
      </c>
      <c r="C47" t="s">
        <v>533</v>
      </c>
      <c r="D47" s="2">
        <v>21.437937029580254</v>
      </c>
      <c r="E47" s="2">
        <v>22.89228857692888</v>
      </c>
      <c r="F47" s="2">
        <v>26.8</v>
      </c>
      <c r="J47" s="11"/>
      <c r="K47" s="11"/>
    </row>
    <row r="48" spans="1:11" hidden="1" x14ac:dyDescent="0.25">
      <c r="A48" s="1" t="s">
        <v>51</v>
      </c>
      <c r="B48" s="1" t="s">
        <v>534</v>
      </c>
      <c r="C48" t="s">
        <v>533</v>
      </c>
      <c r="D48" s="2">
        <v>23.758403009254948</v>
      </c>
      <c r="E48" s="2">
        <v>22.578142234460934</v>
      </c>
      <c r="F48" s="2">
        <v>24</v>
      </c>
      <c r="J48" s="11"/>
      <c r="K48" s="11"/>
    </row>
    <row r="49" spans="1:11" hidden="1" x14ac:dyDescent="0.25">
      <c r="A49" s="1" t="s">
        <v>52</v>
      </c>
      <c r="B49" s="1" t="s">
        <v>535</v>
      </c>
      <c r="C49" t="s">
        <v>533</v>
      </c>
      <c r="D49" s="2">
        <v>22.582268060097419</v>
      </c>
      <c r="E49" s="2">
        <v>23.905539815873329</v>
      </c>
      <c r="F49" s="2">
        <v>28.1</v>
      </c>
      <c r="J49" s="11"/>
      <c r="K49" s="11"/>
    </row>
    <row r="50" spans="1:11" hidden="1" x14ac:dyDescent="0.25">
      <c r="A50" s="1" t="s">
        <v>53</v>
      </c>
      <c r="B50" s="1" t="s">
        <v>536</v>
      </c>
      <c r="C50" t="s">
        <v>537</v>
      </c>
      <c r="D50" s="2">
        <v>24.803680494963114</v>
      </c>
      <c r="E50" s="2">
        <v>21.292342727013949</v>
      </c>
      <c r="F50" s="2">
        <v>28.9</v>
      </c>
      <c r="J50" s="11"/>
      <c r="K50" s="11"/>
    </row>
    <row r="51" spans="1:11" hidden="1" x14ac:dyDescent="0.25">
      <c r="A51" s="1" t="s">
        <v>54</v>
      </c>
      <c r="B51" s="1" t="s">
        <v>538</v>
      </c>
      <c r="C51" t="s">
        <v>537</v>
      </c>
      <c r="D51" s="2">
        <v>34.568288854003136</v>
      </c>
      <c r="E51" s="2">
        <v>26.794520547945204</v>
      </c>
      <c r="F51" s="2">
        <v>23.7</v>
      </c>
      <c r="J51" s="11"/>
      <c r="K51" s="11"/>
    </row>
    <row r="52" spans="1:11" hidden="1" x14ac:dyDescent="0.25">
      <c r="A52" s="1" t="s">
        <v>55</v>
      </c>
      <c r="B52" s="1" t="s">
        <v>539</v>
      </c>
      <c r="C52" t="s">
        <v>537</v>
      </c>
      <c r="D52" s="2">
        <v>30.632800525509086</v>
      </c>
      <c r="E52" s="2">
        <v>22.560871786139963</v>
      </c>
      <c r="F52" s="2">
        <v>23.4</v>
      </c>
      <c r="J52" s="11"/>
      <c r="K52" s="11"/>
    </row>
    <row r="53" spans="1:11" hidden="1" x14ac:dyDescent="0.25">
      <c r="A53" s="1" t="s">
        <v>56</v>
      </c>
      <c r="B53" s="1" t="s">
        <v>540</v>
      </c>
      <c r="C53" t="s">
        <v>541</v>
      </c>
      <c r="D53" s="2">
        <v>23.489999765527912</v>
      </c>
      <c r="E53" s="2">
        <v>22.761172317480021</v>
      </c>
      <c r="F53" s="2">
        <v>24.3</v>
      </c>
      <c r="J53" s="11"/>
      <c r="K53" s="11"/>
    </row>
    <row r="54" spans="1:11" hidden="1" x14ac:dyDescent="0.25">
      <c r="A54" s="1" t="s">
        <v>57</v>
      </c>
      <c r="B54" s="1" t="s">
        <v>542</v>
      </c>
      <c r="C54" t="s">
        <v>541</v>
      </c>
      <c r="D54" s="2">
        <v>27.828839869281047</v>
      </c>
      <c r="E54" s="2">
        <v>26.013011152416354</v>
      </c>
      <c r="F54" s="2">
        <v>29.3</v>
      </c>
      <c r="J54" s="11"/>
      <c r="K54" s="11"/>
    </row>
    <row r="55" spans="1:11" hidden="1" x14ac:dyDescent="0.25">
      <c r="A55" s="1" t="s">
        <v>58</v>
      </c>
      <c r="B55" s="1" t="s">
        <v>543</v>
      </c>
      <c r="C55" t="s">
        <v>541</v>
      </c>
      <c r="D55" s="2">
        <v>22.837837837837839</v>
      </c>
      <c r="E55" s="2">
        <v>24.589646464646464</v>
      </c>
      <c r="F55" s="2">
        <v>27.4</v>
      </c>
      <c r="J55" s="11"/>
      <c r="K55" s="11"/>
    </row>
    <row r="56" spans="1:11" hidden="1" x14ac:dyDescent="0.25">
      <c r="A56" s="1" t="s">
        <v>59</v>
      </c>
      <c r="B56" s="1" t="s">
        <v>544</v>
      </c>
      <c r="C56" t="s">
        <v>541</v>
      </c>
      <c r="D56" s="2">
        <v>25.90707818386095</v>
      </c>
      <c r="E56" s="2">
        <v>23.061080381311051</v>
      </c>
      <c r="F56" s="2">
        <v>25.7</v>
      </c>
      <c r="J56" s="11"/>
      <c r="K56" s="11"/>
    </row>
    <row r="57" spans="1:11" hidden="1" x14ac:dyDescent="0.25">
      <c r="A57" s="1" t="s">
        <v>60</v>
      </c>
      <c r="B57" s="1" t="s">
        <v>545</v>
      </c>
      <c r="C57" t="s">
        <v>546</v>
      </c>
      <c r="D57" s="2">
        <v>25.991615607868429</v>
      </c>
      <c r="E57" s="2">
        <v>23.02215189873418</v>
      </c>
      <c r="F57" s="2">
        <v>28.7</v>
      </c>
      <c r="J57" s="11"/>
      <c r="K57" s="11"/>
    </row>
    <row r="58" spans="1:11" hidden="1" x14ac:dyDescent="0.25">
      <c r="A58" s="1" t="s">
        <v>61</v>
      </c>
      <c r="B58" s="1" t="s">
        <v>547</v>
      </c>
      <c r="C58" t="s">
        <v>546</v>
      </c>
      <c r="D58" s="2">
        <v>24.833702882483372</v>
      </c>
      <c r="E58" s="2">
        <v>23.360353721444362</v>
      </c>
      <c r="F58" s="2">
        <v>22.9</v>
      </c>
      <c r="J58" s="11"/>
      <c r="K58" s="11"/>
    </row>
    <row r="59" spans="1:11" hidden="1" x14ac:dyDescent="0.25">
      <c r="A59" s="1" t="s">
        <v>62</v>
      </c>
      <c r="B59" s="1" t="s">
        <v>548</v>
      </c>
      <c r="C59" t="s">
        <v>546</v>
      </c>
      <c r="D59" s="2">
        <v>22.0030158331239</v>
      </c>
      <c r="E59" s="2">
        <v>22.287218484937117</v>
      </c>
      <c r="F59" s="2">
        <v>35.299999999999997</v>
      </c>
      <c r="J59" s="11"/>
      <c r="K59" s="11"/>
    </row>
    <row r="60" spans="1:11" hidden="1" x14ac:dyDescent="0.25">
      <c r="A60" s="1" t="s">
        <v>63</v>
      </c>
      <c r="B60" s="1" t="s">
        <v>549</v>
      </c>
      <c r="C60" t="s">
        <v>546</v>
      </c>
      <c r="D60" s="2">
        <v>25.887279011032831</v>
      </c>
      <c r="E60" s="2">
        <v>23.433630510153542</v>
      </c>
      <c r="F60" s="2">
        <v>27.6</v>
      </c>
      <c r="J60" s="11"/>
      <c r="K60" s="11"/>
    </row>
    <row r="61" spans="1:11" hidden="1" x14ac:dyDescent="0.25">
      <c r="A61" s="1" t="s">
        <v>64</v>
      </c>
      <c r="B61" s="1" t="s">
        <v>550</v>
      </c>
      <c r="C61" t="s">
        <v>546</v>
      </c>
      <c r="D61" s="2">
        <v>27.458444359852813</v>
      </c>
      <c r="E61" s="2">
        <v>24.494011522134628</v>
      </c>
      <c r="F61" s="2">
        <v>32.9</v>
      </c>
      <c r="J61" s="11"/>
      <c r="K61" s="11"/>
    </row>
    <row r="62" spans="1:11" hidden="1" x14ac:dyDescent="0.25">
      <c r="A62" s="1" t="s">
        <v>65</v>
      </c>
      <c r="B62" s="1" t="s">
        <v>551</v>
      </c>
      <c r="C62" t="s">
        <v>546</v>
      </c>
      <c r="D62" s="2">
        <v>30.252473054776317</v>
      </c>
      <c r="E62" s="2">
        <v>28.664318612842049</v>
      </c>
      <c r="F62" s="2">
        <v>31.4</v>
      </c>
      <c r="J62" s="11"/>
      <c r="K62" s="11"/>
    </row>
    <row r="63" spans="1:11" hidden="1" x14ac:dyDescent="0.25">
      <c r="A63" s="1" t="s">
        <v>66</v>
      </c>
      <c r="B63" s="1" t="s">
        <v>552</v>
      </c>
      <c r="C63" t="s">
        <v>546</v>
      </c>
      <c r="D63" s="2">
        <v>31.769983686786297</v>
      </c>
      <c r="E63" s="2">
        <v>26.50169626820994</v>
      </c>
      <c r="F63" s="2">
        <v>41.6</v>
      </c>
      <c r="J63" s="11"/>
      <c r="K63" s="11"/>
    </row>
    <row r="64" spans="1:11" hidden="1" x14ac:dyDescent="0.25">
      <c r="A64" s="1" t="s">
        <v>67</v>
      </c>
      <c r="B64" s="1" t="s">
        <v>553</v>
      </c>
      <c r="C64" t="s">
        <v>546</v>
      </c>
      <c r="D64" s="2">
        <v>24.137931034482758</v>
      </c>
      <c r="E64" s="2">
        <v>26.133391455972099</v>
      </c>
      <c r="F64" s="2">
        <v>31.8</v>
      </c>
      <c r="J64" s="11"/>
      <c r="K64" s="11"/>
    </row>
    <row r="65" spans="1:11" hidden="1" x14ac:dyDescent="0.25">
      <c r="A65" s="1" t="s">
        <v>68</v>
      </c>
      <c r="B65" s="1" t="s">
        <v>490</v>
      </c>
      <c r="C65" t="s">
        <v>546</v>
      </c>
      <c r="D65" s="2">
        <v>27.004920281374662</v>
      </c>
      <c r="E65" s="2">
        <v>28.270413585083887</v>
      </c>
      <c r="F65" s="2">
        <v>36.6</v>
      </c>
      <c r="J65" s="11"/>
      <c r="K65" s="11"/>
    </row>
    <row r="66" spans="1:11" hidden="1" x14ac:dyDescent="0.25">
      <c r="A66" s="1" t="s">
        <v>69</v>
      </c>
      <c r="B66" s="1" t="s">
        <v>554</v>
      </c>
      <c r="C66" t="s">
        <v>546</v>
      </c>
      <c r="D66" s="2">
        <v>35.725190839694655</v>
      </c>
      <c r="E66" s="2">
        <v>31.278469480716669</v>
      </c>
      <c r="F66" s="2">
        <v>42.2</v>
      </c>
      <c r="J66" s="11"/>
      <c r="K66" s="11"/>
    </row>
    <row r="67" spans="1:11" hidden="1" x14ac:dyDescent="0.25">
      <c r="A67" s="1" t="s">
        <v>70</v>
      </c>
      <c r="B67" s="1" t="s">
        <v>555</v>
      </c>
      <c r="C67" t="s">
        <v>546</v>
      </c>
      <c r="D67" s="2">
        <v>26.428807400066074</v>
      </c>
      <c r="E67" s="2">
        <v>23.437976226760135</v>
      </c>
      <c r="F67" s="2">
        <v>35</v>
      </c>
      <c r="J67" s="11"/>
      <c r="K67" s="11"/>
    </row>
    <row r="68" spans="1:11" hidden="1" x14ac:dyDescent="0.25">
      <c r="A68" s="1" t="s">
        <v>71</v>
      </c>
      <c r="B68" s="1" t="s">
        <v>556</v>
      </c>
      <c r="C68" t="s">
        <v>546</v>
      </c>
      <c r="D68" s="2">
        <v>22.410673903211219</v>
      </c>
      <c r="E68" s="2">
        <v>20.707168113146899</v>
      </c>
      <c r="F68" s="2">
        <v>25.1</v>
      </c>
      <c r="J68" s="11"/>
      <c r="K68" s="11"/>
    </row>
    <row r="69" spans="1:11" hidden="1" x14ac:dyDescent="0.25">
      <c r="A69" s="1" t="s">
        <v>72</v>
      </c>
      <c r="B69" s="1" t="s">
        <v>557</v>
      </c>
      <c r="C69" t="s">
        <v>546</v>
      </c>
      <c r="D69" s="2">
        <v>29.018040180401805</v>
      </c>
      <c r="E69" s="2">
        <v>29.306912357053566</v>
      </c>
      <c r="F69" s="2">
        <v>32.799999999999997</v>
      </c>
      <c r="J69" s="11"/>
      <c r="K69" s="11"/>
    </row>
    <row r="70" spans="1:11" hidden="1" x14ac:dyDescent="0.25">
      <c r="A70" s="1" t="s">
        <v>73</v>
      </c>
      <c r="B70" s="1" t="s">
        <v>558</v>
      </c>
      <c r="C70" t="s">
        <v>546</v>
      </c>
      <c r="D70" s="2">
        <v>23.338690237042989</v>
      </c>
      <c r="E70" s="2">
        <v>22.651372150428344</v>
      </c>
      <c r="F70" s="2">
        <v>28.4</v>
      </c>
      <c r="J70" s="11"/>
      <c r="K70" s="11"/>
    </row>
    <row r="71" spans="1:11" hidden="1" x14ac:dyDescent="0.25">
      <c r="A71" s="1" t="s">
        <v>74</v>
      </c>
      <c r="B71" s="1" t="s">
        <v>559</v>
      </c>
      <c r="C71" t="s">
        <v>546</v>
      </c>
      <c r="D71" s="2">
        <v>32.903691482779955</v>
      </c>
      <c r="E71" s="2">
        <v>22.103509115859634</v>
      </c>
      <c r="F71" s="2">
        <v>29.2</v>
      </c>
      <c r="J71" s="11"/>
      <c r="K71" s="11"/>
    </row>
    <row r="72" spans="1:11" hidden="1" x14ac:dyDescent="0.25">
      <c r="A72" s="1" t="s">
        <v>75</v>
      </c>
      <c r="B72" s="1" t="s">
        <v>560</v>
      </c>
      <c r="C72" t="s">
        <v>546</v>
      </c>
      <c r="D72" s="2">
        <v>24.446026803269106</v>
      </c>
      <c r="E72" s="2">
        <v>24.75833306391646</v>
      </c>
      <c r="F72" s="2">
        <v>30.7</v>
      </c>
      <c r="J72" s="11"/>
      <c r="K72" s="11"/>
    </row>
    <row r="73" spans="1:11" hidden="1" x14ac:dyDescent="0.25">
      <c r="A73" s="1" t="s">
        <v>76</v>
      </c>
      <c r="B73" s="1" t="s">
        <v>561</v>
      </c>
      <c r="C73" t="s">
        <v>546</v>
      </c>
      <c r="D73" s="2">
        <v>31.360538348718837</v>
      </c>
      <c r="E73" s="2">
        <v>25.704079089474121</v>
      </c>
      <c r="F73" s="2">
        <v>28</v>
      </c>
      <c r="J73" s="11"/>
      <c r="K73" s="11"/>
    </row>
    <row r="74" spans="1:11" hidden="1" x14ac:dyDescent="0.25">
      <c r="A74" s="1" t="s">
        <v>77</v>
      </c>
      <c r="B74" s="1" t="s">
        <v>562</v>
      </c>
      <c r="C74" t="s">
        <v>546</v>
      </c>
      <c r="D74" s="2">
        <v>25.67460317460317</v>
      </c>
      <c r="E74" s="2">
        <v>27.389255419415647</v>
      </c>
      <c r="F74" s="2">
        <v>30.6</v>
      </c>
      <c r="J74" s="11"/>
      <c r="K74" s="11"/>
    </row>
    <row r="75" spans="1:11" hidden="1" x14ac:dyDescent="0.25">
      <c r="A75" s="1" t="s">
        <v>78</v>
      </c>
      <c r="B75" s="1" t="s">
        <v>563</v>
      </c>
      <c r="C75" t="s">
        <v>546</v>
      </c>
      <c r="D75" s="2">
        <v>25.352112676056336</v>
      </c>
      <c r="E75" s="2">
        <v>27.007739471303648</v>
      </c>
      <c r="F75" s="2">
        <v>27.7</v>
      </c>
      <c r="J75" s="11"/>
      <c r="K75" s="11"/>
    </row>
    <row r="76" spans="1:11" hidden="1" x14ac:dyDescent="0.25">
      <c r="A76" s="1" t="s">
        <v>79</v>
      </c>
      <c r="B76" s="1" t="s">
        <v>564</v>
      </c>
      <c r="C76" t="s">
        <v>546</v>
      </c>
      <c r="D76" s="2">
        <v>22.251138581652569</v>
      </c>
      <c r="E76" s="2">
        <v>21.338930055253353</v>
      </c>
      <c r="F76" s="2">
        <v>30.7</v>
      </c>
      <c r="J76" s="11"/>
      <c r="K76" s="11"/>
    </row>
    <row r="77" spans="1:11" hidden="1" x14ac:dyDescent="0.25">
      <c r="A77" s="1" t="s">
        <v>80</v>
      </c>
      <c r="B77" s="1" t="s">
        <v>494</v>
      </c>
      <c r="C77" t="s">
        <v>546</v>
      </c>
      <c r="D77" s="2">
        <v>25.105069045372673</v>
      </c>
      <c r="E77" s="2">
        <v>22.333120974021377</v>
      </c>
      <c r="F77" s="2">
        <v>24.9</v>
      </c>
      <c r="J77" s="11"/>
      <c r="K77" s="11"/>
    </row>
    <row r="78" spans="1:11" hidden="1" x14ac:dyDescent="0.25">
      <c r="A78" s="1" t="s">
        <v>81</v>
      </c>
      <c r="B78" s="1" t="s">
        <v>565</v>
      </c>
      <c r="C78" t="s">
        <v>546</v>
      </c>
      <c r="D78" s="2">
        <v>30.13070396698005</v>
      </c>
      <c r="E78" s="2">
        <v>29.428769657724331</v>
      </c>
      <c r="F78" s="2">
        <v>30.3</v>
      </c>
      <c r="J78" s="11"/>
      <c r="K78" s="11"/>
    </row>
    <row r="79" spans="1:11" hidden="1" x14ac:dyDescent="0.25">
      <c r="A79" s="1" t="s">
        <v>82</v>
      </c>
      <c r="B79" s="1" t="s">
        <v>522</v>
      </c>
      <c r="C79" t="s">
        <v>546</v>
      </c>
      <c r="D79" s="2">
        <v>31.293078055964653</v>
      </c>
      <c r="E79" s="2">
        <v>22.994494109288972</v>
      </c>
      <c r="F79" s="2">
        <v>30.8</v>
      </c>
      <c r="J79" s="11"/>
      <c r="K79" s="11"/>
    </row>
    <row r="80" spans="1:11" hidden="1" x14ac:dyDescent="0.25">
      <c r="A80" s="1" t="s">
        <v>83</v>
      </c>
      <c r="B80" s="1" t="s">
        <v>566</v>
      </c>
      <c r="C80" t="s">
        <v>546</v>
      </c>
      <c r="D80" s="2">
        <v>27.816291161178508</v>
      </c>
      <c r="E80" s="2">
        <v>28.388686773852832</v>
      </c>
      <c r="F80" s="2">
        <v>33.799999999999997</v>
      </c>
      <c r="J80" s="11"/>
      <c r="K80" s="11"/>
    </row>
    <row r="81" spans="1:11" hidden="1" x14ac:dyDescent="0.25">
      <c r="A81" s="1" t="s">
        <v>84</v>
      </c>
      <c r="B81" s="1" t="s">
        <v>567</v>
      </c>
      <c r="C81" t="s">
        <v>546</v>
      </c>
      <c r="D81" s="2">
        <v>22.21812822402358</v>
      </c>
      <c r="E81" s="2">
        <v>22.63012320844858</v>
      </c>
      <c r="F81" s="2">
        <v>23.1</v>
      </c>
      <c r="J81" s="11"/>
      <c r="K81" s="11"/>
    </row>
    <row r="82" spans="1:11" hidden="1" x14ac:dyDescent="0.25">
      <c r="A82" s="1" t="s">
        <v>85</v>
      </c>
      <c r="B82" s="1" t="s">
        <v>498</v>
      </c>
      <c r="C82" t="s">
        <v>546</v>
      </c>
      <c r="D82" s="2">
        <v>29.210216110019648</v>
      </c>
      <c r="E82" s="2">
        <v>25.825940654634444</v>
      </c>
      <c r="F82" s="2">
        <v>29.6</v>
      </c>
      <c r="J82" s="11"/>
      <c r="K82" s="11"/>
    </row>
    <row r="83" spans="1:11" hidden="1" x14ac:dyDescent="0.25">
      <c r="A83" s="1" t="s">
        <v>86</v>
      </c>
      <c r="B83" s="1" t="s">
        <v>568</v>
      </c>
      <c r="C83" t="s">
        <v>546</v>
      </c>
      <c r="D83" s="2">
        <v>28.166454661093947</v>
      </c>
      <c r="E83" s="2">
        <v>22.424328549097627</v>
      </c>
      <c r="F83" s="2">
        <v>21.3</v>
      </c>
      <c r="J83" s="11"/>
      <c r="K83" s="11"/>
    </row>
    <row r="84" spans="1:11" hidden="1" x14ac:dyDescent="0.25">
      <c r="A84" s="1" t="s">
        <v>87</v>
      </c>
      <c r="B84" s="1" t="s">
        <v>569</v>
      </c>
      <c r="C84" t="s">
        <v>546</v>
      </c>
      <c r="D84" s="2">
        <v>22.108178559791465</v>
      </c>
      <c r="E84" s="2">
        <v>21.192689964732285</v>
      </c>
      <c r="F84" s="2">
        <v>27.9</v>
      </c>
      <c r="J84" s="11"/>
      <c r="K84" s="11"/>
    </row>
    <row r="85" spans="1:11" hidden="1" x14ac:dyDescent="0.25">
      <c r="A85" s="1" t="s">
        <v>88</v>
      </c>
      <c r="B85" s="1" t="s">
        <v>570</v>
      </c>
      <c r="C85" t="s">
        <v>546</v>
      </c>
      <c r="D85" s="2">
        <v>28.736730895004275</v>
      </c>
      <c r="E85" s="2">
        <v>26.4170732819554</v>
      </c>
      <c r="F85" s="2">
        <v>28.7</v>
      </c>
      <c r="J85" s="11"/>
      <c r="K85" s="11"/>
    </row>
    <row r="86" spans="1:11" hidden="1" x14ac:dyDescent="0.25">
      <c r="A86" s="1" t="s">
        <v>89</v>
      </c>
      <c r="B86" s="1" t="s">
        <v>571</v>
      </c>
      <c r="C86" t="s">
        <v>546</v>
      </c>
      <c r="D86" s="2">
        <v>23.990605636618028</v>
      </c>
      <c r="E86" s="2">
        <v>20.232999426327169</v>
      </c>
      <c r="F86" s="2">
        <v>21.9</v>
      </c>
      <c r="J86" s="11"/>
      <c r="K86" s="11"/>
    </row>
    <row r="87" spans="1:11" hidden="1" x14ac:dyDescent="0.25">
      <c r="A87" s="1" t="s">
        <v>90</v>
      </c>
      <c r="B87" s="1" t="s">
        <v>572</v>
      </c>
      <c r="C87" t="s">
        <v>546</v>
      </c>
      <c r="D87" s="2">
        <v>33.000453926463912</v>
      </c>
      <c r="E87" s="2">
        <v>21.89668465690054</v>
      </c>
      <c r="F87" s="2">
        <v>24</v>
      </c>
      <c r="J87" s="11"/>
      <c r="K87" s="11"/>
    </row>
    <row r="88" spans="1:11" hidden="1" x14ac:dyDescent="0.25">
      <c r="A88" s="1" t="s">
        <v>91</v>
      </c>
      <c r="B88" s="1" t="s">
        <v>573</v>
      </c>
      <c r="C88" t="s">
        <v>546</v>
      </c>
      <c r="D88" s="2">
        <v>35.929714135851036</v>
      </c>
      <c r="E88" s="2">
        <v>27.725689793731583</v>
      </c>
      <c r="F88" s="2">
        <v>30.2</v>
      </c>
      <c r="J88" s="11"/>
      <c r="K88" s="11"/>
    </row>
    <row r="89" spans="1:11" hidden="1" x14ac:dyDescent="0.25">
      <c r="A89" s="1" t="s">
        <v>92</v>
      </c>
      <c r="B89" s="1" t="s">
        <v>574</v>
      </c>
      <c r="C89" t="s">
        <v>546</v>
      </c>
      <c r="D89" s="2">
        <v>22.850429546956459</v>
      </c>
      <c r="E89" s="2">
        <v>20.061972573839661</v>
      </c>
      <c r="F89" s="2">
        <v>25.2</v>
      </c>
      <c r="J89" s="11"/>
      <c r="K89" s="11"/>
    </row>
    <row r="90" spans="1:11" hidden="1" x14ac:dyDescent="0.25">
      <c r="A90" s="1" t="s">
        <v>93</v>
      </c>
      <c r="B90" s="1" t="s">
        <v>575</v>
      </c>
      <c r="C90" t="s">
        <v>546</v>
      </c>
      <c r="D90" s="2">
        <v>31.38633495583198</v>
      </c>
      <c r="E90" s="2">
        <v>22.201983404169194</v>
      </c>
      <c r="F90" s="2">
        <v>38.4</v>
      </c>
      <c r="J90" s="11"/>
      <c r="K90" s="11"/>
    </row>
    <row r="91" spans="1:11" hidden="1" x14ac:dyDescent="0.25">
      <c r="A91" s="1" t="s">
        <v>94</v>
      </c>
      <c r="B91" s="1" t="s">
        <v>504</v>
      </c>
      <c r="C91" t="s">
        <v>546</v>
      </c>
      <c r="D91" s="2">
        <v>24.847894864930637</v>
      </c>
      <c r="E91" s="2">
        <v>21.437133303892502</v>
      </c>
      <c r="F91" s="2">
        <v>33.200000000000003</v>
      </c>
      <c r="J91" s="11"/>
      <c r="K91" s="11"/>
    </row>
    <row r="92" spans="1:11" hidden="1" x14ac:dyDescent="0.25">
      <c r="A92" s="1" t="s">
        <v>95</v>
      </c>
      <c r="B92" s="1" t="s">
        <v>576</v>
      </c>
      <c r="C92" t="s">
        <v>546</v>
      </c>
      <c r="D92" s="2">
        <v>24.915358571868268</v>
      </c>
      <c r="E92" s="2">
        <v>24.209226971146428</v>
      </c>
      <c r="F92" s="2">
        <v>20</v>
      </c>
      <c r="J92" s="11"/>
      <c r="K92" s="11"/>
    </row>
    <row r="93" spans="1:11" hidden="1" x14ac:dyDescent="0.25">
      <c r="A93" s="1" t="s">
        <v>96</v>
      </c>
      <c r="B93" s="1" t="s">
        <v>577</v>
      </c>
      <c r="C93" t="s">
        <v>546</v>
      </c>
      <c r="D93" s="2">
        <v>31.861198738170348</v>
      </c>
      <c r="E93" s="2">
        <v>23.411534701857281</v>
      </c>
      <c r="F93" s="2">
        <v>30</v>
      </c>
      <c r="J93" s="11"/>
      <c r="K93" s="11"/>
    </row>
    <row r="94" spans="1:11" hidden="1" x14ac:dyDescent="0.25">
      <c r="A94" s="1" t="s">
        <v>97</v>
      </c>
      <c r="B94" s="1" t="s">
        <v>578</v>
      </c>
      <c r="C94" t="s">
        <v>546</v>
      </c>
      <c r="D94" s="2">
        <v>21.940819227290348</v>
      </c>
      <c r="E94" s="2">
        <v>23.865188179384937</v>
      </c>
      <c r="F94" s="2">
        <v>29.2</v>
      </c>
      <c r="J94" s="11"/>
      <c r="K94" s="11"/>
    </row>
    <row r="95" spans="1:11" hidden="1" x14ac:dyDescent="0.25">
      <c r="A95" s="1" t="s">
        <v>98</v>
      </c>
      <c r="B95" s="1" t="s">
        <v>579</v>
      </c>
      <c r="C95" t="s">
        <v>546</v>
      </c>
      <c r="D95" s="2">
        <v>29.487516425755583</v>
      </c>
      <c r="E95" s="2">
        <v>25.950491531446168</v>
      </c>
      <c r="F95" s="2">
        <v>28.7</v>
      </c>
      <c r="J95" s="11"/>
      <c r="K95" s="11"/>
    </row>
    <row r="96" spans="1:11" hidden="1" x14ac:dyDescent="0.25">
      <c r="A96" s="1" t="s">
        <v>99</v>
      </c>
      <c r="B96" s="1" t="s">
        <v>580</v>
      </c>
      <c r="C96" t="s">
        <v>546</v>
      </c>
      <c r="D96" s="2">
        <v>27.322097378277157</v>
      </c>
      <c r="E96" s="2">
        <v>21.154223006074858</v>
      </c>
      <c r="F96" s="2">
        <v>28.5</v>
      </c>
      <c r="J96" s="11"/>
      <c r="K96" s="11"/>
    </row>
    <row r="97" spans="1:11" hidden="1" x14ac:dyDescent="0.25">
      <c r="A97" s="1" t="s">
        <v>100</v>
      </c>
      <c r="B97" s="1" t="s">
        <v>581</v>
      </c>
      <c r="C97" t="s">
        <v>546</v>
      </c>
      <c r="D97" s="2">
        <v>29.1239827668741</v>
      </c>
      <c r="E97" s="2">
        <v>28.554149609229622</v>
      </c>
      <c r="F97" s="2">
        <v>36.200000000000003</v>
      </c>
      <c r="J97" s="11"/>
      <c r="K97" s="11"/>
    </row>
    <row r="98" spans="1:11" hidden="1" x14ac:dyDescent="0.25">
      <c r="A98" s="1" t="s">
        <v>101</v>
      </c>
      <c r="B98" s="1" t="s">
        <v>582</v>
      </c>
      <c r="C98" t="s">
        <v>546</v>
      </c>
      <c r="D98" s="2">
        <v>23.956435140060179</v>
      </c>
      <c r="E98" s="2">
        <v>23.853856986387107</v>
      </c>
      <c r="F98" s="2">
        <v>24.8</v>
      </c>
      <c r="J98" s="11"/>
      <c r="K98" s="11"/>
    </row>
    <row r="99" spans="1:11" hidden="1" x14ac:dyDescent="0.25">
      <c r="A99" s="1" t="s">
        <v>102</v>
      </c>
      <c r="B99" s="1" t="s">
        <v>583</v>
      </c>
      <c r="C99" t="s">
        <v>546</v>
      </c>
      <c r="D99" s="2">
        <v>31.329224328410284</v>
      </c>
      <c r="E99" s="2">
        <v>26.733840711759033</v>
      </c>
      <c r="F99" s="2">
        <v>25.4</v>
      </c>
      <c r="J99" s="11"/>
      <c r="K99" s="11"/>
    </row>
    <row r="100" spans="1:11" hidden="1" x14ac:dyDescent="0.25">
      <c r="A100" s="1" t="s">
        <v>103</v>
      </c>
      <c r="B100" s="1" t="s">
        <v>584</v>
      </c>
      <c r="C100" t="s">
        <v>546</v>
      </c>
      <c r="D100" s="2">
        <v>21.088334616979679</v>
      </c>
      <c r="E100" s="2">
        <v>20.545016561276725</v>
      </c>
      <c r="F100" s="2">
        <v>29.2</v>
      </c>
      <c r="J100" s="11"/>
      <c r="K100" s="11"/>
    </row>
    <row r="101" spans="1:11" hidden="1" x14ac:dyDescent="0.25">
      <c r="A101" s="1" t="s">
        <v>104</v>
      </c>
      <c r="B101" s="1" t="s">
        <v>585</v>
      </c>
      <c r="C101" t="s">
        <v>546</v>
      </c>
      <c r="D101" s="2">
        <v>32.600671140939596</v>
      </c>
      <c r="E101" s="2">
        <v>26.956662354463131</v>
      </c>
      <c r="F101" s="2">
        <v>27.1</v>
      </c>
      <c r="J101" s="11"/>
      <c r="K101" s="11"/>
    </row>
    <row r="102" spans="1:11" hidden="1" x14ac:dyDescent="0.25">
      <c r="A102" s="1" t="s">
        <v>105</v>
      </c>
      <c r="B102" s="1" t="s">
        <v>586</v>
      </c>
      <c r="C102" t="s">
        <v>546</v>
      </c>
      <c r="D102" s="2">
        <v>21.570831994860264</v>
      </c>
      <c r="E102" s="2">
        <v>22.899339684459903</v>
      </c>
      <c r="F102" s="2">
        <v>25.9</v>
      </c>
      <c r="J102" s="11"/>
      <c r="K102" s="11"/>
    </row>
    <row r="103" spans="1:11" hidden="1" x14ac:dyDescent="0.25">
      <c r="A103" s="1" t="s">
        <v>106</v>
      </c>
      <c r="B103" s="1" t="s">
        <v>587</v>
      </c>
      <c r="C103" t="s">
        <v>546</v>
      </c>
      <c r="D103" s="2">
        <v>30.277317880794701</v>
      </c>
      <c r="E103" s="2">
        <v>25.294348508634222</v>
      </c>
      <c r="F103" s="2">
        <v>27.2</v>
      </c>
      <c r="J103" s="11"/>
      <c r="K103" s="11"/>
    </row>
    <row r="104" spans="1:11" hidden="1" x14ac:dyDescent="0.25">
      <c r="A104" s="1" t="s">
        <v>107</v>
      </c>
      <c r="B104" s="1" t="s">
        <v>505</v>
      </c>
      <c r="C104" t="s">
        <v>546</v>
      </c>
      <c r="D104" s="2">
        <v>28.617694685705874</v>
      </c>
      <c r="E104" s="2">
        <v>20.977454138075899</v>
      </c>
      <c r="F104" s="2">
        <v>23.1</v>
      </c>
      <c r="J104" s="11"/>
      <c r="K104" s="11"/>
    </row>
    <row r="105" spans="1:11" hidden="1" x14ac:dyDescent="0.25">
      <c r="A105" s="1" t="s">
        <v>108</v>
      </c>
      <c r="B105" s="1" t="s">
        <v>544</v>
      </c>
      <c r="C105" t="s">
        <v>588</v>
      </c>
      <c r="D105" s="2">
        <v>28.649618663077614</v>
      </c>
      <c r="E105" s="2">
        <v>30.509385436259645</v>
      </c>
      <c r="F105" s="2">
        <v>35.700000000000003</v>
      </c>
      <c r="J105" s="11"/>
      <c r="K105" s="11"/>
    </row>
    <row r="106" spans="1:11" hidden="1" x14ac:dyDescent="0.25">
      <c r="A106" s="1" t="s">
        <v>109</v>
      </c>
      <c r="B106" s="1" t="s">
        <v>589</v>
      </c>
      <c r="C106" t="s">
        <v>590</v>
      </c>
      <c r="D106" s="2">
        <v>32.244277709184161</v>
      </c>
      <c r="E106" s="2">
        <v>26.110124333925398</v>
      </c>
      <c r="F106" s="2">
        <v>34.200000000000003</v>
      </c>
      <c r="J106" s="11"/>
      <c r="K106" s="11"/>
    </row>
    <row r="107" spans="1:11" hidden="1" x14ac:dyDescent="0.25">
      <c r="A107" s="1" t="s">
        <v>110</v>
      </c>
      <c r="B107" s="1" t="s">
        <v>591</v>
      </c>
      <c r="C107" t="s">
        <v>590</v>
      </c>
      <c r="D107" s="2">
        <v>28.371749953900053</v>
      </c>
      <c r="E107" s="2">
        <v>25.21538807311957</v>
      </c>
      <c r="F107" s="2">
        <v>30.5</v>
      </c>
      <c r="J107" s="11"/>
      <c r="K107" s="11"/>
    </row>
    <row r="108" spans="1:11" hidden="1" x14ac:dyDescent="0.25">
      <c r="A108" s="1" t="s">
        <v>111</v>
      </c>
      <c r="B108" s="1" t="s">
        <v>592</v>
      </c>
      <c r="C108" t="s">
        <v>590</v>
      </c>
      <c r="D108" s="2">
        <v>30.1841150383013</v>
      </c>
      <c r="E108" s="2">
        <v>24.650571791613725</v>
      </c>
      <c r="F108" s="2">
        <v>20.2</v>
      </c>
      <c r="J108" s="11"/>
      <c r="K108" s="11"/>
    </row>
    <row r="109" spans="1:11" hidden="1" x14ac:dyDescent="0.25">
      <c r="A109" s="1" t="s">
        <v>112</v>
      </c>
      <c r="B109" s="1" t="s">
        <v>593</v>
      </c>
      <c r="C109" t="s">
        <v>594</v>
      </c>
      <c r="D109" s="2">
        <v>21.199280945043657</v>
      </c>
      <c r="E109" s="2">
        <v>20.563961485557083</v>
      </c>
      <c r="F109" s="2">
        <v>22.5</v>
      </c>
      <c r="J109" s="11"/>
      <c r="K109" s="11"/>
    </row>
    <row r="110" spans="1:11" hidden="1" x14ac:dyDescent="0.25">
      <c r="A110" s="1" t="s">
        <v>113</v>
      </c>
      <c r="B110" s="1" t="s">
        <v>595</v>
      </c>
      <c r="C110" t="s">
        <v>596</v>
      </c>
      <c r="D110" s="2">
        <v>25.130890052356019</v>
      </c>
      <c r="E110" s="2">
        <v>23.981077147016013</v>
      </c>
      <c r="F110" s="2">
        <v>21.6</v>
      </c>
      <c r="J110" s="11"/>
      <c r="K110" s="11"/>
    </row>
    <row r="111" spans="1:11" hidden="1" x14ac:dyDescent="0.25">
      <c r="A111" s="1" t="s">
        <v>114</v>
      </c>
      <c r="B111" s="1" t="s">
        <v>597</v>
      </c>
      <c r="C111" t="s">
        <v>596</v>
      </c>
      <c r="D111" s="2">
        <v>27.252701143396624</v>
      </c>
      <c r="E111" s="2">
        <v>21.909906610510895</v>
      </c>
      <c r="F111" s="2">
        <v>26.4</v>
      </c>
      <c r="J111" s="11"/>
      <c r="K111" s="11"/>
    </row>
    <row r="112" spans="1:11" hidden="1" x14ac:dyDescent="0.25">
      <c r="A112" s="1" t="s">
        <v>115</v>
      </c>
      <c r="B112" s="1" t="s">
        <v>598</v>
      </c>
      <c r="C112" t="s">
        <v>596</v>
      </c>
      <c r="D112" s="2">
        <v>36.228183581124753</v>
      </c>
      <c r="E112" s="2">
        <v>31.071903900624509</v>
      </c>
      <c r="F112" s="2">
        <v>38</v>
      </c>
      <c r="J112" s="11"/>
      <c r="K112" s="11"/>
    </row>
    <row r="113" spans="1:11" hidden="1" x14ac:dyDescent="0.25">
      <c r="A113" s="1" t="s">
        <v>116</v>
      </c>
      <c r="B113" s="1" t="s">
        <v>599</v>
      </c>
      <c r="C113" t="s">
        <v>596</v>
      </c>
      <c r="D113" s="2">
        <v>39.492682926829268</v>
      </c>
      <c r="E113" s="2">
        <v>33.218258534714231</v>
      </c>
      <c r="F113" s="2">
        <v>32.9</v>
      </c>
      <c r="J113" s="11"/>
      <c r="K113" s="11"/>
    </row>
    <row r="114" spans="1:11" hidden="1" x14ac:dyDescent="0.25">
      <c r="A114" s="1" t="s">
        <v>117</v>
      </c>
      <c r="B114" s="1" t="s">
        <v>600</v>
      </c>
      <c r="C114" t="s">
        <v>596</v>
      </c>
      <c r="D114" s="2">
        <v>29.432674534338123</v>
      </c>
      <c r="E114" s="2">
        <v>25.545765386638614</v>
      </c>
      <c r="F114" s="2">
        <v>25.5</v>
      </c>
      <c r="J114" s="11"/>
      <c r="K114" s="11"/>
    </row>
    <row r="115" spans="1:11" hidden="1" x14ac:dyDescent="0.25">
      <c r="A115" s="1" t="s">
        <v>118</v>
      </c>
      <c r="B115" s="1" t="s">
        <v>554</v>
      </c>
      <c r="C115" t="s">
        <v>596</v>
      </c>
      <c r="D115" s="2">
        <v>40.178239881173411</v>
      </c>
      <c r="E115" s="2">
        <v>39.706014161512954</v>
      </c>
      <c r="F115" s="2">
        <v>39.700000000000003</v>
      </c>
      <c r="J115" s="11"/>
      <c r="K115" s="11"/>
    </row>
    <row r="116" spans="1:11" hidden="1" x14ac:dyDescent="0.25">
      <c r="A116" s="1" t="s">
        <v>119</v>
      </c>
      <c r="B116" s="1" t="s">
        <v>601</v>
      </c>
      <c r="C116" t="s">
        <v>596</v>
      </c>
      <c r="D116" s="2">
        <v>38.088397790055254</v>
      </c>
      <c r="E116" s="2">
        <v>25.757416920012581</v>
      </c>
      <c r="F116" s="2">
        <v>24.3</v>
      </c>
      <c r="J116" s="11"/>
      <c r="K116" s="11"/>
    </row>
    <row r="117" spans="1:11" hidden="1" x14ac:dyDescent="0.25">
      <c r="A117" s="1" t="s">
        <v>120</v>
      </c>
      <c r="B117" s="1" t="s">
        <v>602</v>
      </c>
      <c r="C117" t="s">
        <v>596</v>
      </c>
      <c r="D117" s="2">
        <v>31.574226341755118</v>
      </c>
      <c r="E117" s="2">
        <v>23.810880091142124</v>
      </c>
      <c r="F117" s="2">
        <v>25.1</v>
      </c>
      <c r="J117" s="11"/>
      <c r="K117" s="11"/>
    </row>
    <row r="118" spans="1:11" hidden="1" x14ac:dyDescent="0.25">
      <c r="A118" s="1" t="s">
        <v>121</v>
      </c>
      <c r="B118" s="1" t="s">
        <v>603</v>
      </c>
      <c r="C118" t="s">
        <v>596</v>
      </c>
      <c r="D118" s="2">
        <v>38.048024786986836</v>
      </c>
      <c r="E118" s="2">
        <v>25.91317365269461</v>
      </c>
      <c r="F118" s="2">
        <v>31.3</v>
      </c>
      <c r="J118" s="11"/>
      <c r="K118" s="11"/>
    </row>
    <row r="119" spans="1:11" hidden="1" x14ac:dyDescent="0.25">
      <c r="A119" s="1" t="s">
        <v>122</v>
      </c>
      <c r="B119" s="1" t="s">
        <v>604</v>
      </c>
      <c r="C119" t="s">
        <v>596</v>
      </c>
      <c r="D119" s="2">
        <v>29.028689941237467</v>
      </c>
      <c r="E119" s="2">
        <v>26.432532347504623</v>
      </c>
      <c r="F119" s="2">
        <v>29.3</v>
      </c>
      <c r="J119" s="11"/>
      <c r="K119" s="11"/>
    </row>
    <row r="120" spans="1:11" hidden="1" x14ac:dyDescent="0.25">
      <c r="A120" s="1" t="s">
        <v>123</v>
      </c>
      <c r="B120" s="1" t="s">
        <v>605</v>
      </c>
      <c r="C120" t="s">
        <v>596</v>
      </c>
      <c r="D120" s="2">
        <v>31.225606798919191</v>
      </c>
      <c r="E120" s="2">
        <v>30.263950825599618</v>
      </c>
      <c r="F120" s="2">
        <v>30</v>
      </c>
      <c r="J120" s="11"/>
      <c r="K120" s="11"/>
    </row>
    <row r="121" spans="1:11" hidden="1" x14ac:dyDescent="0.25">
      <c r="A121" s="1" t="s">
        <v>124</v>
      </c>
      <c r="B121" s="1" t="s">
        <v>606</v>
      </c>
      <c r="C121" t="s">
        <v>596</v>
      </c>
      <c r="D121" s="2">
        <v>30.303402530401669</v>
      </c>
      <c r="E121" s="2">
        <v>23.113900387234608</v>
      </c>
      <c r="F121" s="2">
        <v>27.4</v>
      </c>
      <c r="J121" s="11"/>
      <c r="K121" s="11"/>
    </row>
    <row r="122" spans="1:11" hidden="1" x14ac:dyDescent="0.25">
      <c r="A122" s="1" t="s">
        <v>125</v>
      </c>
      <c r="B122" s="1" t="s">
        <v>607</v>
      </c>
      <c r="C122" t="s">
        <v>596</v>
      </c>
      <c r="D122" s="2">
        <v>33.084179170344221</v>
      </c>
      <c r="E122" s="2">
        <v>32.492228926677633</v>
      </c>
      <c r="F122" s="2">
        <v>31.2</v>
      </c>
      <c r="J122" s="11"/>
      <c r="K122" s="11"/>
    </row>
    <row r="123" spans="1:11" hidden="1" x14ac:dyDescent="0.25">
      <c r="A123" s="1" t="s">
        <v>126</v>
      </c>
      <c r="B123" s="1" t="s">
        <v>608</v>
      </c>
      <c r="C123" t="s">
        <v>596</v>
      </c>
      <c r="D123" s="2">
        <v>27.148832816084202</v>
      </c>
      <c r="E123" s="2">
        <v>22.41881038295891</v>
      </c>
      <c r="F123" s="2">
        <v>24.9</v>
      </c>
      <c r="J123" s="11"/>
      <c r="K123" s="11"/>
    </row>
    <row r="124" spans="1:11" hidden="1" x14ac:dyDescent="0.25">
      <c r="A124" s="1" t="s">
        <v>127</v>
      </c>
      <c r="B124" s="1" t="s">
        <v>591</v>
      </c>
      <c r="C124" t="s">
        <v>596</v>
      </c>
      <c r="D124" s="2">
        <v>38.236284079434533</v>
      </c>
      <c r="E124" s="2">
        <v>30.151016746411486</v>
      </c>
      <c r="F124" s="2">
        <v>31.4</v>
      </c>
      <c r="J124" s="11"/>
      <c r="K124" s="11"/>
    </row>
    <row r="125" spans="1:11" hidden="1" x14ac:dyDescent="0.25">
      <c r="A125" s="1" t="s">
        <v>128</v>
      </c>
      <c r="B125" s="1" t="s">
        <v>567</v>
      </c>
      <c r="C125" t="s">
        <v>596</v>
      </c>
      <c r="D125" s="2">
        <v>28.731914149582551</v>
      </c>
      <c r="E125" s="2">
        <v>26.563242729354826</v>
      </c>
      <c r="F125" s="2">
        <v>26.3</v>
      </c>
      <c r="J125" s="11"/>
      <c r="K125" s="11"/>
    </row>
    <row r="126" spans="1:11" hidden="1" x14ac:dyDescent="0.25">
      <c r="A126" s="1" t="s">
        <v>129</v>
      </c>
      <c r="B126" s="1" t="s">
        <v>609</v>
      </c>
      <c r="C126" t="s">
        <v>596</v>
      </c>
      <c r="D126" s="2">
        <v>40.39389067524116</v>
      </c>
      <c r="E126" s="2">
        <v>31.063606710158435</v>
      </c>
      <c r="F126" s="2">
        <v>28.1</v>
      </c>
      <c r="J126" s="11"/>
      <c r="K126" s="11"/>
    </row>
    <row r="127" spans="1:11" hidden="1" x14ac:dyDescent="0.25">
      <c r="A127" s="1" t="s">
        <v>130</v>
      </c>
      <c r="B127" s="1" t="s">
        <v>610</v>
      </c>
      <c r="C127" t="s">
        <v>596</v>
      </c>
      <c r="D127" s="2">
        <v>38.891376993833326</v>
      </c>
      <c r="E127" s="2">
        <v>34.832113021320517</v>
      </c>
      <c r="F127" s="2">
        <v>32.6</v>
      </c>
      <c r="J127" s="11"/>
      <c r="K127" s="11"/>
    </row>
    <row r="128" spans="1:11" hidden="1" x14ac:dyDescent="0.25">
      <c r="A128" s="1" t="s">
        <v>131</v>
      </c>
      <c r="B128" s="1" t="s">
        <v>611</v>
      </c>
      <c r="C128" t="s">
        <v>596</v>
      </c>
      <c r="D128" s="2">
        <v>24.766431350620906</v>
      </c>
      <c r="E128" s="2">
        <v>21.252649836191946</v>
      </c>
      <c r="F128" s="2">
        <v>23.1</v>
      </c>
      <c r="J128" s="11"/>
      <c r="K128" s="11"/>
    </row>
    <row r="129" spans="1:11" hidden="1" x14ac:dyDescent="0.25">
      <c r="A129" s="1" t="s">
        <v>132</v>
      </c>
      <c r="B129" s="1" t="s">
        <v>612</v>
      </c>
      <c r="C129" t="s">
        <v>596</v>
      </c>
      <c r="D129" s="2">
        <v>36.032125027132622</v>
      </c>
      <c r="E129" s="2">
        <v>30.691030755372537</v>
      </c>
      <c r="F129" s="2">
        <v>22.7</v>
      </c>
      <c r="J129" s="11"/>
      <c r="K129" s="11"/>
    </row>
    <row r="130" spans="1:11" hidden="1" x14ac:dyDescent="0.25">
      <c r="A130" s="1" t="s">
        <v>133</v>
      </c>
      <c r="B130" s="1" t="s">
        <v>496</v>
      </c>
      <c r="C130" t="s">
        <v>596</v>
      </c>
      <c r="D130" s="2">
        <v>37.404896942869001</v>
      </c>
      <c r="E130" s="2">
        <v>30.42449547668754</v>
      </c>
      <c r="F130" s="2">
        <v>32</v>
      </c>
      <c r="J130" s="11"/>
      <c r="K130" s="11"/>
    </row>
    <row r="131" spans="1:11" hidden="1" x14ac:dyDescent="0.25">
      <c r="A131" s="1" t="s">
        <v>134</v>
      </c>
      <c r="B131" s="1" t="s">
        <v>613</v>
      </c>
      <c r="C131" t="s">
        <v>596</v>
      </c>
      <c r="D131" s="2">
        <v>35.575286718460966</v>
      </c>
      <c r="E131" s="2">
        <v>32.650061249489589</v>
      </c>
      <c r="F131" s="2">
        <v>28.5</v>
      </c>
      <c r="J131" s="11"/>
      <c r="K131" s="11"/>
    </row>
    <row r="132" spans="1:11" hidden="1" x14ac:dyDescent="0.25">
      <c r="A132" s="1" t="s">
        <v>135</v>
      </c>
      <c r="B132" s="1" t="s">
        <v>614</v>
      </c>
      <c r="C132" t="s">
        <v>596</v>
      </c>
      <c r="D132" s="2">
        <v>31.771590443177161</v>
      </c>
      <c r="E132" s="2">
        <v>27.099175538301452</v>
      </c>
      <c r="F132" s="2">
        <v>28.4</v>
      </c>
      <c r="J132" s="11"/>
      <c r="K132" s="11"/>
    </row>
    <row r="133" spans="1:11" hidden="1" x14ac:dyDescent="0.25">
      <c r="A133" s="1" t="s">
        <v>136</v>
      </c>
      <c r="B133" s="1" t="s">
        <v>615</v>
      </c>
      <c r="C133" t="s">
        <v>596</v>
      </c>
      <c r="D133" s="2">
        <v>30.696227148969275</v>
      </c>
      <c r="E133" s="2">
        <v>28.491943059469616</v>
      </c>
      <c r="F133" s="2">
        <v>30.8</v>
      </c>
      <c r="J133" s="11"/>
      <c r="K133" s="11"/>
    </row>
    <row r="134" spans="1:11" hidden="1" x14ac:dyDescent="0.25">
      <c r="A134" s="1" t="s">
        <v>137</v>
      </c>
      <c r="B134" s="1" t="s">
        <v>616</v>
      </c>
      <c r="C134" t="s">
        <v>596</v>
      </c>
      <c r="D134" s="2">
        <v>27.161554398908482</v>
      </c>
      <c r="E134" s="2">
        <v>21.144073317986361</v>
      </c>
      <c r="F134" s="2">
        <v>25</v>
      </c>
      <c r="J134" s="11"/>
      <c r="K134" s="11"/>
    </row>
    <row r="135" spans="1:11" hidden="1" x14ac:dyDescent="0.25">
      <c r="A135" s="1" t="s">
        <v>138</v>
      </c>
      <c r="B135" s="1" t="s">
        <v>617</v>
      </c>
      <c r="C135" t="s">
        <v>596</v>
      </c>
      <c r="D135" s="2">
        <v>45.464494946243484</v>
      </c>
      <c r="E135" s="2">
        <v>32.193242442205097</v>
      </c>
      <c r="F135" s="2">
        <v>41</v>
      </c>
      <c r="J135" s="11"/>
      <c r="K135" s="11"/>
    </row>
    <row r="136" spans="1:11" hidden="1" x14ac:dyDescent="0.25">
      <c r="A136" s="1" t="s">
        <v>139</v>
      </c>
      <c r="B136" s="1" t="s">
        <v>618</v>
      </c>
      <c r="C136" t="s">
        <v>596</v>
      </c>
      <c r="D136" s="2">
        <v>42.535517428771058</v>
      </c>
      <c r="E136" s="2">
        <v>36.640523871164241</v>
      </c>
      <c r="F136" s="2">
        <v>28.6</v>
      </c>
      <c r="J136" s="11"/>
      <c r="K136" s="11"/>
    </row>
    <row r="137" spans="1:11" hidden="1" x14ac:dyDescent="0.25">
      <c r="A137" s="1" t="s">
        <v>140</v>
      </c>
      <c r="B137" s="1" t="s">
        <v>619</v>
      </c>
      <c r="C137" t="s">
        <v>596</v>
      </c>
      <c r="D137" s="2">
        <v>35.384492278146759</v>
      </c>
      <c r="E137" s="2">
        <v>36.986847349541648</v>
      </c>
      <c r="F137" s="2">
        <v>35.200000000000003</v>
      </c>
      <c r="J137" s="11"/>
      <c r="K137" s="11"/>
    </row>
    <row r="138" spans="1:11" hidden="1" x14ac:dyDescent="0.25">
      <c r="A138" s="1" t="s">
        <v>141</v>
      </c>
      <c r="B138" s="1" t="s">
        <v>620</v>
      </c>
      <c r="C138" t="s">
        <v>596</v>
      </c>
      <c r="D138" s="2">
        <v>35.029585798816569</v>
      </c>
      <c r="E138" s="2">
        <v>29.58488228004957</v>
      </c>
      <c r="F138" s="2">
        <v>29.9</v>
      </c>
      <c r="J138" s="11"/>
      <c r="K138" s="11"/>
    </row>
    <row r="139" spans="1:11" hidden="1" x14ac:dyDescent="0.25">
      <c r="A139" s="1" t="s">
        <v>142</v>
      </c>
      <c r="B139" s="1" t="s">
        <v>621</v>
      </c>
      <c r="C139" t="s">
        <v>596</v>
      </c>
      <c r="D139" s="2">
        <v>27.918321043675554</v>
      </c>
      <c r="E139" s="2">
        <v>23.6312114158486</v>
      </c>
      <c r="F139" s="2">
        <v>21.9</v>
      </c>
      <c r="J139" s="11"/>
      <c r="K139" s="11"/>
    </row>
    <row r="140" spans="1:11" hidden="1" x14ac:dyDescent="0.25">
      <c r="A140" s="1" t="s">
        <v>143</v>
      </c>
      <c r="B140" s="1" t="s">
        <v>500</v>
      </c>
      <c r="C140" t="s">
        <v>596</v>
      </c>
      <c r="D140" s="2">
        <v>26.929582480192288</v>
      </c>
      <c r="E140" s="2">
        <v>23.362388884094244</v>
      </c>
      <c r="F140" s="2">
        <v>27.7</v>
      </c>
      <c r="J140" s="11"/>
      <c r="K140" s="11"/>
    </row>
    <row r="141" spans="1:11" hidden="1" x14ac:dyDescent="0.25">
      <c r="A141" s="1" t="s">
        <v>144</v>
      </c>
      <c r="B141" s="1" t="s">
        <v>622</v>
      </c>
      <c r="C141" t="s">
        <v>596</v>
      </c>
      <c r="D141" s="2">
        <v>38.774413187600786</v>
      </c>
      <c r="E141" s="2">
        <v>27.221625196329668</v>
      </c>
      <c r="F141" s="2">
        <v>27.7</v>
      </c>
      <c r="J141" s="11"/>
      <c r="K141" s="11"/>
    </row>
    <row r="142" spans="1:11" hidden="1" x14ac:dyDescent="0.25">
      <c r="A142" s="1" t="s">
        <v>145</v>
      </c>
      <c r="B142" s="1" t="s">
        <v>623</v>
      </c>
      <c r="C142" t="s">
        <v>596</v>
      </c>
      <c r="D142" s="2">
        <v>52.129817444219064</v>
      </c>
      <c r="E142" s="2">
        <v>45.380092398152037</v>
      </c>
      <c r="F142" s="2">
        <v>37.9</v>
      </c>
      <c r="J142" s="11"/>
      <c r="K142" s="11"/>
    </row>
    <row r="143" spans="1:11" hidden="1" x14ac:dyDescent="0.25">
      <c r="A143" s="1" t="s">
        <v>146</v>
      </c>
      <c r="B143" s="1" t="s">
        <v>501</v>
      </c>
      <c r="C143" t="s">
        <v>596</v>
      </c>
      <c r="D143" s="2">
        <v>32.136068034017008</v>
      </c>
      <c r="E143" s="2">
        <v>29.105354058721932</v>
      </c>
      <c r="F143" s="2">
        <v>25.4</v>
      </c>
      <c r="J143" s="11"/>
      <c r="K143" s="11"/>
    </row>
    <row r="144" spans="1:11" hidden="1" x14ac:dyDescent="0.25">
      <c r="A144" s="1" t="s">
        <v>147</v>
      </c>
      <c r="B144" s="1" t="s">
        <v>503</v>
      </c>
      <c r="C144" t="s">
        <v>596</v>
      </c>
      <c r="D144" s="2">
        <v>25.409698996655518</v>
      </c>
      <c r="E144" s="2">
        <v>23.415693166546056</v>
      </c>
      <c r="F144" s="2">
        <v>22.9</v>
      </c>
      <c r="J144" s="11"/>
      <c r="K144" s="11"/>
    </row>
    <row r="145" spans="1:11" hidden="1" x14ac:dyDescent="0.25">
      <c r="A145" s="1" t="s">
        <v>148</v>
      </c>
      <c r="B145" s="1" t="s">
        <v>624</v>
      </c>
      <c r="C145" t="s">
        <v>596</v>
      </c>
      <c r="D145" s="2">
        <v>26.235182140693951</v>
      </c>
      <c r="E145" s="2">
        <v>23.463772546621829</v>
      </c>
      <c r="F145" s="2">
        <v>28.1</v>
      </c>
      <c r="J145" s="11"/>
      <c r="K145" s="11"/>
    </row>
    <row r="146" spans="1:11" hidden="1" x14ac:dyDescent="0.25">
      <c r="A146" s="1" t="s">
        <v>149</v>
      </c>
      <c r="B146" s="1" t="s">
        <v>625</v>
      </c>
      <c r="C146" t="s">
        <v>596</v>
      </c>
      <c r="D146" s="2">
        <v>24.785918173168412</v>
      </c>
      <c r="E146" s="2">
        <v>22.237442922374427</v>
      </c>
      <c r="F146" s="2">
        <v>22</v>
      </c>
      <c r="J146" s="11"/>
      <c r="K146" s="11"/>
    </row>
    <row r="147" spans="1:11" hidden="1" x14ac:dyDescent="0.25">
      <c r="A147" s="1" t="s">
        <v>150</v>
      </c>
      <c r="B147" s="1" t="s">
        <v>626</v>
      </c>
      <c r="C147" t="s">
        <v>596</v>
      </c>
      <c r="D147" s="2">
        <v>30.730340916854548</v>
      </c>
      <c r="E147" s="2">
        <v>23.112452272447346</v>
      </c>
      <c r="F147" s="2">
        <v>24.7</v>
      </c>
      <c r="J147" s="11"/>
      <c r="K147" s="11"/>
    </row>
    <row r="148" spans="1:11" hidden="1" x14ac:dyDescent="0.25">
      <c r="A148" s="1" t="s">
        <v>151</v>
      </c>
      <c r="B148" s="1" t="s">
        <v>627</v>
      </c>
      <c r="C148" t="s">
        <v>596</v>
      </c>
      <c r="D148" s="2">
        <v>28.930592791182601</v>
      </c>
      <c r="E148" s="2">
        <v>21.256902445437813</v>
      </c>
      <c r="F148" s="2">
        <v>26</v>
      </c>
      <c r="J148" s="11"/>
      <c r="K148" s="11"/>
    </row>
    <row r="149" spans="1:11" hidden="1" x14ac:dyDescent="0.25">
      <c r="A149" s="1" t="s">
        <v>152</v>
      </c>
      <c r="B149" s="1" t="s">
        <v>628</v>
      </c>
      <c r="C149" t="s">
        <v>596</v>
      </c>
      <c r="D149" s="2">
        <v>25.626969987666165</v>
      </c>
      <c r="E149" s="2">
        <v>24.281644785731977</v>
      </c>
      <c r="F149" s="2">
        <v>25.8</v>
      </c>
      <c r="J149" s="11"/>
      <c r="K149" s="11"/>
    </row>
    <row r="150" spans="1:11" hidden="1" x14ac:dyDescent="0.25">
      <c r="A150" s="1" t="s">
        <v>153</v>
      </c>
      <c r="B150" s="1" t="s">
        <v>629</v>
      </c>
      <c r="C150" t="s">
        <v>596</v>
      </c>
      <c r="D150" s="2">
        <v>37.277353689567427</v>
      </c>
      <c r="E150" s="2">
        <v>29.361615751547752</v>
      </c>
      <c r="F150" s="2">
        <v>27</v>
      </c>
      <c r="J150" s="11"/>
      <c r="K150" s="11"/>
    </row>
    <row r="151" spans="1:11" hidden="1" x14ac:dyDescent="0.25">
      <c r="A151" s="1" t="s">
        <v>154</v>
      </c>
      <c r="B151" s="1" t="s">
        <v>630</v>
      </c>
      <c r="C151" t="s">
        <v>596</v>
      </c>
      <c r="D151" s="2">
        <v>32.999875730085748</v>
      </c>
      <c r="E151" s="2">
        <v>26.3618198140801</v>
      </c>
      <c r="F151" s="2">
        <v>26</v>
      </c>
      <c r="J151" s="11"/>
      <c r="K151" s="11"/>
    </row>
    <row r="152" spans="1:11" hidden="1" x14ac:dyDescent="0.25">
      <c r="A152" s="1" t="s">
        <v>155</v>
      </c>
      <c r="B152" s="1" t="s">
        <v>631</v>
      </c>
      <c r="C152" t="s">
        <v>596</v>
      </c>
      <c r="D152" s="2">
        <v>44.27612056848352</v>
      </c>
      <c r="E152" s="2">
        <v>35.912240184757508</v>
      </c>
      <c r="F152" s="2">
        <v>43</v>
      </c>
      <c r="J152" s="11"/>
      <c r="K152" s="11"/>
    </row>
    <row r="153" spans="1:11" hidden="1" x14ac:dyDescent="0.25">
      <c r="A153" s="1" t="s">
        <v>156</v>
      </c>
      <c r="B153" s="1" t="s">
        <v>632</v>
      </c>
      <c r="C153" t="s">
        <v>633</v>
      </c>
      <c r="D153" s="2">
        <v>30.549757700056261</v>
      </c>
      <c r="E153" s="2">
        <v>24.538486825031576</v>
      </c>
      <c r="F153" s="2">
        <v>20.6</v>
      </c>
      <c r="J153" s="11"/>
      <c r="K153" s="11"/>
    </row>
    <row r="154" spans="1:11" hidden="1" x14ac:dyDescent="0.25">
      <c r="A154" s="1" t="s">
        <v>157</v>
      </c>
      <c r="B154" s="1" t="s">
        <v>634</v>
      </c>
      <c r="C154" t="s">
        <v>633</v>
      </c>
      <c r="D154" s="2">
        <v>37.095605015169006</v>
      </c>
      <c r="E154" s="2">
        <v>25.948359136360079</v>
      </c>
      <c r="F154" s="2">
        <v>23.2</v>
      </c>
      <c r="J154" s="11"/>
      <c r="K154" s="11"/>
    </row>
    <row r="155" spans="1:11" hidden="1" x14ac:dyDescent="0.25">
      <c r="A155" s="1" t="s">
        <v>158</v>
      </c>
      <c r="B155" s="1" t="s">
        <v>635</v>
      </c>
      <c r="C155" t="s">
        <v>633</v>
      </c>
      <c r="D155" s="2">
        <v>31.217239370995927</v>
      </c>
      <c r="E155" s="2">
        <v>26.078738104549604</v>
      </c>
      <c r="F155" s="2">
        <v>27.5</v>
      </c>
      <c r="J155" s="11"/>
      <c r="K155" s="11"/>
    </row>
    <row r="156" spans="1:11" hidden="1" x14ac:dyDescent="0.25">
      <c r="A156" s="1" t="s">
        <v>159</v>
      </c>
      <c r="B156" s="1" t="s">
        <v>636</v>
      </c>
      <c r="C156" t="s">
        <v>633</v>
      </c>
      <c r="D156" s="2">
        <v>24.031478737073726</v>
      </c>
      <c r="E156" s="2">
        <v>21.108820048559682</v>
      </c>
      <c r="F156" s="2">
        <v>21.5</v>
      </c>
      <c r="J156" s="11"/>
      <c r="K156" s="11"/>
    </row>
    <row r="157" spans="1:11" hidden="1" x14ac:dyDescent="0.25">
      <c r="A157" s="1" t="s">
        <v>160</v>
      </c>
      <c r="B157" s="1" t="s">
        <v>637</v>
      </c>
      <c r="C157" t="s">
        <v>633</v>
      </c>
      <c r="D157" s="2">
        <v>28.792796565804629</v>
      </c>
      <c r="E157" s="2">
        <v>21.246200607902736</v>
      </c>
      <c r="F157" s="2">
        <v>21.6</v>
      </c>
      <c r="J157" s="11"/>
      <c r="K157" s="11"/>
    </row>
    <row r="158" spans="1:11" hidden="1" x14ac:dyDescent="0.25">
      <c r="A158" s="1" t="s">
        <v>161</v>
      </c>
      <c r="B158" s="1" t="s">
        <v>638</v>
      </c>
      <c r="C158" t="s">
        <v>633</v>
      </c>
      <c r="D158" s="2">
        <v>36.79210477771629</v>
      </c>
      <c r="E158" s="2">
        <v>28.143366412949224</v>
      </c>
      <c r="F158" s="2">
        <v>20.399999999999999</v>
      </c>
      <c r="J158" s="11"/>
      <c r="K158" s="11"/>
    </row>
    <row r="159" spans="1:11" hidden="1" x14ac:dyDescent="0.25">
      <c r="A159" s="1" t="s">
        <v>162</v>
      </c>
      <c r="B159" s="1" t="s">
        <v>639</v>
      </c>
      <c r="C159" t="s">
        <v>633</v>
      </c>
      <c r="D159" s="2">
        <v>31.97590512643534</v>
      </c>
      <c r="E159" s="2">
        <v>26.515976179804056</v>
      </c>
      <c r="F159" s="2">
        <v>27.7</v>
      </c>
      <c r="J159" s="11"/>
      <c r="K159" s="11"/>
    </row>
    <row r="160" spans="1:11" hidden="1" x14ac:dyDescent="0.25">
      <c r="A160" s="1" t="s">
        <v>163</v>
      </c>
      <c r="B160" s="1" t="s">
        <v>640</v>
      </c>
      <c r="C160" t="s">
        <v>633</v>
      </c>
      <c r="D160" s="2">
        <v>30.569644947327351</v>
      </c>
      <c r="E160" s="2">
        <v>29.108799262030445</v>
      </c>
      <c r="F160" s="2">
        <v>30.5</v>
      </c>
      <c r="J160" s="11"/>
      <c r="K160" s="11"/>
    </row>
    <row r="161" spans="1:11" hidden="1" x14ac:dyDescent="0.25">
      <c r="A161" s="1" t="s">
        <v>164</v>
      </c>
      <c r="B161" s="1" t="s">
        <v>641</v>
      </c>
      <c r="C161" t="s">
        <v>633</v>
      </c>
      <c r="D161" s="2">
        <v>29.818385470837665</v>
      </c>
      <c r="E161" s="2">
        <v>25.05870646766169</v>
      </c>
      <c r="F161" s="2">
        <v>26.4</v>
      </c>
      <c r="J161" s="11"/>
      <c r="K161" s="11"/>
    </row>
    <row r="162" spans="1:11" hidden="1" x14ac:dyDescent="0.25">
      <c r="A162" s="1" t="s">
        <v>165</v>
      </c>
      <c r="B162" s="1" t="s">
        <v>642</v>
      </c>
      <c r="C162" t="s">
        <v>633</v>
      </c>
      <c r="D162" s="2">
        <v>56.816230141691712</v>
      </c>
      <c r="E162" s="2">
        <v>40.456282847587197</v>
      </c>
      <c r="F162" s="2">
        <v>48</v>
      </c>
      <c r="J162" s="11"/>
      <c r="K162" s="11"/>
    </row>
    <row r="163" spans="1:11" hidden="1" x14ac:dyDescent="0.25">
      <c r="A163" s="1" t="s">
        <v>166</v>
      </c>
      <c r="B163" s="1" t="s">
        <v>643</v>
      </c>
      <c r="C163" t="s">
        <v>633</v>
      </c>
      <c r="D163" s="2">
        <v>35.118172912074449</v>
      </c>
      <c r="E163" s="2">
        <v>32.229049781814943</v>
      </c>
      <c r="F163" s="2">
        <v>26.6</v>
      </c>
      <c r="J163" s="11"/>
      <c r="K163" s="11"/>
    </row>
    <row r="164" spans="1:11" hidden="1" x14ac:dyDescent="0.25">
      <c r="A164" s="1" t="s">
        <v>167</v>
      </c>
      <c r="B164" s="1" t="s">
        <v>644</v>
      </c>
      <c r="C164" t="s">
        <v>633</v>
      </c>
      <c r="D164" s="2">
        <v>34.460577099797831</v>
      </c>
      <c r="E164" s="2">
        <v>28.435972629521018</v>
      </c>
      <c r="F164" s="2">
        <v>30.7</v>
      </c>
      <c r="J164" s="11"/>
      <c r="K164" s="11"/>
    </row>
    <row r="165" spans="1:11" hidden="1" x14ac:dyDescent="0.25">
      <c r="A165" s="1" t="s">
        <v>168</v>
      </c>
      <c r="B165" s="1" t="s">
        <v>645</v>
      </c>
      <c r="C165" t="s">
        <v>633</v>
      </c>
      <c r="D165" s="2">
        <v>27.290441905013541</v>
      </c>
      <c r="E165" s="2">
        <v>20.874115708886521</v>
      </c>
      <c r="F165" s="2">
        <v>21.1</v>
      </c>
      <c r="J165" s="11"/>
      <c r="K165" s="11"/>
    </row>
    <row r="166" spans="1:11" hidden="1" x14ac:dyDescent="0.25">
      <c r="A166" s="1" t="s">
        <v>169</v>
      </c>
      <c r="B166" s="1" t="s">
        <v>646</v>
      </c>
      <c r="C166" t="s">
        <v>633</v>
      </c>
      <c r="D166" s="2">
        <v>26.576460848962348</v>
      </c>
      <c r="E166" s="2">
        <v>26.481969151394637</v>
      </c>
      <c r="F166" s="2">
        <v>32.1</v>
      </c>
      <c r="J166" s="11"/>
      <c r="K166" s="11"/>
    </row>
    <row r="167" spans="1:11" hidden="1" x14ac:dyDescent="0.25">
      <c r="A167" s="1" t="s">
        <v>170</v>
      </c>
      <c r="B167" s="1" t="s">
        <v>647</v>
      </c>
      <c r="C167" t="s">
        <v>633</v>
      </c>
      <c r="D167" s="2">
        <v>44.616525249196805</v>
      </c>
      <c r="E167" s="2">
        <v>36.651656481183657</v>
      </c>
      <c r="F167" s="2">
        <v>38.4</v>
      </c>
      <c r="J167" s="11"/>
      <c r="K167" s="11"/>
    </row>
    <row r="168" spans="1:11" hidden="1" x14ac:dyDescent="0.25">
      <c r="A168" s="1" t="s">
        <v>171</v>
      </c>
      <c r="B168" s="1" t="s">
        <v>648</v>
      </c>
      <c r="C168" t="s">
        <v>633</v>
      </c>
      <c r="D168" s="2">
        <v>30.951158462229639</v>
      </c>
      <c r="E168" s="2">
        <v>26.792314608238154</v>
      </c>
      <c r="F168" s="2">
        <v>28.5</v>
      </c>
      <c r="J168" s="11"/>
      <c r="K168" s="11"/>
    </row>
    <row r="169" spans="1:11" hidden="1" x14ac:dyDescent="0.25">
      <c r="A169" s="1" t="s">
        <v>172</v>
      </c>
      <c r="B169" s="1" t="s">
        <v>649</v>
      </c>
      <c r="C169" t="s">
        <v>633</v>
      </c>
      <c r="D169" s="2">
        <v>33.929355301278861</v>
      </c>
      <c r="E169" s="2">
        <v>26.516316888254039</v>
      </c>
      <c r="F169" s="2">
        <v>29.2</v>
      </c>
      <c r="J169" s="11"/>
      <c r="K169" s="11"/>
    </row>
    <row r="170" spans="1:11" hidden="1" x14ac:dyDescent="0.25">
      <c r="A170" s="1" t="s">
        <v>173</v>
      </c>
      <c r="B170" s="1" t="s">
        <v>650</v>
      </c>
      <c r="C170" t="s">
        <v>633</v>
      </c>
      <c r="D170" s="2">
        <v>31.626066824891989</v>
      </c>
      <c r="E170" s="2">
        <v>27.942184167888772</v>
      </c>
      <c r="F170" s="2">
        <v>27</v>
      </c>
      <c r="J170" s="11"/>
      <c r="K170" s="11"/>
    </row>
    <row r="171" spans="1:11" hidden="1" x14ac:dyDescent="0.25">
      <c r="A171" s="1" t="s">
        <v>174</v>
      </c>
      <c r="B171" s="1" t="s">
        <v>651</v>
      </c>
      <c r="C171" t="s">
        <v>633</v>
      </c>
      <c r="D171" s="2">
        <v>24.66787902689833</v>
      </c>
      <c r="E171" s="2">
        <v>20.683686412468376</v>
      </c>
      <c r="F171" s="2">
        <v>24.7</v>
      </c>
      <c r="J171" s="11"/>
      <c r="K171" s="11"/>
    </row>
    <row r="172" spans="1:11" hidden="1" x14ac:dyDescent="0.25">
      <c r="A172" s="1" t="s">
        <v>175</v>
      </c>
      <c r="B172" s="1" t="s">
        <v>652</v>
      </c>
      <c r="C172" t="s">
        <v>633</v>
      </c>
      <c r="D172" s="2">
        <v>22.558538433922372</v>
      </c>
      <c r="E172" s="2">
        <v>20.544199867388119</v>
      </c>
      <c r="F172" s="2">
        <v>20.8</v>
      </c>
      <c r="J172" s="11"/>
      <c r="K172" s="11"/>
    </row>
    <row r="173" spans="1:11" hidden="1" x14ac:dyDescent="0.25">
      <c r="A173" s="1" t="s">
        <v>176</v>
      </c>
      <c r="B173" s="1" t="s">
        <v>653</v>
      </c>
      <c r="C173" t="s">
        <v>633</v>
      </c>
      <c r="D173" s="2">
        <v>35.105337845213406</v>
      </c>
      <c r="E173" s="2">
        <v>29.857972885732732</v>
      </c>
      <c r="F173" s="2">
        <v>22.3</v>
      </c>
      <c r="J173" s="11"/>
      <c r="K173" s="11"/>
    </row>
    <row r="174" spans="1:11" hidden="1" x14ac:dyDescent="0.25">
      <c r="A174" s="1" t="s">
        <v>177</v>
      </c>
      <c r="B174" s="1" t="s">
        <v>654</v>
      </c>
      <c r="C174" t="s">
        <v>633</v>
      </c>
      <c r="D174" s="2">
        <v>33.198299574893724</v>
      </c>
      <c r="E174" s="2">
        <v>27.921686746987952</v>
      </c>
      <c r="F174" s="2">
        <v>20.9</v>
      </c>
      <c r="J174" s="11"/>
      <c r="K174" s="11"/>
    </row>
    <row r="175" spans="1:11" hidden="1" x14ac:dyDescent="0.25">
      <c r="A175" s="1" t="s">
        <v>178</v>
      </c>
      <c r="B175" s="1" t="s">
        <v>655</v>
      </c>
      <c r="C175" t="s">
        <v>633</v>
      </c>
      <c r="D175" s="2">
        <v>34.448091916290515</v>
      </c>
      <c r="E175" s="2">
        <v>26.832535885167463</v>
      </c>
      <c r="F175" s="2">
        <v>26.9</v>
      </c>
      <c r="J175" s="11"/>
      <c r="K175" s="11"/>
    </row>
    <row r="176" spans="1:11" hidden="1" x14ac:dyDescent="0.25">
      <c r="A176" s="1" t="s">
        <v>179</v>
      </c>
      <c r="B176" s="1" t="s">
        <v>656</v>
      </c>
      <c r="C176" t="s">
        <v>633</v>
      </c>
      <c r="D176" s="2">
        <v>36.3165296271427</v>
      </c>
      <c r="E176" s="2">
        <v>29.275486860288225</v>
      </c>
      <c r="F176" s="2">
        <v>27.9</v>
      </c>
      <c r="J176" s="11"/>
      <c r="K176" s="11"/>
    </row>
    <row r="177" spans="1:11" hidden="1" x14ac:dyDescent="0.25">
      <c r="A177" s="1" t="s">
        <v>180</v>
      </c>
      <c r="B177" s="1" t="s">
        <v>657</v>
      </c>
      <c r="C177" t="s">
        <v>633</v>
      </c>
      <c r="D177" s="2">
        <v>26.975924018366882</v>
      </c>
      <c r="E177" s="2">
        <v>23.607351744241072</v>
      </c>
      <c r="F177" s="2">
        <v>22.4</v>
      </c>
      <c r="J177" s="11"/>
      <c r="K177" s="11"/>
    </row>
    <row r="178" spans="1:11" hidden="1" x14ac:dyDescent="0.25">
      <c r="A178" s="1" t="s">
        <v>181</v>
      </c>
      <c r="B178" s="1" t="s">
        <v>658</v>
      </c>
      <c r="C178" t="s">
        <v>633</v>
      </c>
      <c r="D178" s="2">
        <v>31.473238650835039</v>
      </c>
      <c r="E178" s="2">
        <v>22.692205100847406</v>
      </c>
      <c r="F178" s="2">
        <v>22.2</v>
      </c>
      <c r="J178" s="11"/>
      <c r="K178" s="11"/>
    </row>
    <row r="179" spans="1:11" hidden="1" x14ac:dyDescent="0.25">
      <c r="A179" s="1" t="s">
        <v>182</v>
      </c>
      <c r="B179" s="1" t="s">
        <v>659</v>
      </c>
      <c r="C179" t="s">
        <v>633</v>
      </c>
      <c r="D179" s="2">
        <v>46.340065893138522</v>
      </c>
      <c r="E179" s="2">
        <v>36.263916175507532</v>
      </c>
      <c r="F179" s="2">
        <v>35.4</v>
      </c>
      <c r="J179" s="11"/>
      <c r="K179" s="11"/>
    </row>
    <row r="180" spans="1:11" hidden="1" x14ac:dyDescent="0.25">
      <c r="A180" s="1" t="s">
        <v>183</v>
      </c>
      <c r="B180" s="1" t="s">
        <v>660</v>
      </c>
      <c r="C180" t="s">
        <v>633</v>
      </c>
      <c r="D180" s="2">
        <v>31.557041813020259</v>
      </c>
      <c r="E180" s="2">
        <v>24.686361796843386</v>
      </c>
      <c r="F180" s="2">
        <v>26.4</v>
      </c>
      <c r="J180" s="11"/>
      <c r="K180" s="11"/>
    </row>
    <row r="181" spans="1:11" hidden="1" x14ac:dyDescent="0.25">
      <c r="A181" s="1" t="s">
        <v>184</v>
      </c>
      <c r="B181" s="1" t="s">
        <v>661</v>
      </c>
      <c r="C181" t="s">
        <v>633</v>
      </c>
      <c r="D181" s="2">
        <v>25.084334425433809</v>
      </c>
      <c r="E181" s="2">
        <v>20.200587084148726</v>
      </c>
      <c r="F181" s="2">
        <v>23.6</v>
      </c>
      <c r="J181" s="11"/>
      <c r="K181" s="11"/>
    </row>
    <row r="182" spans="1:11" hidden="1" x14ac:dyDescent="0.25">
      <c r="A182" s="1" t="s">
        <v>185</v>
      </c>
      <c r="B182" s="1" t="s">
        <v>662</v>
      </c>
      <c r="C182" t="s">
        <v>633</v>
      </c>
      <c r="D182" s="2">
        <v>27.36665266694666</v>
      </c>
      <c r="E182" s="2">
        <v>23.386114494518878</v>
      </c>
      <c r="F182" s="2">
        <v>25.8</v>
      </c>
      <c r="J182" s="11"/>
      <c r="K182" s="11"/>
    </row>
    <row r="183" spans="1:11" hidden="1" x14ac:dyDescent="0.25">
      <c r="A183" s="1" t="s">
        <v>186</v>
      </c>
      <c r="B183" s="1" t="s">
        <v>663</v>
      </c>
      <c r="C183" t="s">
        <v>633</v>
      </c>
      <c r="D183" s="2">
        <v>27.475359144495265</v>
      </c>
      <c r="E183" s="2">
        <v>21.471947194719469</v>
      </c>
      <c r="F183" s="2">
        <v>26.4</v>
      </c>
      <c r="J183" s="11"/>
      <c r="K183" s="11"/>
    </row>
    <row r="184" spans="1:11" hidden="1" x14ac:dyDescent="0.25">
      <c r="A184" s="1" t="s">
        <v>187</v>
      </c>
      <c r="B184" s="1" t="s">
        <v>664</v>
      </c>
      <c r="C184" t="s">
        <v>665</v>
      </c>
      <c r="D184" s="2">
        <v>21.867933821389393</v>
      </c>
      <c r="E184" s="2">
        <v>22.9236915203394</v>
      </c>
      <c r="F184" s="2">
        <v>23.7</v>
      </c>
      <c r="J184" s="11"/>
      <c r="K184" s="11"/>
    </row>
    <row r="185" spans="1:11" ht="1.5" hidden="1" customHeight="1" x14ac:dyDescent="0.25">
      <c r="A185" s="1" t="s">
        <v>188</v>
      </c>
      <c r="B185" s="1" t="s">
        <v>666</v>
      </c>
      <c r="C185" t="s">
        <v>667</v>
      </c>
      <c r="D185" s="2">
        <v>24.854633180749722</v>
      </c>
      <c r="E185" s="2">
        <v>20.382287797136332</v>
      </c>
      <c r="F185" s="2">
        <v>30.2</v>
      </c>
      <c r="J185" s="11"/>
      <c r="K185" s="11"/>
    </row>
    <row r="186" spans="1:11" x14ac:dyDescent="0.25">
      <c r="A186" s="1" t="s">
        <v>189</v>
      </c>
      <c r="B186" s="1" t="s">
        <v>668</v>
      </c>
      <c r="C186" t="s">
        <v>669</v>
      </c>
      <c r="D186" s="2">
        <v>30.484763351775936</v>
      </c>
      <c r="E186" s="2">
        <v>25.915534554046072</v>
      </c>
      <c r="F186" s="2">
        <v>30.1</v>
      </c>
      <c r="J186" s="11"/>
      <c r="K186" s="11"/>
    </row>
    <row r="187" spans="1:11" x14ac:dyDescent="0.25">
      <c r="A187" s="1" t="s">
        <v>190</v>
      </c>
      <c r="B187" s="1" t="s">
        <v>670</v>
      </c>
      <c r="C187" t="s">
        <v>669</v>
      </c>
      <c r="D187" s="2">
        <v>30.864197530864196</v>
      </c>
      <c r="E187" s="2">
        <v>22.634261653246657</v>
      </c>
      <c r="F187" s="2">
        <v>22.4</v>
      </c>
      <c r="J187" s="11"/>
      <c r="K187" s="11"/>
    </row>
    <row r="188" spans="1:11" x14ac:dyDescent="0.25">
      <c r="A188" s="1" t="s">
        <v>191</v>
      </c>
      <c r="B188" s="1" t="s">
        <v>671</v>
      </c>
      <c r="C188" t="s">
        <v>669</v>
      </c>
      <c r="D188" s="2">
        <v>30.153172866520787</v>
      </c>
      <c r="E188" s="2">
        <v>21.790347690710949</v>
      </c>
      <c r="F188" s="2">
        <v>26</v>
      </c>
      <c r="J188" s="11"/>
      <c r="K188" s="11"/>
    </row>
    <row r="189" spans="1:11" x14ac:dyDescent="0.25">
      <c r="A189" s="1" t="s">
        <v>192</v>
      </c>
      <c r="B189" s="1" t="s">
        <v>672</v>
      </c>
      <c r="C189" t="s">
        <v>669</v>
      </c>
      <c r="D189" s="2">
        <v>29.662389435654667</v>
      </c>
      <c r="E189" s="2">
        <v>23.198883815322173</v>
      </c>
      <c r="F189" s="2">
        <v>21</v>
      </c>
      <c r="J189" s="11"/>
      <c r="K189" s="11"/>
    </row>
    <row r="190" spans="1:11" x14ac:dyDescent="0.25">
      <c r="A190" s="1" t="s">
        <v>193</v>
      </c>
      <c r="B190" s="1" t="s">
        <v>673</v>
      </c>
      <c r="C190" t="s">
        <v>669</v>
      </c>
      <c r="D190" s="2">
        <v>42.905726431607903</v>
      </c>
      <c r="E190" s="2">
        <v>33.269300659363481</v>
      </c>
      <c r="F190" s="2">
        <v>37.1</v>
      </c>
      <c r="J190" s="11"/>
      <c r="K190" s="11"/>
    </row>
    <row r="191" spans="1:11" x14ac:dyDescent="0.25">
      <c r="A191" s="1" t="s">
        <v>194</v>
      </c>
      <c r="B191" s="1" t="s">
        <v>674</v>
      </c>
      <c r="C191" t="s">
        <v>669</v>
      </c>
      <c r="D191" s="2">
        <v>21.265681628101476</v>
      </c>
      <c r="E191" s="2">
        <v>20.025024764089462</v>
      </c>
      <c r="F191" s="2">
        <v>26.3</v>
      </c>
      <c r="J191" s="11"/>
      <c r="K191" s="11"/>
    </row>
    <row r="192" spans="1:11" x14ac:dyDescent="0.25">
      <c r="A192" s="1" t="s">
        <v>195</v>
      </c>
      <c r="B192" s="1" t="s">
        <v>489</v>
      </c>
      <c r="C192" t="s">
        <v>669</v>
      </c>
      <c r="D192" s="2">
        <v>25.02262443438914</v>
      </c>
      <c r="E192" s="2">
        <v>24.728260869565215</v>
      </c>
      <c r="F192" s="2">
        <v>26.2</v>
      </c>
      <c r="J192" s="11"/>
      <c r="K192" s="11"/>
    </row>
    <row r="193" spans="1:11" x14ac:dyDescent="0.25">
      <c r="A193" s="1" t="s">
        <v>196</v>
      </c>
      <c r="B193" s="1" t="s">
        <v>675</v>
      </c>
      <c r="C193" t="s">
        <v>669</v>
      </c>
      <c r="D193" s="2">
        <v>43.566783924954692</v>
      </c>
      <c r="E193" s="2">
        <v>32.382282521947324</v>
      </c>
      <c r="F193" s="2">
        <v>42</v>
      </c>
      <c r="J193" s="11"/>
      <c r="K193" s="11"/>
    </row>
    <row r="194" spans="1:11" x14ac:dyDescent="0.25">
      <c r="A194" s="1" t="s">
        <v>197</v>
      </c>
      <c r="B194" s="1" t="s">
        <v>490</v>
      </c>
      <c r="C194" t="s">
        <v>669</v>
      </c>
      <c r="D194" s="2">
        <v>23.378979400749063</v>
      </c>
      <c r="E194" s="2">
        <v>22.967858555047165</v>
      </c>
      <c r="F194" s="2">
        <v>21.3</v>
      </c>
      <c r="J194" s="11"/>
      <c r="K194" s="11"/>
    </row>
    <row r="195" spans="1:11" x14ac:dyDescent="0.25">
      <c r="A195" s="1" t="s">
        <v>198</v>
      </c>
      <c r="B195" s="1" t="s">
        <v>554</v>
      </c>
      <c r="C195" t="s">
        <v>669</v>
      </c>
      <c r="D195" s="2">
        <v>25.904260505020961</v>
      </c>
      <c r="E195" s="2">
        <v>23.467259835951619</v>
      </c>
      <c r="F195" s="2">
        <v>26.6</v>
      </c>
      <c r="J195" s="11"/>
      <c r="K195" s="11"/>
    </row>
    <row r="196" spans="1:11" x14ac:dyDescent="0.25">
      <c r="A196" s="1" t="s">
        <v>199</v>
      </c>
      <c r="B196" s="1" t="s">
        <v>676</v>
      </c>
      <c r="C196" t="s">
        <v>669</v>
      </c>
      <c r="D196" s="2">
        <v>45.450707884140797</v>
      </c>
      <c r="E196" s="2">
        <v>35.880755172529426</v>
      </c>
      <c r="F196" s="2">
        <v>34.1</v>
      </c>
      <c r="J196" s="11"/>
      <c r="K196" s="11"/>
    </row>
    <row r="197" spans="1:11" x14ac:dyDescent="0.25">
      <c r="A197" s="1" t="s">
        <v>200</v>
      </c>
      <c r="B197" s="1" t="s">
        <v>677</v>
      </c>
      <c r="C197" t="s">
        <v>669</v>
      </c>
      <c r="D197" s="2">
        <v>32.00720612520643</v>
      </c>
      <c r="E197" s="2">
        <v>25.074551791039411</v>
      </c>
      <c r="F197" s="2">
        <v>27.2</v>
      </c>
      <c r="J197" s="11"/>
      <c r="K197" s="11"/>
    </row>
    <row r="198" spans="1:11" x14ac:dyDescent="0.25">
      <c r="A198" s="1" t="s">
        <v>201</v>
      </c>
      <c r="B198" s="1" t="s">
        <v>678</v>
      </c>
      <c r="C198" t="s">
        <v>669</v>
      </c>
      <c r="D198" s="2">
        <v>31.246958637469586</v>
      </c>
      <c r="E198" s="2">
        <v>23.472010912334085</v>
      </c>
      <c r="F198" s="2">
        <v>27</v>
      </c>
      <c r="J198" s="11"/>
      <c r="K198" s="11"/>
    </row>
    <row r="199" spans="1:11" x14ac:dyDescent="0.25">
      <c r="A199" s="1" t="s">
        <v>202</v>
      </c>
      <c r="B199" s="1" t="s">
        <v>679</v>
      </c>
      <c r="C199" t="s">
        <v>669</v>
      </c>
      <c r="D199" s="2">
        <v>27.49275929549902</v>
      </c>
      <c r="E199" s="2">
        <v>22.46055373623102</v>
      </c>
      <c r="F199" s="2">
        <v>27.8</v>
      </c>
      <c r="J199" s="11"/>
      <c r="K199" s="11"/>
    </row>
    <row r="200" spans="1:11" x14ac:dyDescent="0.25">
      <c r="A200" s="1" t="s">
        <v>203</v>
      </c>
      <c r="B200" s="1" t="s">
        <v>680</v>
      </c>
      <c r="C200" t="s">
        <v>669</v>
      </c>
      <c r="D200" s="2">
        <v>22.310588235294119</v>
      </c>
      <c r="E200" s="2">
        <v>20.917696555351039</v>
      </c>
      <c r="F200" s="2">
        <v>22.3</v>
      </c>
      <c r="J200" s="11"/>
      <c r="K200" s="11"/>
    </row>
    <row r="201" spans="1:11" x14ac:dyDescent="0.25">
      <c r="A201" s="1" t="s">
        <v>204</v>
      </c>
      <c r="B201" s="1" t="s">
        <v>681</v>
      </c>
      <c r="C201" t="s">
        <v>669</v>
      </c>
      <c r="D201" s="2">
        <v>53.194201803673444</v>
      </c>
      <c r="E201" s="2">
        <v>41.133158020559407</v>
      </c>
      <c r="F201" s="2">
        <v>43.4</v>
      </c>
      <c r="J201" s="11"/>
      <c r="K201" s="11"/>
    </row>
    <row r="202" spans="1:11" x14ac:dyDescent="0.25">
      <c r="A202" s="1" t="s">
        <v>205</v>
      </c>
      <c r="B202" s="1" t="s">
        <v>682</v>
      </c>
      <c r="C202" t="s">
        <v>669</v>
      </c>
      <c r="D202" s="2">
        <v>45.937788211620692</v>
      </c>
      <c r="E202" s="2">
        <v>38.204479768786129</v>
      </c>
      <c r="F202" s="2">
        <v>39.700000000000003</v>
      </c>
      <c r="J202" s="11"/>
      <c r="K202" s="11"/>
    </row>
    <row r="203" spans="1:11" x14ac:dyDescent="0.25">
      <c r="A203" s="1" t="s">
        <v>206</v>
      </c>
      <c r="B203" s="1" t="s">
        <v>683</v>
      </c>
      <c r="C203" t="s">
        <v>669</v>
      </c>
      <c r="D203" s="2">
        <v>49.317226890756302</v>
      </c>
      <c r="E203" s="2">
        <v>33.233532934131738</v>
      </c>
      <c r="F203" s="2">
        <v>40.299999999999997</v>
      </c>
      <c r="J203" s="11"/>
      <c r="K203" s="11"/>
    </row>
    <row r="204" spans="1:11" x14ac:dyDescent="0.25">
      <c r="A204" s="1" t="s">
        <v>207</v>
      </c>
      <c r="B204" s="1" t="s">
        <v>684</v>
      </c>
      <c r="C204" t="s">
        <v>669</v>
      </c>
      <c r="D204" s="2">
        <v>30.651431263988695</v>
      </c>
      <c r="E204" s="2">
        <v>22.694086830518863</v>
      </c>
      <c r="F204" s="2">
        <v>23.9</v>
      </c>
      <c r="J204" s="11"/>
      <c r="K204" s="11"/>
    </row>
    <row r="205" spans="1:11" x14ac:dyDescent="0.25">
      <c r="A205" s="1" t="s">
        <v>208</v>
      </c>
      <c r="B205" s="1" t="s">
        <v>522</v>
      </c>
      <c r="C205" t="s">
        <v>669</v>
      </c>
      <c r="D205" s="2">
        <v>46.862699699004402</v>
      </c>
      <c r="E205" s="2">
        <v>36.00176425184695</v>
      </c>
      <c r="F205" s="2">
        <v>48.7</v>
      </c>
      <c r="J205" s="11"/>
      <c r="K205" s="11"/>
    </row>
    <row r="206" spans="1:11" x14ac:dyDescent="0.25">
      <c r="A206" s="1" t="s">
        <v>209</v>
      </c>
      <c r="B206" s="1" t="s">
        <v>685</v>
      </c>
      <c r="C206" t="s">
        <v>669</v>
      </c>
      <c r="D206" s="2">
        <v>33.263928776565194</v>
      </c>
      <c r="E206" s="2">
        <v>28.19510783036619</v>
      </c>
      <c r="F206" s="2">
        <v>34.299999999999997</v>
      </c>
      <c r="J206" s="11"/>
      <c r="K206" s="11"/>
    </row>
    <row r="207" spans="1:11" x14ac:dyDescent="0.25">
      <c r="A207" s="1" t="s">
        <v>210</v>
      </c>
      <c r="B207" s="1" t="s">
        <v>686</v>
      </c>
      <c r="C207" t="s">
        <v>669</v>
      </c>
      <c r="D207" s="2">
        <v>35.142686090600677</v>
      </c>
      <c r="E207" s="2">
        <v>25.951005775741887</v>
      </c>
      <c r="F207" s="2">
        <v>30.5</v>
      </c>
      <c r="J207" s="11"/>
      <c r="K207" s="11"/>
    </row>
    <row r="208" spans="1:11" x14ac:dyDescent="0.25">
      <c r="A208" s="1" t="s">
        <v>211</v>
      </c>
      <c r="B208" s="1" t="s">
        <v>523</v>
      </c>
      <c r="C208" t="s">
        <v>669</v>
      </c>
      <c r="D208" s="2">
        <v>25.072267554612317</v>
      </c>
      <c r="E208" s="2">
        <v>21.261504191335952</v>
      </c>
      <c r="F208" s="2">
        <v>25.8</v>
      </c>
      <c r="J208" s="11"/>
      <c r="K208" s="11"/>
    </row>
    <row r="209" spans="1:11" x14ac:dyDescent="0.25">
      <c r="A209" s="1" t="s">
        <v>212</v>
      </c>
      <c r="B209" s="1" t="s">
        <v>687</v>
      </c>
      <c r="C209" t="s">
        <v>669</v>
      </c>
      <c r="D209" s="2">
        <v>22.806272683695131</v>
      </c>
      <c r="E209" s="2">
        <v>20.833054846342016</v>
      </c>
      <c r="F209" s="2">
        <v>22.8</v>
      </c>
      <c r="J209" s="11"/>
      <c r="K209" s="11"/>
    </row>
    <row r="210" spans="1:11" x14ac:dyDescent="0.25">
      <c r="A210" s="1" t="s">
        <v>213</v>
      </c>
      <c r="B210" s="1" t="s">
        <v>688</v>
      </c>
      <c r="C210" t="s">
        <v>669</v>
      </c>
      <c r="D210" s="2">
        <v>29.613193074731537</v>
      </c>
      <c r="E210" s="2">
        <v>23.276033386327505</v>
      </c>
      <c r="F210" s="2">
        <v>27.2</v>
      </c>
      <c r="J210" s="11"/>
      <c r="K210" s="11"/>
    </row>
    <row r="211" spans="1:11" x14ac:dyDescent="0.25">
      <c r="A211" s="1" t="s">
        <v>214</v>
      </c>
      <c r="B211" s="1" t="s">
        <v>689</v>
      </c>
      <c r="C211" t="s">
        <v>669</v>
      </c>
      <c r="D211" s="2">
        <v>38.916557691772631</v>
      </c>
      <c r="E211" s="2">
        <v>34.756841060541618</v>
      </c>
      <c r="F211" s="2">
        <v>41.9</v>
      </c>
      <c r="J211" s="11"/>
      <c r="K211" s="11"/>
    </row>
    <row r="212" spans="1:11" x14ac:dyDescent="0.25">
      <c r="A212" s="1" t="s">
        <v>215</v>
      </c>
      <c r="B212" s="1" t="s">
        <v>497</v>
      </c>
      <c r="C212" t="s">
        <v>669</v>
      </c>
      <c r="D212" s="2">
        <v>22.135097324651547</v>
      </c>
      <c r="E212" s="2">
        <v>21.314390190717415</v>
      </c>
      <c r="F212" s="2">
        <v>23.5</v>
      </c>
      <c r="J212" s="11"/>
      <c r="K212" s="11"/>
    </row>
    <row r="213" spans="1:11" x14ac:dyDescent="0.25">
      <c r="A213" s="1" t="s">
        <v>216</v>
      </c>
      <c r="B213" s="1" t="s">
        <v>568</v>
      </c>
      <c r="C213" t="s">
        <v>669</v>
      </c>
      <c r="D213" s="2">
        <v>29.576677316293932</v>
      </c>
      <c r="E213" s="2">
        <v>24.772542648253452</v>
      </c>
      <c r="F213" s="2">
        <v>28.4</v>
      </c>
      <c r="J213" s="11"/>
      <c r="K213" s="11"/>
    </row>
    <row r="214" spans="1:11" x14ac:dyDescent="0.25">
      <c r="A214" s="1" t="s">
        <v>217</v>
      </c>
      <c r="B214" s="1" t="s">
        <v>690</v>
      </c>
      <c r="C214" t="s">
        <v>669</v>
      </c>
      <c r="D214" s="2">
        <v>34.010318565228069</v>
      </c>
      <c r="E214" s="2">
        <v>24.349055818983445</v>
      </c>
      <c r="F214" s="2">
        <v>29.6</v>
      </c>
      <c r="J214" s="11"/>
      <c r="K214" s="11"/>
    </row>
    <row r="215" spans="1:11" x14ac:dyDescent="0.25">
      <c r="A215" s="1" t="s">
        <v>218</v>
      </c>
      <c r="B215" s="1" t="s">
        <v>691</v>
      </c>
      <c r="C215" t="s">
        <v>669</v>
      </c>
      <c r="D215" s="2">
        <v>26.590330788804074</v>
      </c>
      <c r="E215" s="2">
        <v>20.957142857142859</v>
      </c>
      <c r="F215" s="2">
        <v>24</v>
      </c>
      <c r="J215" s="11"/>
      <c r="K215" s="11"/>
    </row>
    <row r="216" spans="1:11" x14ac:dyDescent="0.25">
      <c r="A216" s="1" t="s">
        <v>219</v>
      </c>
      <c r="B216" s="1" t="s">
        <v>692</v>
      </c>
      <c r="C216" t="s">
        <v>669</v>
      </c>
      <c r="D216" s="2">
        <v>41.358712965912709</v>
      </c>
      <c r="E216" s="2">
        <v>32.828078138931673</v>
      </c>
      <c r="F216" s="2">
        <v>36.4</v>
      </c>
      <c r="J216" s="11"/>
      <c r="K216" s="11"/>
    </row>
    <row r="217" spans="1:11" x14ac:dyDescent="0.25">
      <c r="A217" s="1" t="s">
        <v>220</v>
      </c>
      <c r="B217" s="1" t="s">
        <v>693</v>
      </c>
      <c r="C217" t="s">
        <v>669</v>
      </c>
      <c r="D217" s="2">
        <v>30.125059837242702</v>
      </c>
      <c r="E217" s="2">
        <v>28.200404753256187</v>
      </c>
      <c r="F217" s="2">
        <v>33.700000000000003</v>
      </c>
      <c r="J217" s="11"/>
      <c r="K217" s="11"/>
    </row>
    <row r="218" spans="1:11" x14ac:dyDescent="0.25">
      <c r="A218" s="1" t="s">
        <v>221</v>
      </c>
      <c r="B218" s="1" t="s">
        <v>694</v>
      </c>
      <c r="C218" t="s">
        <v>669</v>
      </c>
      <c r="D218" s="2">
        <v>33.804003504751634</v>
      </c>
      <c r="E218" s="2">
        <v>25.313090737240074</v>
      </c>
      <c r="F218" s="2">
        <v>22.8</v>
      </c>
      <c r="J218" s="11"/>
      <c r="K218" s="11"/>
    </row>
    <row r="219" spans="1:11" x14ac:dyDescent="0.25">
      <c r="A219" s="1" t="s">
        <v>222</v>
      </c>
      <c r="B219" s="1" t="s">
        <v>503</v>
      </c>
      <c r="C219" t="s">
        <v>669</v>
      </c>
      <c r="D219" s="2">
        <v>32.883977900552487</v>
      </c>
      <c r="E219" s="2">
        <v>25.287265443811936</v>
      </c>
      <c r="F219" s="2">
        <v>29.1</v>
      </c>
      <c r="J219" s="11"/>
      <c r="K219" s="11"/>
    </row>
    <row r="220" spans="1:11" x14ac:dyDescent="0.25">
      <c r="A220" s="1" t="s">
        <v>223</v>
      </c>
      <c r="B220" s="1" t="s">
        <v>572</v>
      </c>
      <c r="C220" t="s">
        <v>669</v>
      </c>
      <c r="D220" s="2">
        <v>41.566323090261051</v>
      </c>
      <c r="E220" s="2">
        <v>33.149060207055989</v>
      </c>
      <c r="F220" s="2">
        <v>39.5</v>
      </c>
      <c r="J220" s="11"/>
      <c r="K220" s="11"/>
    </row>
    <row r="221" spans="1:11" x14ac:dyDescent="0.25">
      <c r="A221" s="1" t="s">
        <v>224</v>
      </c>
      <c r="B221" s="1" t="s">
        <v>695</v>
      </c>
      <c r="C221" t="s">
        <v>669</v>
      </c>
      <c r="D221" s="2">
        <v>27.391649600869311</v>
      </c>
      <c r="E221" s="2">
        <v>20.7291815454935</v>
      </c>
      <c r="F221" s="2">
        <v>27.7</v>
      </c>
      <c r="J221" s="11"/>
      <c r="K221" s="11"/>
    </row>
    <row r="222" spans="1:11" x14ac:dyDescent="0.25">
      <c r="A222" s="1" t="s">
        <v>225</v>
      </c>
      <c r="B222" s="1" t="s">
        <v>696</v>
      </c>
      <c r="C222" t="s">
        <v>669</v>
      </c>
      <c r="D222" s="2">
        <v>47.540276179516688</v>
      </c>
      <c r="E222" s="2">
        <v>38.273690677315315</v>
      </c>
      <c r="F222" s="2">
        <v>29.3</v>
      </c>
      <c r="J222" s="11"/>
      <c r="K222" s="11"/>
    </row>
    <row r="223" spans="1:11" x14ac:dyDescent="0.25">
      <c r="A223" s="1" t="s">
        <v>226</v>
      </c>
      <c r="B223" s="1" t="s">
        <v>697</v>
      </c>
      <c r="C223" t="s">
        <v>669</v>
      </c>
      <c r="D223" s="2">
        <v>22.663108968841453</v>
      </c>
      <c r="E223" s="2">
        <v>21.602257118461594</v>
      </c>
      <c r="F223" s="2">
        <v>26.1</v>
      </c>
      <c r="J223" s="11"/>
      <c r="K223" s="11"/>
    </row>
    <row r="224" spans="1:11" x14ac:dyDescent="0.25">
      <c r="A224" s="1" t="s">
        <v>227</v>
      </c>
      <c r="B224" s="1" t="s">
        <v>698</v>
      </c>
      <c r="C224" t="s">
        <v>669</v>
      </c>
      <c r="D224" s="2">
        <v>41.830732088816347</v>
      </c>
      <c r="E224" s="2">
        <v>30.037313432835823</v>
      </c>
      <c r="F224" s="2">
        <v>35.5</v>
      </c>
      <c r="J224" s="11"/>
      <c r="K224" s="11"/>
    </row>
    <row r="225" spans="1:11" x14ac:dyDescent="0.25">
      <c r="A225" s="1" t="s">
        <v>228</v>
      </c>
      <c r="B225" s="1" t="s">
        <v>699</v>
      </c>
      <c r="C225" t="s">
        <v>669</v>
      </c>
      <c r="D225" s="2">
        <v>41.948955916473317</v>
      </c>
      <c r="E225" s="2">
        <v>32.204996276487712</v>
      </c>
      <c r="F225" s="2">
        <v>24.9</v>
      </c>
      <c r="J225" s="11"/>
      <c r="K225" s="11"/>
    </row>
    <row r="226" spans="1:11" x14ac:dyDescent="0.25">
      <c r="A226" s="1" t="s">
        <v>229</v>
      </c>
      <c r="B226" s="1" t="s">
        <v>700</v>
      </c>
      <c r="C226" t="s">
        <v>669</v>
      </c>
      <c r="D226" s="2">
        <v>56.844318041300859</v>
      </c>
      <c r="E226" s="2">
        <v>33.127140174527781</v>
      </c>
      <c r="F226" s="2">
        <v>27.3</v>
      </c>
      <c r="J226" s="11"/>
      <c r="K226" s="11"/>
    </row>
    <row r="227" spans="1:11" x14ac:dyDescent="0.25">
      <c r="A227" s="1" t="s">
        <v>230</v>
      </c>
      <c r="B227" s="1" t="s">
        <v>701</v>
      </c>
      <c r="C227" t="s">
        <v>669</v>
      </c>
      <c r="D227" s="2">
        <v>35.894729434944765</v>
      </c>
      <c r="E227" s="2">
        <v>27.787433155080215</v>
      </c>
      <c r="F227" s="2">
        <v>28.7</v>
      </c>
      <c r="J227" s="11"/>
      <c r="K227" s="11"/>
    </row>
    <row r="228" spans="1:11" x14ac:dyDescent="0.25">
      <c r="A228" s="1" t="s">
        <v>231</v>
      </c>
      <c r="B228" s="1" t="s">
        <v>586</v>
      </c>
      <c r="C228" t="s">
        <v>669</v>
      </c>
      <c r="D228" s="2">
        <v>33.756700416914832</v>
      </c>
      <c r="E228" s="2">
        <v>29.24012353622442</v>
      </c>
      <c r="F228" s="2">
        <v>36</v>
      </c>
      <c r="J228" s="11"/>
      <c r="K228" s="11"/>
    </row>
    <row r="229" spans="1:11" x14ac:dyDescent="0.25">
      <c r="A229" s="1" t="s">
        <v>232</v>
      </c>
      <c r="B229" s="1" t="s">
        <v>629</v>
      </c>
      <c r="C229" t="s">
        <v>669</v>
      </c>
      <c r="D229" s="2">
        <v>29.462675802380094</v>
      </c>
      <c r="E229" s="2">
        <v>25.38080731150038</v>
      </c>
      <c r="F229" s="2">
        <v>27.2</v>
      </c>
      <c r="J229" s="11"/>
      <c r="K229" s="11"/>
    </row>
    <row r="230" spans="1:11" x14ac:dyDescent="0.25">
      <c r="A230" s="1" t="s">
        <v>233</v>
      </c>
      <c r="B230" s="1" t="s">
        <v>702</v>
      </c>
      <c r="C230" t="s">
        <v>669</v>
      </c>
      <c r="D230" s="2">
        <v>42.230366492146601</v>
      </c>
      <c r="E230" s="2">
        <v>37.702790395846854</v>
      </c>
      <c r="F230" s="2">
        <v>32.299999999999997</v>
      </c>
      <c r="J230" s="11"/>
      <c r="K230" s="11"/>
    </row>
    <row r="231" spans="1:11" x14ac:dyDescent="0.25">
      <c r="A231" s="1" t="s">
        <v>234</v>
      </c>
      <c r="B231" s="1" t="s">
        <v>703</v>
      </c>
      <c r="C231" t="s">
        <v>669</v>
      </c>
      <c r="D231" s="2">
        <v>26.564043892038068</v>
      </c>
      <c r="E231" s="2">
        <v>23.740933701093063</v>
      </c>
      <c r="F231" s="2">
        <v>29.5</v>
      </c>
      <c r="J231" s="11"/>
      <c r="K231" s="11"/>
    </row>
    <row r="232" spans="1:11" x14ac:dyDescent="0.25">
      <c r="A232" s="1" t="s">
        <v>235</v>
      </c>
      <c r="B232" s="1" t="s">
        <v>704</v>
      </c>
      <c r="C232" t="s">
        <v>669</v>
      </c>
      <c r="D232" s="2">
        <v>26.420955419360254</v>
      </c>
      <c r="E232" s="2">
        <v>21.810444874274662</v>
      </c>
      <c r="F232" s="2">
        <v>20.3</v>
      </c>
      <c r="J232" s="11"/>
      <c r="K232" s="11"/>
    </row>
    <row r="233" spans="1:11" x14ac:dyDescent="0.25">
      <c r="A233" s="1" t="s">
        <v>236</v>
      </c>
      <c r="B233" s="1" t="s">
        <v>705</v>
      </c>
      <c r="C233" t="s">
        <v>669</v>
      </c>
      <c r="D233" s="2">
        <v>39.236829540028651</v>
      </c>
      <c r="E233" s="2">
        <v>31.864380479478626</v>
      </c>
      <c r="F233" s="2">
        <v>33.1</v>
      </c>
      <c r="J233" s="11"/>
      <c r="K233" s="11"/>
    </row>
    <row r="234" spans="1:11" hidden="1" x14ac:dyDescent="0.25">
      <c r="A234" s="1" t="s">
        <v>237</v>
      </c>
      <c r="B234" s="1" t="s">
        <v>595</v>
      </c>
      <c r="C234" t="s">
        <v>706</v>
      </c>
      <c r="D234" s="2">
        <v>24.86906098017209</v>
      </c>
      <c r="E234" s="2">
        <v>23.307491210673398</v>
      </c>
      <c r="F234" s="2">
        <v>26.9</v>
      </c>
      <c r="J234" s="11"/>
      <c r="K234" s="11"/>
    </row>
    <row r="235" spans="1:11" hidden="1" x14ac:dyDescent="0.25">
      <c r="A235" s="1" t="s">
        <v>238</v>
      </c>
      <c r="B235" s="1" t="s">
        <v>707</v>
      </c>
      <c r="C235" t="s">
        <v>706</v>
      </c>
      <c r="D235" s="2">
        <v>27.560930914421846</v>
      </c>
      <c r="E235" s="2">
        <v>25.191489361702128</v>
      </c>
      <c r="F235" s="2">
        <v>21.3</v>
      </c>
      <c r="J235" s="11"/>
      <c r="K235" s="11"/>
    </row>
    <row r="236" spans="1:11" hidden="1" x14ac:dyDescent="0.25">
      <c r="A236" s="1" t="s">
        <v>239</v>
      </c>
      <c r="B236" s="1" t="s">
        <v>708</v>
      </c>
      <c r="C236" t="s">
        <v>706</v>
      </c>
      <c r="D236" s="2">
        <v>29.867331548003818</v>
      </c>
      <c r="E236" s="2">
        <v>24.511199109021163</v>
      </c>
      <c r="F236" s="2">
        <v>27.7</v>
      </c>
      <c r="J236" s="11"/>
      <c r="K236" s="11"/>
    </row>
    <row r="237" spans="1:11" hidden="1" x14ac:dyDescent="0.25">
      <c r="A237" s="1" t="s">
        <v>240</v>
      </c>
      <c r="B237" s="1" t="s">
        <v>709</v>
      </c>
      <c r="C237" t="s">
        <v>706</v>
      </c>
      <c r="D237" s="2">
        <v>20.612880057457506</v>
      </c>
      <c r="E237" s="2">
        <v>20.735801548074235</v>
      </c>
      <c r="F237" s="2">
        <v>21.7</v>
      </c>
      <c r="J237" s="11"/>
      <c r="K237" s="11"/>
    </row>
    <row r="238" spans="1:11" hidden="1" x14ac:dyDescent="0.25">
      <c r="A238" s="1" t="s">
        <v>241</v>
      </c>
      <c r="B238" s="1" t="s">
        <v>524</v>
      </c>
      <c r="C238" t="s">
        <v>706</v>
      </c>
      <c r="D238" s="2">
        <v>29.732212251819401</v>
      </c>
      <c r="E238" s="2">
        <v>23.659620098039216</v>
      </c>
      <c r="F238" s="2">
        <v>29.2</v>
      </c>
      <c r="J238" s="11"/>
      <c r="K238" s="11"/>
    </row>
    <row r="239" spans="1:11" hidden="1" x14ac:dyDescent="0.25">
      <c r="A239" s="1" t="s">
        <v>242</v>
      </c>
      <c r="B239" s="1" t="s">
        <v>710</v>
      </c>
      <c r="C239" t="s">
        <v>706</v>
      </c>
      <c r="D239" s="2">
        <v>26.913724345880752</v>
      </c>
      <c r="E239" s="2">
        <v>22.067965188561956</v>
      </c>
      <c r="F239" s="2">
        <v>22.8</v>
      </c>
      <c r="J239" s="11"/>
      <c r="K239" s="11"/>
    </row>
    <row r="240" spans="1:11" hidden="1" x14ac:dyDescent="0.25">
      <c r="A240" s="1" t="s">
        <v>243</v>
      </c>
      <c r="B240" s="1" t="s">
        <v>711</v>
      </c>
      <c r="C240" t="s">
        <v>706</v>
      </c>
      <c r="D240" s="2">
        <v>27.383497221034631</v>
      </c>
      <c r="E240" s="2">
        <v>21.970889063729345</v>
      </c>
      <c r="F240" s="2">
        <v>26.3</v>
      </c>
      <c r="J240" s="11"/>
      <c r="K240" s="11"/>
    </row>
    <row r="241" spans="1:11" hidden="1" x14ac:dyDescent="0.25">
      <c r="A241" s="1" t="s">
        <v>244</v>
      </c>
      <c r="B241" s="1" t="s">
        <v>712</v>
      </c>
      <c r="C241" t="s">
        <v>706</v>
      </c>
      <c r="D241" s="2">
        <v>22.126707489401788</v>
      </c>
      <c r="E241" s="2">
        <v>21.642819289878112</v>
      </c>
      <c r="F241" s="2">
        <v>24.3</v>
      </c>
      <c r="J241" s="11"/>
      <c r="K241" s="11"/>
    </row>
    <row r="242" spans="1:11" hidden="1" x14ac:dyDescent="0.25">
      <c r="A242" s="1" t="s">
        <v>245</v>
      </c>
      <c r="B242" s="1" t="s">
        <v>713</v>
      </c>
      <c r="C242" t="s">
        <v>706</v>
      </c>
      <c r="D242" s="2">
        <v>35.842493390844581</v>
      </c>
      <c r="E242" s="2">
        <v>30.42707330665181</v>
      </c>
      <c r="F242" s="2">
        <v>28.9</v>
      </c>
      <c r="J242" s="11"/>
      <c r="K242" s="11"/>
    </row>
    <row r="243" spans="1:11" hidden="1" x14ac:dyDescent="0.25">
      <c r="A243" s="1" t="s">
        <v>246</v>
      </c>
      <c r="B243" s="1" t="s">
        <v>714</v>
      </c>
      <c r="C243" t="s">
        <v>706</v>
      </c>
      <c r="D243" s="2">
        <v>24.211007775575546</v>
      </c>
      <c r="E243" s="2">
        <v>20.085666207740555</v>
      </c>
      <c r="F243" s="2">
        <v>21.2</v>
      </c>
      <c r="J243" s="11"/>
      <c r="K243" s="11"/>
    </row>
    <row r="244" spans="1:11" hidden="1" x14ac:dyDescent="0.25">
      <c r="A244" s="1" t="s">
        <v>247</v>
      </c>
      <c r="B244" s="1" t="s">
        <v>715</v>
      </c>
      <c r="C244" t="s">
        <v>706</v>
      </c>
      <c r="D244" s="2">
        <v>31.471243501939107</v>
      </c>
      <c r="E244" s="2">
        <v>21.956162738327578</v>
      </c>
      <c r="F244" s="2">
        <v>22.8</v>
      </c>
      <c r="J244" s="11"/>
      <c r="K244" s="11"/>
    </row>
    <row r="245" spans="1:11" hidden="1" x14ac:dyDescent="0.25">
      <c r="A245" s="1" t="s">
        <v>248</v>
      </c>
      <c r="B245" s="1" t="s">
        <v>716</v>
      </c>
      <c r="C245" t="s">
        <v>706</v>
      </c>
      <c r="D245" s="2">
        <v>24.067164179104477</v>
      </c>
      <c r="E245" s="2">
        <v>26.907630522088354</v>
      </c>
      <c r="F245" s="2">
        <v>23.7</v>
      </c>
      <c r="J245" s="11"/>
      <c r="K245" s="11"/>
    </row>
    <row r="246" spans="1:11" hidden="1" x14ac:dyDescent="0.25">
      <c r="A246" s="1" t="s">
        <v>249</v>
      </c>
      <c r="B246" s="1" t="s">
        <v>717</v>
      </c>
      <c r="C246" t="s">
        <v>706</v>
      </c>
      <c r="D246" s="2">
        <v>22.868052609249045</v>
      </c>
      <c r="E246" s="2">
        <v>21.362612115053242</v>
      </c>
      <c r="F246" s="2">
        <v>21.7</v>
      </c>
      <c r="J246" s="11"/>
      <c r="K246" s="11"/>
    </row>
    <row r="247" spans="1:11" hidden="1" x14ac:dyDescent="0.25">
      <c r="A247" s="1" t="s">
        <v>250</v>
      </c>
      <c r="B247" s="1" t="s">
        <v>586</v>
      </c>
      <c r="C247" t="s">
        <v>706</v>
      </c>
      <c r="D247" s="2">
        <v>27.219655820092392</v>
      </c>
      <c r="E247" s="2">
        <v>20.7530093221106</v>
      </c>
      <c r="F247" s="2">
        <v>21.2</v>
      </c>
      <c r="J247" s="11"/>
      <c r="K247" s="11"/>
    </row>
    <row r="248" spans="1:11" hidden="1" x14ac:dyDescent="0.25">
      <c r="A248" s="1" t="s">
        <v>251</v>
      </c>
      <c r="B248" s="1" t="s">
        <v>629</v>
      </c>
      <c r="C248" t="s">
        <v>706</v>
      </c>
      <c r="D248" s="2">
        <v>29.046446164672769</v>
      </c>
      <c r="E248" s="2">
        <v>21.869974730071213</v>
      </c>
      <c r="F248" s="2">
        <v>22.5</v>
      </c>
      <c r="J248" s="11"/>
      <c r="K248" s="11"/>
    </row>
    <row r="249" spans="1:11" hidden="1" x14ac:dyDescent="0.25">
      <c r="A249" s="1" t="s">
        <v>252</v>
      </c>
      <c r="B249" s="1" t="s">
        <v>718</v>
      </c>
      <c r="C249" t="s">
        <v>706</v>
      </c>
      <c r="D249" s="2">
        <v>25.311253475160161</v>
      </c>
      <c r="E249" s="2">
        <v>21.704899461908809</v>
      </c>
      <c r="F249" s="2">
        <v>25.4</v>
      </c>
      <c r="J249" s="11"/>
      <c r="K249" s="11"/>
    </row>
    <row r="250" spans="1:11" hidden="1" x14ac:dyDescent="0.25">
      <c r="A250" s="1" t="s">
        <v>253</v>
      </c>
      <c r="B250" s="1" t="s">
        <v>719</v>
      </c>
      <c r="C250" t="s">
        <v>706</v>
      </c>
      <c r="D250" s="2">
        <v>24.641388407521404</v>
      </c>
      <c r="E250" s="2">
        <v>24.574815146630201</v>
      </c>
      <c r="F250" s="2">
        <v>27.1</v>
      </c>
      <c r="J250" s="11"/>
      <c r="K250" s="11"/>
    </row>
    <row r="251" spans="1:11" hidden="1" x14ac:dyDescent="0.25">
      <c r="A251" s="1" t="s">
        <v>254</v>
      </c>
      <c r="B251" s="1" t="s">
        <v>720</v>
      </c>
      <c r="C251" t="s">
        <v>721</v>
      </c>
      <c r="D251" s="2">
        <v>35.287284424984364</v>
      </c>
      <c r="E251" s="2">
        <v>29.198488624487499</v>
      </c>
      <c r="F251" s="2">
        <v>29.2</v>
      </c>
      <c r="J251" s="11"/>
      <c r="K251" s="11"/>
    </row>
    <row r="252" spans="1:11" hidden="1" x14ac:dyDescent="0.25">
      <c r="A252" s="1" t="s">
        <v>255</v>
      </c>
      <c r="B252" s="1" t="s">
        <v>722</v>
      </c>
      <c r="C252" t="s">
        <v>721</v>
      </c>
      <c r="D252" s="2">
        <v>27.668283808368709</v>
      </c>
      <c r="E252" s="2">
        <v>28.09215262778978</v>
      </c>
      <c r="F252" s="2">
        <v>27.7</v>
      </c>
      <c r="J252" s="11"/>
      <c r="K252" s="11"/>
    </row>
    <row r="253" spans="1:11" hidden="1" x14ac:dyDescent="0.25">
      <c r="A253" s="1" t="s">
        <v>256</v>
      </c>
      <c r="B253" s="1" t="s">
        <v>723</v>
      </c>
      <c r="C253" t="s">
        <v>721</v>
      </c>
      <c r="D253" s="2">
        <v>35.681702990369999</v>
      </c>
      <c r="E253" s="2">
        <v>27.320061255742729</v>
      </c>
      <c r="F253" s="2">
        <v>33.200000000000003</v>
      </c>
      <c r="J253" s="11"/>
      <c r="K253" s="11"/>
    </row>
    <row r="254" spans="1:11" hidden="1" x14ac:dyDescent="0.25">
      <c r="A254" s="1" t="s">
        <v>257</v>
      </c>
      <c r="B254" s="1" t="s">
        <v>724</v>
      </c>
      <c r="C254" t="s">
        <v>721</v>
      </c>
      <c r="D254" s="2">
        <v>27.468785471055618</v>
      </c>
      <c r="E254" s="2">
        <v>25.790010193679919</v>
      </c>
      <c r="F254" s="2">
        <v>26.6</v>
      </c>
      <c r="J254" s="11"/>
      <c r="K254" s="11"/>
    </row>
    <row r="255" spans="1:11" hidden="1" x14ac:dyDescent="0.25">
      <c r="A255" s="1" t="s">
        <v>258</v>
      </c>
      <c r="B255" s="1" t="s">
        <v>725</v>
      </c>
      <c r="C255" t="s">
        <v>721</v>
      </c>
      <c r="D255" s="2">
        <v>27.682143854098818</v>
      </c>
      <c r="E255" s="2">
        <v>32.372505543237253</v>
      </c>
      <c r="F255" s="2">
        <v>27.8</v>
      </c>
      <c r="J255" s="11"/>
      <c r="K255" s="11"/>
    </row>
    <row r="256" spans="1:11" hidden="1" x14ac:dyDescent="0.25">
      <c r="A256" s="1" t="s">
        <v>259</v>
      </c>
      <c r="B256" s="1" t="s">
        <v>726</v>
      </c>
      <c r="C256" t="s">
        <v>721</v>
      </c>
      <c r="D256" s="2">
        <v>20.352269428046064</v>
      </c>
      <c r="E256" s="2">
        <v>22.431227574208982</v>
      </c>
      <c r="F256" s="2">
        <v>20.6</v>
      </c>
      <c r="J256" s="11"/>
      <c r="K256" s="11"/>
    </row>
    <row r="257" spans="1:11" hidden="1" x14ac:dyDescent="0.25">
      <c r="A257" s="1" t="s">
        <v>260</v>
      </c>
      <c r="B257" s="1" t="s">
        <v>727</v>
      </c>
      <c r="C257" t="s">
        <v>728</v>
      </c>
      <c r="D257" s="2">
        <v>30.939794419970628</v>
      </c>
      <c r="E257" s="2">
        <v>25.638116846284742</v>
      </c>
      <c r="F257" s="2">
        <v>30.6</v>
      </c>
      <c r="J257" s="11"/>
      <c r="K257" s="11"/>
    </row>
    <row r="258" spans="1:11" hidden="1" x14ac:dyDescent="0.25">
      <c r="A258" s="1" t="s">
        <v>261</v>
      </c>
      <c r="B258" s="1" t="s">
        <v>729</v>
      </c>
      <c r="C258" t="s">
        <v>730</v>
      </c>
      <c r="D258" s="2">
        <v>22.359027051924816</v>
      </c>
      <c r="E258" s="2">
        <v>21.26583121141012</v>
      </c>
      <c r="F258" s="2">
        <v>21.9</v>
      </c>
      <c r="J258" s="11"/>
      <c r="K258" s="11"/>
    </row>
    <row r="259" spans="1:11" hidden="1" x14ac:dyDescent="0.25">
      <c r="A259" s="1" t="s">
        <v>262</v>
      </c>
      <c r="B259" s="1" t="s">
        <v>731</v>
      </c>
      <c r="C259" t="s">
        <v>730</v>
      </c>
      <c r="D259" s="2">
        <v>33.615157821713495</v>
      </c>
      <c r="E259" s="2">
        <v>24.797247480953551</v>
      </c>
      <c r="F259" s="2">
        <v>29.3</v>
      </c>
      <c r="J259" s="11"/>
      <c r="K259" s="11"/>
    </row>
    <row r="260" spans="1:11" hidden="1" x14ac:dyDescent="0.25">
      <c r="A260" s="1" t="s">
        <v>263</v>
      </c>
      <c r="B260" s="1" t="s">
        <v>732</v>
      </c>
      <c r="C260" t="s">
        <v>730</v>
      </c>
      <c r="D260" s="2">
        <v>26.45023989504115</v>
      </c>
      <c r="E260" s="2">
        <v>25.391751543710448</v>
      </c>
      <c r="F260" s="2">
        <v>28.2</v>
      </c>
      <c r="J260" s="11"/>
      <c r="K260" s="11"/>
    </row>
    <row r="261" spans="1:11" hidden="1" x14ac:dyDescent="0.25">
      <c r="A261" s="1" t="s">
        <v>264</v>
      </c>
      <c r="B261" s="1" t="s">
        <v>733</v>
      </c>
      <c r="C261" t="s">
        <v>730</v>
      </c>
      <c r="D261" s="2">
        <v>20.742769125449257</v>
      </c>
      <c r="E261" s="2">
        <v>27.252483727303872</v>
      </c>
      <c r="F261" s="2">
        <v>23.3</v>
      </c>
      <c r="J261" s="11"/>
      <c r="K261" s="11"/>
    </row>
    <row r="262" spans="1:11" hidden="1" x14ac:dyDescent="0.25">
      <c r="A262" s="1" t="s">
        <v>265</v>
      </c>
      <c r="B262" s="1" t="s">
        <v>734</v>
      </c>
      <c r="C262" t="s">
        <v>730</v>
      </c>
      <c r="D262" s="2">
        <v>31.45372485652198</v>
      </c>
      <c r="E262" s="2">
        <v>32.856392223434781</v>
      </c>
      <c r="F262" s="2">
        <v>29.6</v>
      </c>
      <c r="J262" s="11"/>
      <c r="K262" s="11"/>
    </row>
    <row r="263" spans="1:11" hidden="1" x14ac:dyDescent="0.25">
      <c r="A263" s="1" t="s">
        <v>266</v>
      </c>
      <c r="B263" s="1" t="s">
        <v>735</v>
      </c>
      <c r="C263" t="s">
        <v>730</v>
      </c>
      <c r="D263" s="2">
        <v>43.479998002297357</v>
      </c>
      <c r="E263" s="2">
        <v>36.058257941498638</v>
      </c>
      <c r="F263" s="2">
        <v>37.5</v>
      </c>
      <c r="J263" s="11"/>
      <c r="K263" s="11"/>
    </row>
    <row r="264" spans="1:11" hidden="1" x14ac:dyDescent="0.25">
      <c r="A264" s="1" t="s">
        <v>267</v>
      </c>
      <c r="B264" s="1" t="s">
        <v>736</v>
      </c>
      <c r="C264" t="s">
        <v>730</v>
      </c>
      <c r="D264" s="2">
        <v>36.175710594315248</v>
      </c>
      <c r="E264" s="2">
        <v>25.359502526233968</v>
      </c>
      <c r="F264" s="2">
        <v>23.4</v>
      </c>
      <c r="J264" s="11"/>
      <c r="K264" s="11"/>
    </row>
    <row r="265" spans="1:11" hidden="1" x14ac:dyDescent="0.25">
      <c r="A265" s="1" t="s">
        <v>268</v>
      </c>
      <c r="B265" s="1" t="s">
        <v>737</v>
      </c>
      <c r="C265" t="s">
        <v>730</v>
      </c>
      <c r="D265" s="2">
        <v>27.533932663493744</v>
      </c>
      <c r="E265" s="2">
        <v>20.312155980135529</v>
      </c>
      <c r="F265" s="2">
        <v>23.7</v>
      </c>
      <c r="J265" s="11"/>
      <c r="K265" s="11"/>
    </row>
    <row r="266" spans="1:11" hidden="1" x14ac:dyDescent="0.25">
      <c r="A266" s="1" t="s">
        <v>269</v>
      </c>
      <c r="B266" s="1" t="s">
        <v>725</v>
      </c>
      <c r="C266" t="s">
        <v>730</v>
      </c>
      <c r="D266" s="2">
        <v>26.947463768115941</v>
      </c>
      <c r="E266" s="2">
        <v>22.74859558695778</v>
      </c>
      <c r="F266" s="2">
        <v>26.3</v>
      </c>
      <c r="J266" s="11"/>
      <c r="K266" s="11"/>
    </row>
    <row r="267" spans="1:11" hidden="1" x14ac:dyDescent="0.25">
      <c r="A267" s="1" t="s">
        <v>270</v>
      </c>
      <c r="B267" s="1" t="s">
        <v>738</v>
      </c>
      <c r="C267" t="s">
        <v>730</v>
      </c>
      <c r="D267" s="2">
        <v>28.260438470860414</v>
      </c>
      <c r="E267" s="2">
        <v>21.52477537585624</v>
      </c>
      <c r="F267" s="2">
        <v>20.100000000000001</v>
      </c>
      <c r="J267" s="11"/>
      <c r="K267" s="11"/>
    </row>
    <row r="268" spans="1:11" hidden="1" x14ac:dyDescent="0.25">
      <c r="A268" s="1" t="s">
        <v>271</v>
      </c>
      <c r="B268" s="1" t="s">
        <v>739</v>
      </c>
      <c r="C268" t="s">
        <v>730</v>
      </c>
      <c r="D268" s="2">
        <v>30.167712305736661</v>
      </c>
      <c r="E268" s="2">
        <v>24.412017167381975</v>
      </c>
      <c r="F268" s="2">
        <v>29.7</v>
      </c>
      <c r="J268" s="11"/>
      <c r="K268" s="11"/>
    </row>
    <row r="269" spans="1:11" hidden="1" x14ac:dyDescent="0.25">
      <c r="A269" s="1" t="s">
        <v>272</v>
      </c>
      <c r="B269" s="1" t="s">
        <v>740</v>
      </c>
      <c r="C269" t="s">
        <v>730</v>
      </c>
      <c r="D269" s="2">
        <v>29.902234636871512</v>
      </c>
      <c r="E269" s="2">
        <v>31.669525443110345</v>
      </c>
      <c r="F269" s="2">
        <v>25.1</v>
      </c>
      <c r="J269" s="11"/>
      <c r="K269" s="11"/>
    </row>
    <row r="270" spans="1:11" hidden="1" x14ac:dyDescent="0.25">
      <c r="A270" s="1" t="s">
        <v>273</v>
      </c>
      <c r="B270" s="1" t="s">
        <v>741</v>
      </c>
      <c r="C270" t="s">
        <v>730</v>
      </c>
      <c r="D270" s="2">
        <v>27.52433090024331</v>
      </c>
      <c r="E270" s="2">
        <v>20.940860215053764</v>
      </c>
      <c r="F270" s="2">
        <v>24.2</v>
      </c>
      <c r="J270" s="11"/>
      <c r="K270" s="11"/>
    </row>
    <row r="271" spans="1:11" hidden="1" x14ac:dyDescent="0.25">
      <c r="A271" s="1" t="s">
        <v>274</v>
      </c>
      <c r="B271" s="1" t="s">
        <v>742</v>
      </c>
      <c r="C271" t="s">
        <v>743</v>
      </c>
      <c r="D271" s="2">
        <v>28.707234951419608</v>
      </c>
      <c r="E271" s="2">
        <v>30.68254680438492</v>
      </c>
      <c r="F271" s="2">
        <v>30.7</v>
      </c>
      <c r="J271" s="11"/>
      <c r="K271" s="11"/>
    </row>
    <row r="272" spans="1:11" hidden="1" x14ac:dyDescent="0.25">
      <c r="A272" s="1" t="s">
        <v>275</v>
      </c>
      <c r="B272" s="1" t="s">
        <v>744</v>
      </c>
      <c r="C272" t="s">
        <v>743</v>
      </c>
      <c r="D272" s="2">
        <v>22.660954155644621</v>
      </c>
      <c r="E272" s="2">
        <v>25.071511031693195</v>
      </c>
      <c r="F272" s="2">
        <v>23.2</v>
      </c>
      <c r="J272" s="11"/>
      <c r="K272" s="11"/>
    </row>
    <row r="273" spans="1:11" hidden="1" x14ac:dyDescent="0.25">
      <c r="A273" s="1" t="s">
        <v>276</v>
      </c>
      <c r="B273" s="1" t="s">
        <v>745</v>
      </c>
      <c r="C273" t="s">
        <v>746</v>
      </c>
      <c r="D273" s="2">
        <v>25.916955017301035</v>
      </c>
      <c r="E273" s="2">
        <v>23.455278330527069</v>
      </c>
      <c r="F273" s="2">
        <v>22.3</v>
      </c>
      <c r="J273" s="11"/>
      <c r="K273" s="11"/>
    </row>
    <row r="274" spans="1:11" hidden="1" x14ac:dyDescent="0.25">
      <c r="A274" s="1" t="s">
        <v>277</v>
      </c>
      <c r="B274" s="1" t="s">
        <v>747</v>
      </c>
      <c r="C274" t="s">
        <v>746</v>
      </c>
      <c r="D274" s="2">
        <v>21.944533447256934</v>
      </c>
      <c r="E274" s="2">
        <v>20.982256020278832</v>
      </c>
      <c r="F274" s="2">
        <v>27.4</v>
      </c>
      <c r="J274" s="11"/>
      <c r="K274" s="11"/>
    </row>
    <row r="275" spans="1:11" hidden="1" x14ac:dyDescent="0.25">
      <c r="A275" s="1" t="s">
        <v>278</v>
      </c>
      <c r="B275" s="1" t="s">
        <v>748</v>
      </c>
      <c r="C275" t="s">
        <v>746</v>
      </c>
      <c r="D275" s="2">
        <v>23.952255184980448</v>
      </c>
      <c r="E275" s="2">
        <v>22.704432947482044</v>
      </c>
      <c r="F275" s="2">
        <v>23.5</v>
      </c>
      <c r="J275" s="11"/>
      <c r="K275" s="11"/>
    </row>
    <row r="276" spans="1:11" hidden="1" x14ac:dyDescent="0.25">
      <c r="A276" s="1" t="s">
        <v>279</v>
      </c>
      <c r="B276" s="1" t="s">
        <v>749</v>
      </c>
      <c r="C276" t="s">
        <v>746</v>
      </c>
      <c r="D276" s="2">
        <v>25.581050524520887</v>
      </c>
      <c r="E276" s="2">
        <v>23.903272204243077</v>
      </c>
      <c r="F276" s="2">
        <v>26.3</v>
      </c>
      <c r="J276" s="11"/>
      <c r="K276" s="11"/>
    </row>
    <row r="277" spans="1:11" hidden="1" x14ac:dyDescent="0.25">
      <c r="A277" s="1" t="s">
        <v>280</v>
      </c>
      <c r="B277" s="1" t="s">
        <v>619</v>
      </c>
      <c r="C277" t="s">
        <v>746</v>
      </c>
      <c r="D277" s="2">
        <v>22.29281320815798</v>
      </c>
      <c r="E277" s="2">
        <v>20.188435826263731</v>
      </c>
      <c r="F277" s="2">
        <v>21.3</v>
      </c>
      <c r="J277" s="11"/>
      <c r="K277" s="11"/>
    </row>
    <row r="278" spans="1:11" hidden="1" x14ac:dyDescent="0.25">
      <c r="A278" s="1" t="s">
        <v>281</v>
      </c>
      <c r="B278" s="1" t="s">
        <v>750</v>
      </c>
      <c r="C278" t="s">
        <v>746</v>
      </c>
      <c r="D278" s="2">
        <v>23.597079123737121</v>
      </c>
      <c r="E278" s="2">
        <v>21.255605381165918</v>
      </c>
      <c r="F278" s="2">
        <v>28.1</v>
      </c>
      <c r="J278" s="11"/>
      <c r="K278" s="11"/>
    </row>
    <row r="279" spans="1:11" hidden="1" x14ac:dyDescent="0.25">
      <c r="A279" s="1" t="s">
        <v>282</v>
      </c>
      <c r="B279" s="1" t="s">
        <v>751</v>
      </c>
      <c r="C279" t="s">
        <v>746</v>
      </c>
      <c r="D279" s="2">
        <v>22.060871682493303</v>
      </c>
      <c r="E279" s="2">
        <v>20.339500136895218</v>
      </c>
      <c r="F279" s="2">
        <v>25.5</v>
      </c>
      <c r="J279" s="11"/>
      <c r="K279" s="11"/>
    </row>
    <row r="280" spans="1:11" hidden="1" x14ac:dyDescent="0.25">
      <c r="A280" s="1" t="s">
        <v>283</v>
      </c>
      <c r="B280" s="1" t="s">
        <v>752</v>
      </c>
      <c r="C280" t="s">
        <v>746</v>
      </c>
      <c r="D280" s="2">
        <v>24.068452902146205</v>
      </c>
      <c r="E280" s="2">
        <v>22.81082525001252</v>
      </c>
      <c r="F280" s="2">
        <v>31.6</v>
      </c>
      <c r="J280" s="11"/>
      <c r="K280" s="11"/>
    </row>
    <row r="281" spans="1:11" hidden="1" x14ac:dyDescent="0.25">
      <c r="A281" s="1" t="s">
        <v>284</v>
      </c>
      <c r="B281" s="1" t="s">
        <v>753</v>
      </c>
      <c r="C281" t="s">
        <v>746</v>
      </c>
      <c r="D281" s="2">
        <v>25.032459101532069</v>
      </c>
      <c r="E281" s="2">
        <v>23.318988703604088</v>
      </c>
      <c r="F281" s="2">
        <v>21.8</v>
      </c>
      <c r="J281" s="11"/>
      <c r="K281" s="11"/>
    </row>
    <row r="282" spans="1:11" hidden="1" x14ac:dyDescent="0.25">
      <c r="A282" s="1" t="s">
        <v>285</v>
      </c>
      <c r="B282" s="1" t="s">
        <v>586</v>
      </c>
      <c r="C282" t="s">
        <v>746</v>
      </c>
      <c r="D282" s="2">
        <v>20.423920168985362</v>
      </c>
      <c r="E282" s="2">
        <v>21.763146266018559</v>
      </c>
      <c r="F282" s="2">
        <v>21.8</v>
      </c>
      <c r="J282" s="11"/>
      <c r="K282" s="11"/>
    </row>
    <row r="283" spans="1:11" hidden="1" x14ac:dyDescent="0.25">
      <c r="A283" s="1" t="s">
        <v>286</v>
      </c>
      <c r="B283" s="1" t="s">
        <v>754</v>
      </c>
      <c r="C283" t="s">
        <v>755</v>
      </c>
      <c r="D283" s="2">
        <v>31.659634317862167</v>
      </c>
      <c r="E283" s="2">
        <v>29.114294066062556</v>
      </c>
      <c r="F283" s="2">
        <v>33.5</v>
      </c>
      <c r="J283" s="11"/>
      <c r="K283" s="11"/>
    </row>
    <row r="284" spans="1:11" hidden="1" x14ac:dyDescent="0.25">
      <c r="A284" s="1" t="s">
        <v>287</v>
      </c>
      <c r="B284" s="1" t="s">
        <v>756</v>
      </c>
      <c r="C284" t="s">
        <v>755</v>
      </c>
      <c r="D284" s="2">
        <v>40.664594788429362</v>
      </c>
      <c r="E284" s="2">
        <v>31.03371619118192</v>
      </c>
      <c r="F284" s="2">
        <v>35.5</v>
      </c>
      <c r="J284" s="11"/>
      <c r="K284" s="11"/>
    </row>
    <row r="285" spans="1:11" hidden="1" x14ac:dyDescent="0.25">
      <c r="A285" s="1" t="s">
        <v>288</v>
      </c>
      <c r="B285" s="1" t="s">
        <v>757</v>
      </c>
      <c r="C285" t="s">
        <v>755</v>
      </c>
      <c r="D285" s="2">
        <v>47.362784471218205</v>
      </c>
      <c r="E285" s="2">
        <v>39.237330657300554</v>
      </c>
      <c r="F285" s="2">
        <v>35.700000000000003</v>
      </c>
      <c r="J285" s="11"/>
      <c r="K285" s="11"/>
    </row>
    <row r="286" spans="1:11" hidden="1" x14ac:dyDescent="0.25">
      <c r="A286" s="1" t="s">
        <v>289</v>
      </c>
      <c r="B286" s="1" t="s">
        <v>758</v>
      </c>
      <c r="C286" t="s">
        <v>759</v>
      </c>
      <c r="D286" s="2">
        <v>28.673385357436963</v>
      </c>
      <c r="E286" s="2">
        <v>27.353094123764947</v>
      </c>
      <c r="F286" s="2">
        <v>33</v>
      </c>
      <c r="J286" s="11"/>
      <c r="K286" s="11"/>
    </row>
    <row r="287" spans="1:11" hidden="1" x14ac:dyDescent="0.25">
      <c r="A287" s="1" t="s">
        <v>290</v>
      </c>
      <c r="B287" s="1" t="s">
        <v>760</v>
      </c>
      <c r="C287" t="s">
        <v>759</v>
      </c>
      <c r="D287" s="2">
        <v>23.607936362805155</v>
      </c>
      <c r="E287" s="2">
        <v>20.003163806058687</v>
      </c>
      <c r="F287" s="2">
        <v>20.7</v>
      </c>
      <c r="J287" s="11"/>
      <c r="K287" s="11"/>
    </row>
    <row r="288" spans="1:11" hidden="1" x14ac:dyDescent="0.25">
      <c r="A288" s="1" t="s">
        <v>291</v>
      </c>
      <c r="B288" s="1" t="s">
        <v>595</v>
      </c>
      <c r="C288" t="s">
        <v>761</v>
      </c>
      <c r="D288" s="2">
        <v>26.65419943897475</v>
      </c>
      <c r="E288" s="2">
        <v>23.20942000778513</v>
      </c>
      <c r="F288" s="2">
        <v>26.9</v>
      </c>
      <c r="J288" s="11"/>
      <c r="K288" s="11"/>
    </row>
    <row r="289" spans="1:11" hidden="1" x14ac:dyDescent="0.25">
      <c r="A289" s="1" t="s">
        <v>292</v>
      </c>
      <c r="B289" s="1" t="s">
        <v>762</v>
      </c>
      <c r="C289" t="s">
        <v>761</v>
      </c>
      <c r="D289" s="2">
        <v>27.77412773609046</v>
      </c>
      <c r="E289" s="2">
        <v>21.693176698894547</v>
      </c>
      <c r="F289" s="2">
        <v>21.2</v>
      </c>
      <c r="J289" s="11"/>
      <c r="K289" s="11"/>
    </row>
    <row r="290" spans="1:11" hidden="1" x14ac:dyDescent="0.25">
      <c r="A290" s="1" t="s">
        <v>293</v>
      </c>
      <c r="B290" s="1" t="s">
        <v>763</v>
      </c>
      <c r="C290" t="s">
        <v>761</v>
      </c>
      <c r="D290" s="2">
        <v>28.797926211719314</v>
      </c>
      <c r="E290" s="2">
        <v>22.861681329423263</v>
      </c>
      <c r="F290" s="2">
        <v>22.6</v>
      </c>
      <c r="J290" s="11"/>
      <c r="K290" s="11"/>
    </row>
    <row r="291" spans="1:11" hidden="1" x14ac:dyDescent="0.25">
      <c r="A291" s="1" t="s">
        <v>294</v>
      </c>
      <c r="B291" s="1" t="s">
        <v>489</v>
      </c>
      <c r="C291" t="s">
        <v>761</v>
      </c>
      <c r="D291" s="2">
        <v>32.725700219546269</v>
      </c>
      <c r="E291" s="2">
        <v>24.322713121812281</v>
      </c>
      <c r="F291" s="2">
        <v>28.8</v>
      </c>
      <c r="J291" s="11"/>
      <c r="K291" s="11"/>
    </row>
    <row r="292" spans="1:11" hidden="1" x14ac:dyDescent="0.25">
      <c r="A292" s="1" t="s">
        <v>295</v>
      </c>
      <c r="B292" s="1" t="s">
        <v>764</v>
      </c>
      <c r="C292" t="s">
        <v>761</v>
      </c>
      <c r="D292" s="2">
        <v>27.360647089854051</v>
      </c>
      <c r="E292" s="2">
        <v>23.058744091829844</v>
      </c>
      <c r="F292" s="2">
        <v>20.7</v>
      </c>
      <c r="J292" s="11"/>
      <c r="K292" s="11"/>
    </row>
    <row r="293" spans="1:11" hidden="1" x14ac:dyDescent="0.25">
      <c r="A293" s="1" t="s">
        <v>296</v>
      </c>
      <c r="B293" s="1" t="s">
        <v>765</v>
      </c>
      <c r="C293" t="s">
        <v>761</v>
      </c>
      <c r="D293" s="2">
        <v>30.215586705993246</v>
      </c>
      <c r="E293" s="2">
        <v>24.729177765938555</v>
      </c>
      <c r="F293" s="2">
        <v>25.3</v>
      </c>
      <c r="J293" s="11"/>
      <c r="K293" s="11"/>
    </row>
    <row r="294" spans="1:11" hidden="1" x14ac:dyDescent="0.25">
      <c r="A294" s="1" t="s">
        <v>297</v>
      </c>
      <c r="B294" s="1" t="s">
        <v>766</v>
      </c>
      <c r="C294" t="s">
        <v>761</v>
      </c>
      <c r="D294" s="2">
        <v>29.395296752519595</v>
      </c>
      <c r="E294" s="2">
        <v>23.015508855648342</v>
      </c>
      <c r="F294" s="2">
        <v>24.8</v>
      </c>
      <c r="J294" s="11"/>
      <c r="K294" s="11"/>
    </row>
    <row r="295" spans="1:11" hidden="1" x14ac:dyDescent="0.25">
      <c r="A295" s="1" t="s">
        <v>298</v>
      </c>
      <c r="B295" s="1" t="s">
        <v>767</v>
      </c>
      <c r="C295" t="s">
        <v>761</v>
      </c>
      <c r="D295" s="2">
        <v>21.672004894375068</v>
      </c>
      <c r="E295" s="2">
        <v>20.252525252525253</v>
      </c>
      <c r="F295" s="2">
        <v>25.9</v>
      </c>
      <c r="J295" s="11"/>
      <c r="K295" s="11"/>
    </row>
    <row r="296" spans="1:11" hidden="1" x14ac:dyDescent="0.25">
      <c r="A296" s="1" t="s">
        <v>299</v>
      </c>
      <c r="B296" s="1" t="s">
        <v>768</v>
      </c>
      <c r="C296" t="s">
        <v>761</v>
      </c>
      <c r="D296" s="2">
        <v>30.209197309003777</v>
      </c>
      <c r="E296" s="2">
        <v>23.158540862855141</v>
      </c>
      <c r="F296" s="2">
        <v>24.6</v>
      </c>
      <c r="J296" s="11"/>
      <c r="K296" s="11"/>
    </row>
    <row r="297" spans="1:11" hidden="1" x14ac:dyDescent="0.25">
      <c r="A297" s="1" t="s">
        <v>300</v>
      </c>
      <c r="B297" s="1" t="s">
        <v>769</v>
      </c>
      <c r="C297" t="s">
        <v>761</v>
      </c>
      <c r="D297" s="2">
        <v>24.000161264312208</v>
      </c>
      <c r="E297" s="2">
        <v>20.780235139357067</v>
      </c>
      <c r="F297" s="2">
        <v>21.7</v>
      </c>
      <c r="J297" s="11"/>
      <c r="K297" s="11"/>
    </row>
    <row r="298" spans="1:11" hidden="1" x14ac:dyDescent="0.25">
      <c r="A298" s="1" t="s">
        <v>301</v>
      </c>
      <c r="B298" s="1" t="s">
        <v>770</v>
      </c>
      <c r="C298" t="s">
        <v>761</v>
      </c>
      <c r="D298" s="2">
        <v>22.921615201900238</v>
      </c>
      <c r="E298" s="2">
        <v>21.874649624397353</v>
      </c>
      <c r="F298" s="2">
        <v>23.8</v>
      </c>
      <c r="J298" s="11"/>
      <c r="K298" s="11"/>
    </row>
    <row r="299" spans="1:11" hidden="1" x14ac:dyDescent="0.25">
      <c r="A299" s="1" t="s">
        <v>302</v>
      </c>
      <c r="B299" s="1" t="s">
        <v>771</v>
      </c>
      <c r="C299" t="s">
        <v>772</v>
      </c>
      <c r="D299" s="2">
        <v>20.272675225369472</v>
      </c>
      <c r="E299" s="2">
        <v>22.89404005982005</v>
      </c>
      <c r="F299" s="2">
        <v>26.4</v>
      </c>
      <c r="J299" s="11"/>
      <c r="K299" s="11"/>
    </row>
    <row r="300" spans="1:11" hidden="1" x14ac:dyDescent="0.25">
      <c r="A300" s="1" t="s">
        <v>303</v>
      </c>
      <c r="B300" s="1" t="s">
        <v>773</v>
      </c>
      <c r="C300" t="s">
        <v>774</v>
      </c>
      <c r="D300" s="2">
        <v>35.849761749042322</v>
      </c>
      <c r="E300" s="2">
        <v>34.473841257211056</v>
      </c>
      <c r="F300" s="2">
        <v>29</v>
      </c>
      <c r="J300" s="11"/>
      <c r="K300" s="11"/>
    </row>
    <row r="301" spans="1:11" hidden="1" x14ac:dyDescent="0.25">
      <c r="A301" s="1" t="s">
        <v>304</v>
      </c>
      <c r="B301" s="1" t="s">
        <v>775</v>
      </c>
      <c r="C301" t="s">
        <v>774</v>
      </c>
      <c r="D301" s="2">
        <v>28.193204365079367</v>
      </c>
      <c r="E301" s="2">
        <v>27.78268551236749</v>
      </c>
      <c r="F301" s="2">
        <v>28.2</v>
      </c>
      <c r="J301" s="11"/>
      <c r="K301" s="11"/>
    </row>
    <row r="302" spans="1:11" hidden="1" x14ac:dyDescent="0.25">
      <c r="A302" s="1" t="s">
        <v>305</v>
      </c>
      <c r="B302" s="1" t="s">
        <v>776</v>
      </c>
      <c r="C302" t="s">
        <v>774</v>
      </c>
      <c r="D302" s="2">
        <v>21.793592174867751</v>
      </c>
      <c r="E302" s="2">
        <v>20.864986187845304</v>
      </c>
      <c r="F302" s="2">
        <v>26.9</v>
      </c>
      <c r="J302" s="11"/>
      <c r="K302" s="11"/>
    </row>
    <row r="303" spans="1:11" hidden="1" x14ac:dyDescent="0.25">
      <c r="A303" s="1" t="s">
        <v>306</v>
      </c>
      <c r="B303" s="1" t="s">
        <v>777</v>
      </c>
      <c r="C303" t="s">
        <v>774</v>
      </c>
      <c r="D303" s="2">
        <v>29.019524165155232</v>
      </c>
      <c r="E303" s="2">
        <v>23.065035415325177</v>
      </c>
      <c r="F303" s="2">
        <v>25.2</v>
      </c>
      <c r="J303" s="11"/>
      <c r="K303" s="11"/>
    </row>
    <row r="304" spans="1:11" hidden="1" x14ac:dyDescent="0.25">
      <c r="A304" s="1" t="s">
        <v>307</v>
      </c>
      <c r="B304" s="1" t="s">
        <v>778</v>
      </c>
      <c r="C304" t="s">
        <v>774</v>
      </c>
      <c r="D304" s="2">
        <v>23.37960239971768</v>
      </c>
      <c r="E304" s="2">
        <v>21.123382271541157</v>
      </c>
      <c r="F304" s="2">
        <v>22.3</v>
      </c>
      <c r="J304" s="11"/>
      <c r="K304" s="11"/>
    </row>
    <row r="305" spans="1:11" hidden="1" x14ac:dyDescent="0.25">
      <c r="A305" s="1" t="s">
        <v>308</v>
      </c>
      <c r="B305" s="1" t="s">
        <v>779</v>
      </c>
      <c r="C305" t="s">
        <v>774</v>
      </c>
      <c r="D305" s="2">
        <v>28.12088445276218</v>
      </c>
      <c r="E305" s="2">
        <v>24.151030655391121</v>
      </c>
      <c r="F305" s="2">
        <v>33.9</v>
      </c>
      <c r="J305" s="11"/>
      <c r="K305" s="11"/>
    </row>
    <row r="306" spans="1:11" hidden="1" x14ac:dyDescent="0.25">
      <c r="A306" s="1" t="s">
        <v>309</v>
      </c>
      <c r="B306" s="1" t="s">
        <v>780</v>
      </c>
      <c r="C306" t="s">
        <v>774</v>
      </c>
      <c r="D306" s="2">
        <v>27.67208386488435</v>
      </c>
      <c r="E306" s="2">
        <v>21.78918946456773</v>
      </c>
      <c r="F306" s="2">
        <v>20.8</v>
      </c>
      <c r="J306" s="11"/>
      <c r="K306" s="11"/>
    </row>
    <row r="307" spans="1:11" hidden="1" x14ac:dyDescent="0.25">
      <c r="A307" s="1" t="s">
        <v>310</v>
      </c>
      <c r="B307" s="1" t="s">
        <v>684</v>
      </c>
      <c r="C307" t="s">
        <v>774</v>
      </c>
      <c r="D307" s="2">
        <v>25.27458158995816</v>
      </c>
      <c r="E307" s="2">
        <v>20.655432647575726</v>
      </c>
      <c r="F307" s="2">
        <v>23.5</v>
      </c>
      <c r="J307" s="11"/>
      <c r="K307" s="11"/>
    </row>
    <row r="308" spans="1:11" hidden="1" x14ac:dyDescent="0.25">
      <c r="A308" s="1" t="s">
        <v>311</v>
      </c>
      <c r="B308" s="1" t="s">
        <v>496</v>
      </c>
      <c r="C308" t="s">
        <v>774</v>
      </c>
      <c r="D308" s="2">
        <v>29.58547522694958</v>
      </c>
      <c r="E308" s="2">
        <v>21.756118738807185</v>
      </c>
      <c r="F308" s="2">
        <v>27.7</v>
      </c>
      <c r="J308" s="11"/>
      <c r="K308" s="11"/>
    </row>
    <row r="309" spans="1:11" hidden="1" x14ac:dyDescent="0.25">
      <c r="A309" s="1" t="s">
        <v>312</v>
      </c>
      <c r="B309" s="1" t="s">
        <v>568</v>
      </c>
      <c r="C309" t="s">
        <v>774</v>
      </c>
      <c r="D309" s="2">
        <v>28.610119047619047</v>
      </c>
      <c r="E309" s="2">
        <v>23.231918486505052</v>
      </c>
      <c r="F309" s="2">
        <v>27.8</v>
      </c>
      <c r="J309" s="11"/>
      <c r="K309" s="11"/>
    </row>
    <row r="310" spans="1:11" hidden="1" x14ac:dyDescent="0.25">
      <c r="A310" s="1" t="s">
        <v>313</v>
      </c>
      <c r="B310" s="1" t="s">
        <v>781</v>
      </c>
      <c r="C310" t="s">
        <v>774</v>
      </c>
      <c r="D310" s="2">
        <v>26.648064178583887</v>
      </c>
      <c r="E310" s="2">
        <v>21.684792626728111</v>
      </c>
      <c r="F310" s="2">
        <v>29</v>
      </c>
      <c r="J310" s="11"/>
      <c r="K310" s="11"/>
    </row>
    <row r="311" spans="1:11" hidden="1" x14ac:dyDescent="0.25">
      <c r="A311" s="1" t="s">
        <v>314</v>
      </c>
      <c r="B311" s="1" t="s">
        <v>782</v>
      </c>
      <c r="C311" t="s">
        <v>774</v>
      </c>
      <c r="D311" s="2">
        <v>24.932942732475492</v>
      </c>
      <c r="E311" s="2">
        <v>21.424755322655813</v>
      </c>
      <c r="F311" s="2">
        <v>23.5</v>
      </c>
      <c r="J311" s="11"/>
      <c r="K311" s="11"/>
    </row>
    <row r="312" spans="1:11" hidden="1" x14ac:dyDescent="0.25">
      <c r="A312" s="1" t="s">
        <v>315</v>
      </c>
      <c r="B312" s="1" t="s">
        <v>783</v>
      </c>
      <c r="C312" t="s">
        <v>774</v>
      </c>
      <c r="D312" s="2">
        <v>28.713413465487502</v>
      </c>
      <c r="E312" s="2">
        <v>27.905337634525196</v>
      </c>
      <c r="F312" s="2">
        <v>29.8</v>
      </c>
      <c r="J312" s="11"/>
      <c r="K312" s="11"/>
    </row>
    <row r="313" spans="1:11" hidden="1" x14ac:dyDescent="0.25">
      <c r="A313" s="1" t="s">
        <v>316</v>
      </c>
      <c r="B313" s="1" t="s">
        <v>784</v>
      </c>
      <c r="C313" t="s">
        <v>785</v>
      </c>
      <c r="D313" s="2">
        <v>37.595663265306122</v>
      </c>
      <c r="E313" s="2">
        <v>39.225251076040173</v>
      </c>
      <c r="F313" s="2">
        <v>40.5</v>
      </c>
      <c r="J313" s="11"/>
      <c r="K313" s="11"/>
    </row>
    <row r="314" spans="1:11" hidden="1" x14ac:dyDescent="0.25">
      <c r="A314" s="1" t="s">
        <v>317</v>
      </c>
      <c r="B314" s="1" t="s">
        <v>786</v>
      </c>
      <c r="C314" t="s">
        <v>785</v>
      </c>
      <c r="D314" s="2">
        <v>45.089029293509476</v>
      </c>
      <c r="E314" s="2">
        <v>56.916996047430835</v>
      </c>
      <c r="F314" s="2">
        <v>35</v>
      </c>
      <c r="J314" s="11"/>
      <c r="K314" s="11"/>
    </row>
    <row r="315" spans="1:11" hidden="1" x14ac:dyDescent="0.25">
      <c r="A315" s="1" t="s">
        <v>318</v>
      </c>
      <c r="B315" s="1" t="s">
        <v>787</v>
      </c>
      <c r="C315" t="s">
        <v>785</v>
      </c>
      <c r="D315" s="2">
        <v>31.394431292977114</v>
      </c>
      <c r="E315" s="2">
        <v>26.883599039091504</v>
      </c>
      <c r="F315" s="2">
        <v>22.1</v>
      </c>
      <c r="J315" s="11"/>
      <c r="K315" s="11"/>
    </row>
    <row r="316" spans="1:11" hidden="1" x14ac:dyDescent="0.25">
      <c r="A316" s="1" t="s">
        <v>319</v>
      </c>
      <c r="B316" s="1" t="s">
        <v>554</v>
      </c>
      <c r="C316" t="s">
        <v>785</v>
      </c>
      <c r="D316" s="2">
        <v>24.587860621955791</v>
      </c>
      <c r="E316" s="2">
        <v>21.218802363524119</v>
      </c>
      <c r="F316" s="2">
        <v>27.6</v>
      </c>
      <c r="J316" s="11"/>
      <c r="K316" s="11"/>
    </row>
    <row r="317" spans="1:11" hidden="1" x14ac:dyDescent="0.25">
      <c r="A317" s="1" t="s">
        <v>320</v>
      </c>
      <c r="B317" s="1" t="s">
        <v>788</v>
      </c>
      <c r="C317" t="s">
        <v>785</v>
      </c>
      <c r="D317" s="2">
        <v>42.539454806312769</v>
      </c>
      <c r="E317" s="2">
        <v>40.988372093023258</v>
      </c>
      <c r="F317" s="2">
        <v>45.6</v>
      </c>
      <c r="J317" s="11"/>
      <c r="K317" s="11"/>
    </row>
    <row r="318" spans="1:11" hidden="1" x14ac:dyDescent="0.25">
      <c r="A318" s="1" t="s">
        <v>321</v>
      </c>
      <c r="B318" s="1" t="s">
        <v>789</v>
      </c>
      <c r="C318" t="s">
        <v>785</v>
      </c>
      <c r="D318" s="2">
        <v>44.399927153523947</v>
      </c>
      <c r="E318" s="2">
        <v>33.565838720653282</v>
      </c>
      <c r="F318" s="2">
        <v>27.8</v>
      </c>
      <c r="J318" s="11"/>
      <c r="K318" s="11"/>
    </row>
    <row r="319" spans="1:11" hidden="1" x14ac:dyDescent="0.25">
      <c r="A319" s="1" t="s">
        <v>322</v>
      </c>
      <c r="B319" s="1" t="s">
        <v>591</v>
      </c>
      <c r="C319" t="s">
        <v>785</v>
      </c>
      <c r="D319" s="2">
        <v>38.754947822957895</v>
      </c>
      <c r="E319" s="2">
        <v>36.499133448873486</v>
      </c>
      <c r="F319" s="2">
        <v>33.299999999999997</v>
      </c>
      <c r="J319" s="11"/>
      <c r="K319" s="11"/>
    </row>
    <row r="320" spans="1:11" hidden="1" x14ac:dyDescent="0.25">
      <c r="A320" s="1" t="s">
        <v>323</v>
      </c>
      <c r="B320" s="1" t="s">
        <v>790</v>
      </c>
      <c r="C320" t="s">
        <v>785</v>
      </c>
      <c r="D320" s="2">
        <v>24.668874172185433</v>
      </c>
      <c r="E320" s="2">
        <v>24.265085095410004</v>
      </c>
      <c r="F320" s="2">
        <v>20.399999999999999</v>
      </c>
      <c r="J320" s="11"/>
      <c r="K320" s="11"/>
    </row>
    <row r="321" spans="1:11" hidden="1" x14ac:dyDescent="0.25">
      <c r="A321" s="1" t="s">
        <v>324</v>
      </c>
      <c r="B321" s="1" t="s">
        <v>791</v>
      </c>
      <c r="C321" t="s">
        <v>785</v>
      </c>
      <c r="D321" s="2">
        <v>21.471424060625196</v>
      </c>
      <c r="E321" s="2">
        <v>22.638839759462329</v>
      </c>
      <c r="F321" s="2">
        <v>22.1</v>
      </c>
      <c r="J321" s="11"/>
      <c r="K321" s="11"/>
    </row>
    <row r="322" spans="1:11" hidden="1" x14ac:dyDescent="0.25">
      <c r="A322" s="1" t="s">
        <v>325</v>
      </c>
      <c r="B322" s="1" t="s">
        <v>792</v>
      </c>
      <c r="C322" t="s">
        <v>785</v>
      </c>
      <c r="D322" s="2">
        <v>41.33971291866029</v>
      </c>
      <c r="E322" s="2">
        <v>35.806132542037588</v>
      </c>
      <c r="F322" s="2">
        <v>45.3</v>
      </c>
      <c r="J322" s="11"/>
      <c r="K322" s="11"/>
    </row>
    <row r="323" spans="1:11" hidden="1" x14ac:dyDescent="0.25">
      <c r="A323" s="1" t="s">
        <v>326</v>
      </c>
      <c r="B323" s="1" t="s">
        <v>793</v>
      </c>
      <c r="C323" t="s">
        <v>785</v>
      </c>
      <c r="D323" s="2">
        <v>63.117713814092646</v>
      </c>
      <c r="E323" s="2">
        <v>52.318911832186167</v>
      </c>
      <c r="F323" s="2">
        <v>53.3</v>
      </c>
      <c r="J323" s="11"/>
      <c r="K323" s="11"/>
    </row>
    <row r="324" spans="1:11" hidden="1" x14ac:dyDescent="0.25">
      <c r="A324" s="1" t="s">
        <v>327</v>
      </c>
      <c r="B324" s="1" t="s">
        <v>794</v>
      </c>
      <c r="C324" t="s">
        <v>785</v>
      </c>
      <c r="D324" s="2">
        <v>26.352476071577197</v>
      </c>
      <c r="E324" s="2">
        <v>22.126144455747713</v>
      </c>
      <c r="F324" s="2">
        <v>20.2</v>
      </c>
      <c r="J324" s="11"/>
      <c r="K324" s="11"/>
    </row>
    <row r="325" spans="1:11" hidden="1" x14ac:dyDescent="0.25">
      <c r="A325" s="1" t="s">
        <v>328</v>
      </c>
      <c r="B325" s="1" t="s">
        <v>795</v>
      </c>
      <c r="C325" t="s">
        <v>785</v>
      </c>
      <c r="D325" s="2">
        <v>50.193845408286883</v>
      </c>
      <c r="E325" s="2">
        <v>48.323205041638531</v>
      </c>
      <c r="F325" s="2">
        <v>46.4</v>
      </c>
      <c r="J325" s="11"/>
      <c r="K325" s="11"/>
    </row>
    <row r="326" spans="1:11" hidden="1" x14ac:dyDescent="0.25">
      <c r="A326" s="1" t="s">
        <v>329</v>
      </c>
      <c r="B326" s="1" t="s">
        <v>796</v>
      </c>
      <c r="C326" t="s">
        <v>785</v>
      </c>
      <c r="D326" s="2">
        <v>51.084010840108398</v>
      </c>
      <c r="E326" s="2">
        <v>49.861055974593093</v>
      </c>
      <c r="F326" s="2">
        <v>39.5</v>
      </c>
      <c r="J326" s="11"/>
      <c r="K326" s="11"/>
    </row>
    <row r="327" spans="1:11" hidden="1" x14ac:dyDescent="0.25">
      <c r="A327" s="1" t="s">
        <v>330</v>
      </c>
      <c r="B327" s="1" t="s">
        <v>797</v>
      </c>
      <c r="C327" t="s">
        <v>798</v>
      </c>
      <c r="D327" s="2">
        <v>26.847901291512915</v>
      </c>
      <c r="E327" s="2">
        <v>22.831340625794962</v>
      </c>
      <c r="F327" s="2">
        <v>23.2</v>
      </c>
      <c r="J327" s="11"/>
      <c r="K327" s="11"/>
    </row>
    <row r="328" spans="1:11" hidden="1" x14ac:dyDescent="0.25">
      <c r="A328" s="1" t="s">
        <v>331</v>
      </c>
      <c r="B328" s="1" t="s">
        <v>675</v>
      </c>
      <c r="C328" t="s">
        <v>798</v>
      </c>
      <c r="D328" s="2">
        <v>25.66104354648882</v>
      </c>
      <c r="E328" s="2">
        <v>22.55848748639826</v>
      </c>
      <c r="F328" s="2">
        <v>21.9</v>
      </c>
      <c r="J328" s="11"/>
      <c r="K328" s="11"/>
    </row>
    <row r="329" spans="1:11" hidden="1" x14ac:dyDescent="0.25">
      <c r="A329" s="1" t="s">
        <v>332</v>
      </c>
      <c r="B329" s="1" t="s">
        <v>799</v>
      </c>
      <c r="C329" t="s">
        <v>798</v>
      </c>
      <c r="D329" s="2">
        <v>25.262243834664815</v>
      </c>
      <c r="E329" s="2">
        <v>22.523121561989964</v>
      </c>
      <c r="F329" s="2">
        <v>26.1</v>
      </c>
      <c r="J329" s="11"/>
      <c r="K329" s="11"/>
    </row>
    <row r="330" spans="1:11" hidden="1" x14ac:dyDescent="0.25">
      <c r="A330" s="1" t="s">
        <v>333</v>
      </c>
      <c r="B330" s="1" t="s">
        <v>800</v>
      </c>
      <c r="C330" t="s">
        <v>798</v>
      </c>
      <c r="D330" s="2">
        <v>32.303564056694647</v>
      </c>
      <c r="E330" s="2">
        <v>23.056789822874187</v>
      </c>
      <c r="F330" s="2">
        <v>26</v>
      </c>
      <c r="J330" s="11"/>
      <c r="K330" s="11"/>
    </row>
    <row r="331" spans="1:11" hidden="1" x14ac:dyDescent="0.25">
      <c r="A331" s="1" t="s">
        <v>334</v>
      </c>
      <c r="B331" s="1" t="s">
        <v>801</v>
      </c>
      <c r="C331" t="s">
        <v>798</v>
      </c>
      <c r="D331" s="2">
        <v>23.926473953169094</v>
      </c>
      <c r="E331" s="2">
        <v>25.762281197063807</v>
      </c>
      <c r="F331" s="2">
        <v>28.7</v>
      </c>
      <c r="J331" s="11"/>
      <c r="K331" s="11"/>
    </row>
    <row r="332" spans="1:11" hidden="1" x14ac:dyDescent="0.25">
      <c r="A332" s="1" t="s">
        <v>335</v>
      </c>
      <c r="B332" s="1" t="s">
        <v>565</v>
      </c>
      <c r="C332" t="s">
        <v>798</v>
      </c>
      <c r="D332" s="2">
        <v>40.045731707317074</v>
      </c>
      <c r="E332" s="2">
        <v>29.372435800030388</v>
      </c>
      <c r="F332" s="2">
        <v>27.7</v>
      </c>
      <c r="J332" s="11"/>
      <c r="K332" s="11"/>
    </row>
    <row r="333" spans="1:11" hidden="1" x14ac:dyDescent="0.25">
      <c r="A333" s="1" t="s">
        <v>336</v>
      </c>
      <c r="B333" s="1" t="s">
        <v>567</v>
      </c>
      <c r="C333" t="s">
        <v>798</v>
      </c>
      <c r="D333" s="2">
        <v>28.535688005886684</v>
      </c>
      <c r="E333" s="2">
        <v>22.555451421430803</v>
      </c>
      <c r="F333" s="2">
        <v>25.6</v>
      </c>
      <c r="J333" s="11"/>
      <c r="K333" s="11"/>
    </row>
    <row r="334" spans="1:11" hidden="1" x14ac:dyDescent="0.25">
      <c r="A334" s="1" t="s">
        <v>337</v>
      </c>
      <c r="B334" s="1" t="s">
        <v>802</v>
      </c>
      <c r="C334" t="s">
        <v>798</v>
      </c>
      <c r="D334" s="2">
        <v>27.46852220013254</v>
      </c>
      <c r="E334" s="2">
        <v>23.636363636363637</v>
      </c>
      <c r="F334" s="2">
        <v>27</v>
      </c>
      <c r="J334" s="11"/>
      <c r="K334" s="11"/>
    </row>
    <row r="335" spans="1:11" hidden="1" x14ac:dyDescent="0.25">
      <c r="A335" s="1" t="s">
        <v>338</v>
      </c>
      <c r="B335" s="1" t="s">
        <v>695</v>
      </c>
      <c r="C335" t="s">
        <v>798</v>
      </c>
      <c r="D335" s="2">
        <v>27.805417357656165</v>
      </c>
      <c r="E335" s="2">
        <v>20.220095693779903</v>
      </c>
      <c r="F335" s="2">
        <v>27.3</v>
      </c>
      <c r="J335" s="11"/>
      <c r="K335" s="11"/>
    </row>
    <row r="336" spans="1:11" hidden="1" x14ac:dyDescent="0.25">
      <c r="A336" s="1" t="s">
        <v>339</v>
      </c>
      <c r="B336" s="1" t="s">
        <v>803</v>
      </c>
      <c r="C336" t="s">
        <v>804</v>
      </c>
      <c r="D336" s="2">
        <v>27.412370291690497</v>
      </c>
      <c r="E336" s="2">
        <v>23.957029199143815</v>
      </c>
      <c r="F336" s="2">
        <v>21.2</v>
      </c>
      <c r="J336" s="11"/>
      <c r="K336" s="11"/>
    </row>
    <row r="337" spans="1:11" hidden="1" x14ac:dyDescent="0.25">
      <c r="A337" s="1" t="s">
        <v>340</v>
      </c>
      <c r="B337" s="1" t="s">
        <v>805</v>
      </c>
      <c r="C337" t="s">
        <v>804</v>
      </c>
      <c r="D337" s="2">
        <v>26.655286052052617</v>
      </c>
      <c r="E337" s="2">
        <v>26.897419308460929</v>
      </c>
      <c r="F337" s="2">
        <v>27.9</v>
      </c>
      <c r="J337" s="11"/>
      <c r="K337" s="11"/>
    </row>
    <row r="338" spans="1:11" hidden="1" x14ac:dyDescent="0.25">
      <c r="A338" s="1" t="s">
        <v>341</v>
      </c>
      <c r="B338" s="1" t="s">
        <v>549</v>
      </c>
      <c r="C338" t="s">
        <v>804</v>
      </c>
      <c r="D338" s="2">
        <v>36.796749969223193</v>
      </c>
      <c r="E338" s="2">
        <v>40.162684290798168</v>
      </c>
      <c r="F338" s="2">
        <v>39.6</v>
      </c>
      <c r="J338" s="11"/>
      <c r="K338" s="11"/>
    </row>
    <row r="339" spans="1:11" hidden="1" x14ac:dyDescent="0.25">
      <c r="A339" s="1" t="s">
        <v>342</v>
      </c>
      <c r="B339" s="1" t="s">
        <v>806</v>
      </c>
      <c r="C339" t="s">
        <v>804</v>
      </c>
      <c r="D339" s="2">
        <v>39.658666750134984</v>
      </c>
      <c r="E339" s="2">
        <v>33.052572365257419</v>
      </c>
      <c r="F339" s="2">
        <v>33.799999999999997</v>
      </c>
      <c r="J339" s="11"/>
      <c r="K339" s="11"/>
    </row>
    <row r="340" spans="1:11" hidden="1" x14ac:dyDescent="0.25">
      <c r="A340" s="1" t="s">
        <v>343</v>
      </c>
      <c r="B340" s="1" t="s">
        <v>807</v>
      </c>
      <c r="C340" t="s">
        <v>804</v>
      </c>
      <c r="D340" s="2">
        <v>28.315665488810364</v>
      </c>
      <c r="E340" s="2">
        <v>26.993696903261167</v>
      </c>
      <c r="F340" s="2">
        <v>20</v>
      </c>
      <c r="J340" s="11"/>
      <c r="K340" s="11"/>
    </row>
    <row r="341" spans="1:11" hidden="1" x14ac:dyDescent="0.25">
      <c r="A341" s="1" t="s">
        <v>344</v>
      </c>
      <c r="B341" s="1" t="s">
        <v>808</v>
      </c>
      <c r="C341" t="s">
        <v>804</v>
      </c>
      <c r="D341" s="2">
        <v>29.540389972144848</v>
      </c>
      <c r="E341" s="2">
        <v>28.078746946400347</v>
      </c>
      <c r="F341" s="2">
        <v>22.9</v>
      </c>
      <c r="J341" s="11"/>
      <c r="K341" s="11"/>
    </row>
    <row r="342" spans="1:11" hidden="1" x14ac:dyDescent="0.25">
      <c r="A342" s="1" t="s">
        <v>345</v>
      </c>
      <c r="B342" s="1" t="s">
        <v>809</v>
      </c>
      <c r="C342" t="s">
        <v>804</v>
      </c>
      <c r="D342" s="2">
        <v>29.820956853536835</v>
      </c>
      <c r="E342" s="2">
        <v>25.084402430790011</v>
      </c>
      <c r="F342" s="2">
        <v>29.7</v>
      </c>
      <c r="J342" s="11"/>
      <c r="K342" s="11"/>
    </row>
    <row r="343" spans="1:11" hidden="1" x14ac:dyDescent="0.25">
      <c r="A343" s="1" t="s">
        <v>346</v>
      </c>
      <c r="B343" s="1" t="s">
        <v>810</v>
      </c>
      <c r="C343" t="s">
        <v>804</v>
      </c>
      <c r="D343" s="2">
        <v>27.661717921527039</v>
      </c>
      <c r="E343" s="2">
        <v>20.553728070175438</v>
      </c>
      <c r="F343" s="2">
        <v>20.8</v>
      </c>
      <c r="J343" s="11"/>
      <c r="K343" s="11"/>
    </row>
    <row r="344" spans="1:11" hidden="1" x14ac:dyDescent="0.25">
      <c r="A344" s="1" t="s">
        <v>347</v>
      </c>
      <c r="B344" s="1" t="s">
        <v>811</v>
      </c>
      <c r="C344" t="s">
        <v>804</v>
      </c>
      <c r="D344" s="2">
        <v>38.995029512270889</v>
      </c>
      <c r="E344" s="2">
        <v>27.168510501843834</v>
      </c>
      <c r="F344" s="2">
        <v>23.9</v>
      </c>
      <c r="J344" s="11"/>
      <c r="K344" s="11"/>
    </row>
    <row r="345" spans="1:11" hidden="1" x14ac:dyDescent="0.25">
      <c r="A345" s="1" t="s">
        <v>348</v>
      </c>
      <c r="B345" s="1" t="s">
        <v>812</v>
      </c>
      <c r="C345" t="s">
        <v>804</v>
      </c>
      <c r="D345" s="2">
        <v>26.803476039662062</v>
      </c>
      <c r="E345" s="2">
        <v>23.807966688466362</v>
      </c>
      <c r="F345" s="2">
        <v>22.8</v>
      </c>
      <c r="J345" s="11"/>
      <c r="K345" s="11"/>
    </row>
    <row r="346" spans="1:11" hidden="1" x14ac:dyDescent="0.25">
      <c r="A346" s="1" t="s">
        <v>349</v>
      </c>
      <c r="B346" s="1" t="s">
        <v>813</v>
      </c>
      <c r="C346" t="s">
        <v>804</v>
      </c>
      <c r="D346" s="2">
        <v>27.534730684864734</v>
      </c>
      <c r="E346" s="2">
        <v>22.616731517509727</v>
      </c>
      <c r="F346" s="2">
        <v>22</v>
      </c>
      <c r="J346" s="11"/>
      <c r="K346" s="11"/>
    </row>
    <row r="347" spans="1:11" hidden="1" x14ac:dyDescent="0.25">
      <c r="A347" s="1" t="s">
        <v>350</v>
      </c>
      <c r="B347" s="1" t="s">
        <v>605</v>
      </c>
      <c r="C347" t="s">
        <v>804</v>
      </c>
      <c r="D347" s="2">
        <v>27.097235462345093</v>
      </c>
      <c r="E347" s="2">
        <v>21.495081967213114</v>
      </c>
      <c r="F347" s="2">
        <v>22.4</v>
      </c>
      <c r="J347" s="11"/>
      <c r="K347" s="11"/>
    </row>
    <row r="348" spans="1:11" hidden="1" x14ac:dyDescent="0.25">
      <c r="A348" s="1" t="s">
        <v>351</v>
      </c>
      <c r="B348" s="1" t="s">
        <v>814</v>
      </c>
      <c r="C348" t="s">
        <v>804</v>
      </c>
      <c r="D348" s="2">
        <v>39.111313315134971</v>
      </c>
      <c r="E348" s="2">
        <v>28.960781537590258</v>
      </c>
      <c r="F348" s="2">
        <v>22.1</v>
      </c>
      <c r="J348" s="11"/>
      <c r="K348" s="11"/>
    </row>
    <row r="349" spans="1:11" hidden="1" x14ac:dyDescent="0.25">
      <c r="A349" s="1" t="s">
        <v>352</v>
      </c>
      <c r="B349" s="1" t="s">
        <v>815</v>
      </c>
      <c r="C349" t="s">
        <v>804</v>
      </c>
      <c r="D349" s="2">
        <v>29.132016632016633</v>
      </c>
      <c r="E349" s="2">
        <v>26.322822020309992</v>
      </c>
      <c r="F349" s="2">
        <v>26.9</v>
      </c>
      <c r="J349" s="11"/>
      <c r="K349" s="11"/>
    </row>
    <row r="350" spans="1:11" hidden="1" x14ac:dyDescent="0.25">
      <c r="A350" s="1" t="s">
        <v>353</v>
      </c>
      <c r="B350" s="1" t="s">
        <v>816</v>
      </c>
      <c r="C350" t="s">
        <v>804</v>
      </c>
      <c r="D350" s="2">
        <v>20.792819745699326</v>
      </c>
      <c r="E350" s="2">
        <v>22.825179495742194</v>
      </c>
      <c r="F350" s="2">
        <v>20.5</v>
      </c>
      <c r="J350" s="11"/>
      <c r="K350" s="11"/>
    </row>
    <row r="351" spans="1:11" hidden="1" x14ac:dyDescent="0.25">
      <c r="A351" s="1" t="s">
        <v>354</v>
      </c>
      <c r="B351" s="1" t="s">
        <v>733</v>
      </c>
      <c r="C351" t="s">
        <v>804</v>
      </c>
      <c r="D351" s="2">
        <v>41.876796746983828</v>
      </c>
      <c r="E351" s="2">
        <v>35.870785917875594</v>
      </c>
      <c r="F351" s="2">
        <v>34.200000000000003</v>
      </c>
      <c r="J351" s="11"/>
      <c r="K351" s="11"/>
    </row>
    <row r="352" spans="1:11" hidden="1" x14ac:dyDescent="0.25">
      <c r="A352" s="1" t="s">
        <v>355</v>
      </c>
      <c r="B352" s="1" t="s">
        <v>817</v>
      </c>
      <c r="C352" t="s">
        <v>804</v>
      </c>
      <c r="D352" s="2">
        <v>25.606827124533698</v>
      </c>
      <c r="E352" s="2">
        <v>20.953563446734542</v>
      </c>
      <c r="F352" s="2">
        <v>25</v>
      </c>
      <c r="J352" s="11"/>
      <c r="K352" s="11"/>
    </row>
    <row r="353" spans="1:11" hidden="1" x14ac:dyDescent="0.25">
      <c r="A353" s="1" t="s">
        <v>356</v>
      </c>
      <c r="B353" s="1" t="s">
        <v>818</v>
      </c>
      <c r="C353" t="s">
        <v>804</v>
      </c>
      <c r="D353" s="2">
        <v>38.865096359743042</v>
      </c>
      <c r="E353" s="2">
        <v>35.76841467111246</v>
      </c>
      <c r="F353" s="2">
        <v>40.299999999999997</v>
      </c>
      <c r="J353" s="11"/>
      <c r="K353" s="11"/>
    </row>
    <row r="354" spans="1:11" hidden="1" x14ac:dyDescent="0.25">
      <c r="A354" s="1" t="s">
        <v>357</v>
      </c>
      <c r="B354" s="1" t="s">
        <v>819</v>
      </c>
      <c r="C354" t="s">
        <v>804</v>
      </c>
      <c r="D354" s="2">
        <v>30.313307493540055</v>
      </c>
      <c r="E354" s="2">
        <v>24.134816382358252</v>
      </c>
      <c r="F354" s="2">
        <v>22.3</v>
      </c>
      <c r="J354" s="11"/>
      <c r="K354" s="11"/>
    </row>
    <row r="355" spans="1:11" hidden="1" x14ac:dyDescent="0.25">
      <c r="A355" s="1" t="s">
        <v>358</v>
      </c>
      <c r="B355" s="1" t="s">
        <v>820</v>
      </c>
      <c r="C355" t="s">
        <v>804</v>
      </c>
      <c r="D355" s="2">
        <v>36.526307149306412</v>
      </c>
      <c r="E355" s="2">
        <v>21.886952826179346</v>
      </c>
      <c r="F355" s="2">
        <v>25.4</v>
      </c>
      <c r="J355" s="11"/>
      <c r="K355" s="11"/>
    </row>
    <row r="356" spans="1:11" hidden="1" x14ac:dyDescent="0.25">
      <c r="A356" s="1" t="s">
        <v>359</v>
      </c>
      <c r="B356" s="1" t="s">
        <v>821</v>
      </c>
      <c r="C356" t="s">
        <v>804</v>
      </c>
      <c r="D356" s="2">
        <v>27.362136793429499</v>
      </c>
      <c r="E356" s="2">
        <v>26.706586826347305</v>
      </c>
      <c r="F356" s="2">
        <v>26.1</v>
      </c>
      <c r="J356" s="11"/>
      <c r="K356" s="11"/>
    </row>
    <row r="357" spans="1:11" hidden="1" x14ac:dyDescent="0.25">
      <c r="A357" s="1" t="s">
        <v>360</v>
      </c>
      <c r="B357" s="1" t="s">
        <v>822</v>
      </c>
      <c r="C357" t="s">
        <v>804</v>
      </c>
      <c r="D357" s="2">
        <v>27.054403971288654</v>
      </c>
      <c r="E357" s="2">
        <v>20.942699993037667</v>
      </c>
      <c r="F357" s="2">
        <v>23.5</v>
      </c>
      <c r="J357" s="11"/>
      <c r="K357" s="11"/>
    </row>
    <row r="358" spans="1:11" hidden="1" x14ac:dyDescent="0.25">
      <c r="A358" s="1" t="s">
        <v>361</v>
      </c>
      <c r="B358" s="1" t="s">
        <v>568</v>
      </c>
      <c r="C358" t="s">
        <v>804</v>
      </c>
      <c r="D358" s="2">
        <v>30.567067623572225</v>
      </c>
      <c r="E358" s="2">
        <v>22.356411911127498</v>
      </c>
      <c r="F358" s="2">
        <v>22.6</v>
      </c>
      <c r="J358" s="11"/>
      <c r="K358" s="11"/>
    </row>
    <row r="359" spans="1:11" hidden="1" x14ac:dyDescent="0.25">
      <c r="A359" s="1" t="s">
        <v>362</v>
      </c>
      <c r="B359" s="1" t="s">
        <v>823</v>
      </c>
      <c r="C359" t="s">
        <v>804</v>
      </c>
      <c r="D359" s="2">
        <v>50.434662236987812</v>
      </c>
      <c r="E359" s="2">
        <v>34.848677517802642</v>
      </c>
      <c r="F359" s="2">
        <v>26.7</v>
      </c>
      <c r="J359" s="11"/>
      <c r="K359" s="11"/>
    </row>
    <row r="360" spans="1:11" hidden="1" x14ac:dyDescent="0.25">
      <c r="A360" s="1" t="s">
        <v>363</v>
      </c>
      <c r="B360" s="1" t="s">
        <v>824</v>
      </c>
      <c r="C360" t="s">
        <v>804</v>
      </c>
      <c r="D360" s="2">
        <v>25.158347607855635</v>
      </c>
      <c r="E360" s="2">
        <v>23.323022859966688</v>
      </c>
      <c r="F360" s="2">
        <v>24.6</v>
      </c>
      <c r="J360" s="11"/>
      <c r="K360" s="11"/>
    </row>
    <row r="361" spans="1:11" hidden="1" x14ac:dyDescent="0.25">
      <c r="A361" s="1" t="s">
        <v>364</v>
      </c>
      <c r="B361" s="1" t="s">
        <v>825</v>
      </c>
      <c r="C361" t="s">
        <v>804</v>
      </c>
      <c r="D361" s="2">
        <v>21.306122448979593</v>
      </c>
      <c r="E361" s="2">
        <v>21.679598356914649</v>
      </c>
      <c r="F361" s="2">
        <v>21.2</v>
      </c>
      <c r="J361" s="11"/>
      <c r="K361" s="11"/>
    </row>
    <row r="362" spans="1:11" hidden="1" x14ac:dyDescent="0.25">
      <c r="A362" s="1" t="s">
        <v>365</v>
      </c>
      <c r="B362" s="1" t="s">
        <v>826</v>
      </c>
      <c r="C362" t="s">
        <v>804</v>
      </c>
      <c r="D362" s="2">
        <v>48.118932038834949</v>
      </c>
      <c r="E362" s="2">
        <v>36.362373211060159</v>
      </c>
      <c r="F362" s="2">
        <v>21.7</v>
      </c>
      <c r="J362" s="11"/>
      <c r="K362" s="11"/>
    </row>
    <row r="363" spans="1:11" hidden="1" x14ac:dyDescent="0.25">
      <c r="A363" s="1" t="s">
        <v>366</v>
      </c>
      <c r="B363" s="1" t="s">
        <v>827</v>
      </c>
      <c r="C363" t="s">
        <v>804</v>
      </c>
      <c r="D363" s="2">
        <v>29.699393626628822</v>
      </c>
      <c r="E363" s="2">
        <v>21.178637200736645</v>
      </c>
      <c r="F363" s="2">
        <v>24.8</v>
      </c>
      <c r="J363" s="11"/>
      <c r="K363" s="11"/>
    </row>
    <row r="364" spans="1:11" hidden="1" x14ac:dyDescent="0.25">
      <c r="A364" s="1" t="s">
        <v>367</v>
      </c>
      <c r="B364" s="1" t="s">
        <v>828</v>
      </c>
      <c r="C364" t="s">
        <v>804</v>
      </c>
      <c r="D364" s="2">
        <v>59.979137691237824</v>
      </c>
      <c r="E364" s="2">
        <v>50.888219796763266</v>
      </c>
      <c r="F364" s="2">
        <v>36.6</v>
      </c>
      <c r="J364" s="11"/>
      <c r="K364" s="11"/>
    </row>
    <row r="365" spans="1:11" hidden="1" x14ac:dyDescent="0.25">
      <c r="A365" s="1" t="s">
        <v>368</v>
      </c>
      <c r="B365" s="1" t="s">
        <v>581</v>
      </c>
      <c r="C365" t="s">
        <v>804</v>
      </c>
      <c r="D365" s="2">
        <v>27.350427350427353</v>
      </c>
      <c r="E365" s="2">
        <v>25.209302325581394</v>
      </c>
      <c r="F365" s="2">
        <v>20.2</v>
      </c>
      <c r="J365" s="11"/>
      <c r="K365" s="11"/>
    </row>
    <row r="366" spans="1:11" hidden="1" x14ac:dyDescent="0.25">
      <c r="A366" s="1" t="s">
        <v>369</v>
      </c>
      <c r="B366" s="1" t="s">
        <v>829</v>
      </c>
      <c r="C366" t="s">
        <v>804</v>
      </c>
      <c r="D366" s="2">
        <v>36.379464992349497</v>
      </c>
      <c r="E366" s="2">
        <v>26.128519527702089</v>
      </c>
      <c r="F366" s="2">
        <v>20.6</v>
      </c>
      <c r="J366" s="11"/>
      <c r="K366" s="11"/>
    </row>
    <row r="367" spans="1:11" hidden="1" x14ac:dyDescent="0.25">
      <c r="A367" s="1" t="s">
        <v>370</v>
      </c>
      <c r="B367" s="1" t="s">
        <v>830</v>
      </c>
      <c r="C367" t="s">
        <v>804</v>
      </c>
      <c r="D367" s="2">
        <v>38.156001370436634</v>
      </c>
      <c r="E367" s="2">
        <v>31.172153667543956</v>
      </c>
      <c r="F367" s="2">
        <v>31.8</v>
      </c>
      <c r="J367" s="11"/>
      <c r="K367" s="11"/>
    </row>
    <row r="368" spans="1:11" hidden="1" x14ac:dyDescent="0.25">
      <c r="A368" s="1" t="s">
        <v>371</v>
      </c>
      <c r="B368" s="1" t="s">
        <v>831</v>
      </c>
      <c r="C368" t="s">
        <v>804</v>
      </c>
      <c r="D368" s="2">
        <v>44.512506380806535</v>
      </c>
      <c r="E368" s="2">
        <v>33.212082872054403</v>
      </c>
      <c r="F368" s="2">
        <v>39</v>
      </c>
      <c r="J368" s="11"/>
      <c r="K368" s="11"/>
    </row>
    <row r="369" spans="1:11" hidden="1" x14ac:dyDescent="0.25">
      <c r="A369" s="1" t="s">
        <v>372</v>
      </c>
      <c r="B369" s="1" t="s">
        <v>832</v>
      </c>
      <c r="C369" t="s">
        <v>804</v>
      </c>
      <c r="D369" s="2">
        <v>40.977402962482429</v>
      </c>
      <c r="E369" s="2">
        <v>35.805014846585287</v>
      </c>
      <c r="F369" s="2">
        <v>37.4</v>
      </c>
      <c r="J369" s="11"/>
      <c r="K369" s="11"/>
    </row>
    <row r="370" spans="1:11" hidden="1" x14ac:dyDescent="0.25">
      <c r="A370" s="1" t="s">
        <v>373</v>
      </c>
      <c r="B370" s="1" t="s">
        <v>833</v>
      </c>
      <c r="C370" t="s">
        <v>804</v>
      </c>
      <c r="D370" s="2">
        <v>50.360677738634465</v>
      </c>
      <c r="E370" s="2">
        <v>41.766067295709455</v>
      </c>
      <c r="F370" s="2">
        <v>33.4</v>
      </c>
      <c r="J370" s="11"/>
      <c r="K370" s="11"/>
    </row>
    <row r="371" spans="1:11" hidden="1" x14ac:dyDescent="0.25">
      <c r="A371" s="1" t="s">
        <v>374</v>
      </c>
      <c r="B371" s="1" t="s">
        <v>738</v>
      </c>
      <c r="C371" t="s">
        <v>834</v>
      </c>
      <c r="D371" s="2">
        <v>36.384844340760999</v>
      </c>
      <c r="E371" s="2">
        <v>31.410392364793211</v>
      </c>
      <c r="F371" s="2">
        <v>28.1</v>
      </c>
      <c r="J371" s="11"/>
      <c r="K371" s="11"/>
    </row>
    <row r="372" spans="1:11" hidden="1" x14ac:dyDescent="0.25">
      <c r="A372" s="1" t="s">
        <v>375</v>
      </c>
      <c r="B372" s="1" t="s">
        <v>835</v>
      </c>
      <c r="C372" t="s">
        <v>836</v>
      </c>
      <c r="D372" s="2">
        <v>21.851397585694919</v>
      </c>
      <c r="E372" s="2">
        <v>23.169169868436374</v>
      </c>
      <c r="F372" s="2">
        <v>26.1</v>
      </c>
      <c r="J372" s="11"/>
      <c r="K372" s="11"/>
    </row>
    <row r="373" spans="1:11" hidden="1" x14ac:dyDescent="0.25">
      <c r="A373" s="1" t="s">
        <v>376</v>
      </c>
      <c r="B373" s="1" t="s">
        <v>837</v>
      </c>
      <c r="C373" t="s">
        <v>836</v>
      </c>
      <c r="D373" s="2">
        <v>25.883700945287885</v>
      </c>
      <c r="E373" s="2">
        <v>21.305418719211822</v>
      </c>
      <c r="F373" s="2">
        <v>21.4</v>
      </c>
      <c r="J373" s="11"/>
      <c r="K373" s="11"/>
    </row>
    <row r="374" spans="1:11" hidden="1" x14ac:dyDescent="0.25">
      <c r="A374" s="1" t="s">
        <v>377</v>
      </c>
      <c r="B374" s="1" t="s">
        <v>496</v>
      </c>
      <c r="C374" t="s">
        <v>836</v>
      </c>
      <c r="D374" s="2">
        <v>28.724412043329629</v>
      </c>
      <c r="E374" s="2">
        <v>23.915090302148421</v>
      </c>
      <c r="F374" s="2">
        <v>25.4</v>
      </c>
      <c r="J374" s="11"/>
      <c r="K374" s="11"/>
    </row>
    <row r="375" spans="1:11" hidden="1" x14ac:dyDescent="0.25">
      <c r="A375" s="1" t="s">
        <v>378</v>
      </c>
      <c r="B375" s="1" t="s">
        <v>690</v>
      </c>
      <c r="C375" t="s">
        <v>836</v>
      </c>
      <c r="D375" s="2">
        <v>22.099116404149058</v>
      </c>
      <c r="E375" s="2">
        <v>23.243438865506796</v>
      </c>
      <c r="F375" s="2">
        <v>24.8</v>
      </c>
      <c r="J375" s="11"/>
      <c r="K375" s="11"/>
    </row>
    <row r="376" spans="1:11" hidden="1" x14ac:dyDescent="0.25">
      <c r="A376" s="1" t="s">
        <v>379</v>
      </c>
      <c r="B376" s="1" t="s">
        <v>750</v>
      </c>
      <c r="C376" t="s">
        <v>836</v>
      </c>
      <c r="D376" s="2">
        <v>26.557990796349738</v>
      </c>
      <c r="E376" s="2">
        <v>20.517416036780176</v>
      </c>
      <c r="F376" s="2">
        <v>23</v>
      </c>
      <c r="J376" s="11"/>
      <c r="K376" s="11"/>
    </row>
    <row r="377" spans="1:11" hidden="1" x14ac:dyDescent="0.25">
      <c r="A377" s="1" t="s">
        <v>380</v>
      </c>
      <c r="B377" s="1" t="s">
        <v>838</v>
      </c>
      <c r="C377" t="s">
        <v>836</v>
      </c>
      <c r="D377" s="2">
        <v>23.669027012850773</v>
      </c>
      <c r="E377" s="2">
        <v>25.943211743540274</v>
      </c>
      <c r="F377" s="2">
        <v>25.8</v>
      </c>
      <c r="J377" s="11"/>
      <c r="K377" s="11"/>
    </row>
    <row r="378" spans="1:11" hidden="1" x14ac:dyDescent="0.25">
      <c r="A378" s="1" t="s">
        <v>381</v>
      </c>
      <c r="B378" s="1" t="s">
        <v>839</v>
      </c>
      <c r="C378" t="s">
        <v>836</v>
      </c>
      <c r="D378" s="2">
        <v>21.457325255153904</v>
      </c>
      <c r="E378" s="2">
        <v>30.106072898825087</v>
      </c>
      <c r="F378" s="2">
        <v>32.5</v>
      </c>
      <c r="J378" s="11"/>
      <c r="K378" s="11"/>
    </row>
    <row r="379" spans="1:11" hidden="1" x14ac:dyDescent="0.25">
      <c r="A379" s="1" t="s">
        <v>382</v>
      </c>
      <c r="B379" s="1" t="s">
        <v>840</v>
      </c>
      <c r="C379" t="s">
        <v>836</v>
      </c>
      <c r="D379" s="2">
        <v>26.654108782670122</v>
      </c>
      <c r="E379" s="2">
        <v>22.759158222915044</v>
      </c>
      <c r="F379" s="2">
        <v>24</v>
      </c>
      <c r="J379" s="11"/>
      <c r="K379" s="11"/>
    </row>
    <row r="380" spans="1:11" hidden="1" x14ac:dyDescent="0.25">
      <c r="A380" s="1" t="s">
        <v>383</v>
      </c>
      <c r="B380" s="1" t="s">
        <v>841</v>
      </c>
      <c r="C380" t="s">
        <v>836</v>
      </c>
      <c r="D380" s="2">
        <v>32.208517570397952</v>
      </c>
      <c r="E380" s="2">
        <v>31.352756748489714</v>
      </c>
      <c r="F380" s="2">
        <v>39</v>
      </c>
      <c r="J380" s="11"/>
      <c r="K380" s="11"/>
    </row>
    <row r="381" spans="1:11" hidden="1" x14ac:dyDescent="0.25">
      <c r="A381" s="1" t="s">
        <v>384</v>
      </c>
      <c r="B381" s="1" t="s">
        <v>842</v>
      </c>
      <c r="C381" t="s">
        <v>836</v>
      </c>
      <c r="D381" s="2">
        <v>20.887849493728904</v>
      </c>
      <c r="E381" s="2">
        <v>21.361819302983264</v>
      </c>
      <c r="F381" s="2">
        <v>25.5</v>
      </c>
      <c r="J381" s="11"/>
      <c r="K381" s="11"/>
    </row>
    <row r="382" spans="1:11" hidden="1" x14ac:dyDescent="0.25">
      <c r="A382" s="1" t="s">
        <v>385</v>
      </c>
      <c r="B382" s="1" t="s">
        <v>843</v>
      </c>
      <c r="C382" t="s">
        <v>844</v>
      </c>
      <c r="D382" s="2">
        <v>21.544034826022102</v>
      </c>
      <c r="E382" s="2">
        <v>21.341447756978145</v>
      </c>
      <c r="F382" s="2">
        <v>21.2</v>
      </c>
      <c r="J382" s="11"/>
      <c r="K382" s="11"/>
    </row>
    <row r="383" spans="1:11" hidden="1" x14ac:dyDescent="0.25">
      <c r="A383" s="1" t="s">
        <v>386</v>
      </c>
      <c r="B383" s="1" t="s">
        <v>845</v>
      </c>
      <c r="C383" t="s">
        <v>844</v>
      </c>
      <c r="D383" s="2">
        <v>24.167104084972365</v>
      </c>
      <c r="E383" s="2">
        <v>25.586734693877549</v>
      </c>
      <c r="F383" s="2">
        <v>31.2</v>
      </c>
      <c r="J383" s="11"/>
      <c r="K383" s="11"/>
    </row>
    <row r="384" spans="1:11" hidden="1" x14ac:dyDescent="0.25">
      <c r="A384" s="1" t="s">
        <v>387</v>
      </c>
      <c r="B384" s="1" t="s">
        <v>485</v>
      </c>
      <c r="C384" t="s">
        <v>846</v>
      </c>
      <c r="D384" s="2">
        <v>28.527121552065459</v>
      </c>
      <c r="E384" s="2">
        <v>22.556739231125523</v>
      </c>
      <c r="F384" s="2">
        <v>21.5</v>
      </c>
      <c r="J384" s="11"/>
      <c r="K384" s="11"/>
    </row>
    <row r="385" spans="1:11" hidden="1" x14ac:dyDescent="0.25">
      <c r="A385" s="1" t="s">
        <v>388</v>
      </c>
      <c r="B385" s="1" t="s">
        <v>847</v>
      </c>
      <c r="C385" t="s">
        <v>846</v>
      </c>
      <c r="D385" s="2">
        <v>26.994412540741891</v>
      </c>
      <c r="E385" s="2">
        <v>21.999842408005673</v>
      </c>
      <c r="F385" s="2">
        <v>23.3</v>
      </c>
      <c r="J385" s="11"/>
      <c r="K385" s="11"/>
    </row>
    <row r="386" spans="1:11" hidden="1" x14ac:dyDescent="0.25">
      <c r="A386" s="1" t="s">
        <v>389</v>
      </c>
      <c r="B386" s="1" t="s">
        <v>848</v>
      </c>
      <c r="C386" t="s">
        <v>846</v>
      </c>
      <c r="D386" s="2">
        <v>25.839030453697948</v>
      </c>
      <c r="E386" s="2">
        <v>21.980590777077282</v>
      </c>
      <c r="F386" s="2">
        <v>21</v>
      </c>
      <c r="J386" s="11"/>
      <c r="K386" s="11"/>
    </row>
    <row r="387" spans="1:11" hidden="1" x14ac:dyDescent="0.25">
      <c r="A387" s="1" t="s">
        <v>390</v>
      </c>
      <c r="B387" s="1" t="s">
        <v>554</v>
      </c>
      <c r="C387" t="s">
        <v>846</v>
      </c>
      <c r="D387" s="2">
        <v>39.174533038762803</v>
      </c>
      <c r="E387" s="2">
        <v>27.5</v>
      </c>
      <c r="F387" s="2">
        <v>28.2</v>
      </c>
      <c r="J387" s="11"/>
      <c r="K387" s="11"/>
    </row>
    <row r="388" spans="1:11" hidden="1" x14ac:dyDescent="0.25">
      <c r="A388" s="1" t="s">
        <v>391</v>
      </c>
      <c r="B388" s="1" t="s">
        <v>849</v>
      </c>
      <c r="C388" t="s">
        <v>846</v>
      </c>
      <c r="D388" s="2">
        <v>33.483525767389466</v>
      </c>
      <c r="E388" s="2">
        <v>25.908135694986491</v>
      </c>
      <c r="F388" s="2">
        <v>27</v>
      </c>
      <c r="J388" s="11"/>
      <c r="K388" s="11"/>
    </row>
    <row r="389" spans="1:11" hidden="1" x14ac:dyDescent="0.25">
      <c r="A389" s="1" t="s">
        <v>392</v>
      </c>
      <c r="B389" s="1" t="s">
        <v>616</v>
      </c>
      <c r="C389" t="s">
        <v>846</v>
      </c>
      <c r="D389" s="2">
        <v>33.799840323110878</v>
      </c>
      <c r="E389" s="2">
        <v>27.917349353722919</v>
      </c>
      <c r="F389" s="2">
        <v>27.3</v>
      </c>
      <c r="J389" s="11"/>
      <c r="K389" s="11"/>
    </row>
    <row r="390" spans="1:11" hidden="1" x14ac:dyDescent="0.25">
      <c r="A390" s="1" t="s">
        <v>393</v>
      </c>
      <c r="B390" s="1" t="s">
        <v>850</v>
      </c>
      <c r="C390" t="s">
        <v>846</v>
      </c>
      <c r="D390" s="2">
        <v>37.716164070315848</v>
      </c>
      <c r="E390" s="2">
        <v>37.689485193284163</v>
      </c>
      <c r="F390" s="2">
        <v>35.5</v>
      </c>
      <c r="J390" s="11"/>
      <c r="K390" s="11"/>
    </row>
    <row r="391" spans="1:11" hidden="1" x14ac:dyDescent="0.25">
      <c r="A391" s="1" t="s">
        <v>394</v>
      </c>
      <c r="B391" s="1" t="s">
        <v>851</v>
      </c>
      <c r="C391" t="s">
        <v>846</v>
      </c>
      <c r="D391" s="2">
        <v>30.933985621811889</v>
      </c>
      <c r="E391" s="2">
        <v>29.652322599031063</v>
      </c>
      <c r="F391" s="2">
        <v>25.8</v>
      </c>
      <c r="J391" s="11"/>
      <c r="K391" s="11"/>
    </row>
    <row r="392" spans="1:11" hidden="1" x14ac:dyDescent="0.25">
      <c r="A392" s="1" t="s">
        <v>395</v>
      </c>
      <c r="B392" s="1" t="s">
        <v>852</v>
      </c>
      <c r="C392" t="s">
        <v>846</v>
      </c>
      <c r="D392" s="2">
        <v>20.559904965005941</v>
      </c>
      <c r="E392" s="2">
        <v>22.827370797133785</v>
      </c>
      <c r="F392" s="2">
        <v>22.1</v>
      </c>
      <c r="J392" s="11"/>
      <c r="K392" s="11"/>
    </row>
    <row r="393" spans="1:11" hidden="1" x14ac:dyDescent="0.25">
      <c r="A393" s="1" t="s">
        <v>396</v>
      </c>
      <c r="B393" s="1" t="s">
        <v>853</v>
      </c>
      <c r="C393" t="s">
        <v>846</v>
      </c>
      <c r="D393" s="2">
        <v>28.10955243820975</v>
      </c>
      <c r="E393" s="2">
        <v>22.61280167890871</v>
      </c>
      <c r="F393" s="2">
        <v>22.1</v>
      </c>
      <c r="J393" s="11"/>
      <c r="K393" s="11"/>
    </row>
    <row r="394" spans="1:11" hidden="1" x14ac:dyDescent="0.25">
      <c r="A394" s="1" t="s">
        <v>397</v>
      </c>
      <c r="B394" s="1" t="s">
        <v>854</v>
      </c>
      <c r="C394" t="s">
        <v>846</v>
      </c>
      <c r="D394" s="2">
        <v>34.790785143394451</v>
      </c>
      <c r="E394" s="2">
        <v>31.750649350649351</v>
      </c>
      <c r="F394" s="2">
        <v>26.1</v>
      </c>
      <c r="J394" s="11"/>
      <c r="K394" s="11"/>
    </row>
    <row r="395" spans="1:11" hidden="1" x14ac:dyDescent="0.25">
      <c r="A395" s="1" t="s">
        <v>398</v>
      </c>
      <c r="B395" s="1" t="s">
        <v>855</v>
      </c>
      <c r="C395" t="s">
        <v>846</v>
      </c>
      <c r="D395" s="2">
        <v>27.863401794063659</v>
      </c>
      <c r="E395" s="2">
        <v>25.096675911097222</v>
      </c>
      <c r="F395" s="2">
        <v>21.8</v>
      </c>
      <c r="J395" s="11"/>
      <c r="K395" s="11"/>
    </row>
    <row r="396" spans="1:11" hidden="1" x14ac:dyDescent="0.25">
      <c r="A396" s="1" t="s">
        <v>399</v>
      </c>
      <c r="B396" s="1" t="s">
        <v>856</v>
      </c>
      <c r="C396" t="s">
        <v>857</v>
      </c>
      <c r="D396" s="2">
        <v>48.691099476439788</v>
      </c>
      <c r="E396" s="2">
        <v>28.80374248162174</v>
      </c>
      <c r="F396" s="2">
        <v>35.200000000000003</v>
      </c>
      <c r="J396" s="11"/>
      <c r="K396" s="11"/>
    </row>
    <row r="397" spans="1:11" hidden="1" x14ac:dyDescent="0.25">
      <c r="A397" s="1" t="s">
        <v>400</v>
      </c>
      <c r="B397" s="1" t="s">
        <v>858</v>
      </c>
      <c r="C397" t="s">
        <v>859</v>
      </c>
      <c r="D397" s="2">
        <v>81.5</v>
      </c>
      <c r="E397" s="2">
        <v>65.400000000000006</v>
      </c>
      <c r="F397" s="2">
        <v>61.7</v>
      </c>
      <c r="J397" s="11"/>
      <c r="K397" s="11"/>
    </row>
    <row r="398" spans="1:11" hidden="1" x14ac:dyDescent="0.25">
      <c r="A398" s="1" t="s">
        <v>401</v>
      </c>
      <c r="B398" s="1" t="s">
        <v>860</v>
      </c>
      <c r="C398" t="s">
        <v>859</v>
      </c>
      <c r="D398" s="2">
        <v>69.7</v>
      </c>
      <c r="E398" s="2">
        <v>59.3</v>
      </c>
      <c r="F398" s="2">
        <v>54.2</v>
      </c>
      <c r="J398" s="11"/>
      <c r="K398" s="11"/>
    </row>
    <row r="399" spans="1:11" hidden="1" x14ac:dyDescent="0.25">
      <c r="A399" s="1" t="s">
        <v>402</v>
      </c>
      <c r="B399" s="1" t="s">
        <v>861</v>
      </c>
      <c r="C399" t="s">
        <v>859</v>
      </c>
      <c r="D399" s="2">
        <v>65.3</v>
      </c>
      <c r="E399" s="2">
        <v>55</v>
      </c>
      <c r="F399" s="2">
        <v>49.1</v>
      </c>
      <c r="J399" s="11"/>
      <c r="K399" s="11"/>
    </row>
    <row r="400" spans="1:11" hidden="1" x14ac:dyDescent="0.25">
      <c r="A400" s="1" t="s">
        <v>403</v>
      </c>
      <c r="B400" s="1" t="s">
        <v>862</v>
      </c>
      <c r="C400" t="s">
        <v>859</v>
      </c>
      <c r="D400" s="2">
        <v>62.6</v>
      </c>
      <c r="E400" s="2">
        <v>51.7</v>
      </c>
      <c r="F400" s="2">
        <v>53.6</v>
      </c>
      <c r="J400" s="11"/>
      <c r="K400" s="11"/>
    </row>
    <row r="401" spans="1:11" hidden="1" x14ac:dyDescent="0.25">
      <c r="A401" s="1" t="s">
        <v>404</v>
      </c>
      <c r="B401" s="1" t="s">
        <v>863</v>
      </c>
      <c r="C401" t="s">
        <v>859</v>
      </c>
      <c r="D401" s="2">
        <v>60.6</v>
      </c>
      <c r="E401" s="2">
        <v>51.8</v>
      </c>
      <c r="F401" s="2">
        <v>47.2</v>
      </c>
      <c r="J401" s="11"/>
      <c r="K401" s="11"/>
    </row>
    <row r="402" spans="1:11" hidden="1" x14ac:dyDescent="0.25">
      <c r="A402" s="1" t="s">
        <v>405</v>
      </c>
      <c r="B402" s="1" t="s">
        <v>864</v>
      </c>
      <c r="C402" t="s">
        <v>859</v>
      </c>
      <c r="D402" s="2">
        <v>61.7</v>
      </c>
      <c r="E402" s="2">
        <v>51.6</v>
      </c>
      <c r="F402" s="2">
        <v>49.1</v>
      </c>
      <c r="J402" s="11"/>
      <c r="K402" s="11"/>
    </row>
    <row r="403" spans="1:11" hidden="1" x14ac:dyDescent="0.25">
      <c r="A403" s="1" t="s">
        <v>406</v>
      </c>
      <c r="B403" s="1" t="s">
        <v>865</v>
      </c>
      <c r="C403" t="s">
        <v>859</v>
      </c>
      <c r="D403" s="2">
        <v>63.9</v>
      </c>
      <c r="E403" s="2">
        <v>50.9</v>
      </c>
      <c r="F403" s="2">
        <v>49.6</v>
      </c>
      <c r="J403" s="11"/>
      <c r="K403" s="11"/>
    </row>
    <row r="404" spans="1:11" hidden="1" x14ac:dyDescent="0.25">
      <c r="A404" s="1" t="s">
        <v>407</v>
      </c>
      <c r="B404" s="1" t="s">
        <v>866</v>
      </c>
      <c r="C404" t="s">
        <v>859</v>
      </c>
      <c r="D404" s="2">
        <v>70.7</v>
      </c>
      <c r="E404" s="2">
        <v>55.1</v>
      </c>
      <c r="F404" s="2">
        <v>52.7</v>
      </c>
      <c r="J404" s="11"/>
      <c r="K404" s="11"/>
    </row>
    <row r="405" spans="1:11" hidden="1" x14ac:dyDescent="0.25">
      <c r="A405" s="1" t="s">
        <v>408</v>
      </c>
      <c r="B405" s="1" t="s">
        <v>867</v>
      </c>
      <c r="C405" t="s">
        <v>859</v>
      </c>
      <c r="D405" s="2">
        <v>64.400000000000006</v>
      </c>
      <c r="E405" s="2">
        <v>56</v>
      </c>
      <c r="F405" s="2">
        <v>55.9</v>
      </c>
      <c r="J405" s="11"/>
      <c r="K405" s="11"/>
    </row>
    <row r="406" spans="1:11" hidden="1" x14ac:dyDescent="0.25">
      <c r="A406" s="1" t="s">
        <v>409</v>
      </c>
      <c r="B406" s="1" t="s">
        <v>868</v>
      </c>
      <c r="C406" t="s">
        <v>859</v>
      </c>
      <c r="D406" s="2">
        <v>74.2</v>
      </c>
      <c r="E406" s="2">
        <v>61.3</v>
      </c>
      <c r="F406" s="2">
        <v>61.2</v>
      </c>
      <c r="J406" s="11"/>
      <c r="K406" s="11"/>
    </row>
    <row r="407" spans="1:11" hidden="1" x14ac:dyDescent="0.25">
      <c r="A407" s="1" t="s">
        <v>410</v>
      </c>
      <c r="B407" s="1" t="s">
        <v>869</v>
      </c>
      <c r="C407" t="s">
        <v>859</v>
      </c>
      <c r="D407" s="2">
        <v>43.6</v>
      </c>
      <c r="E407" s="2">
        <v>34.9</v>
      </c>
      <c r="F407" s="2">
        <v>35.6</v>
      </c>
      <c r="J407" s="11"/>
      <c r="K407" s="11"/>
    </row>
    <row r="408" spans="1:11" hidden="1" x14ac:dyDescent="0.25">
      <c r="A408" s="1" t="s">
        <v>411</v>
      </c>
      <c r="B408" s="1" t="s">
        <v>870</v>
      </c>
      <c r="C408" t="s">
        <v>859</v>
      </c>
      <c r="D408" s="2">
        <v>61.8</v>
      </c>
      <c r="E408" s="2">
        <v>47.1</v>
      </c>
      <c r="F408" s="2">
        <v>50.7</v>
      </c>
      <c r="J408" s="11"/>
      <c r="K408" s="11"/>
    </row>
    <row r="409" spans="1:11" hidden="1" x14ac:dyDescent="0.25">
      <c r="A409" s="1" t="s">
        <v>412</v>
      </c>
      <c r="B409" s="1" t="s">
        <v>871</v>
      </c>
      <c r="C409" t="s">
        <v>859</v>
      </c>
      <c r="D409" s="2">
        <v>52</v>
      </c>
      <c r="E409" s="2">
        <v>41.7</v>
      </c>
      <c r="F409" s="2">
        <v>38</v>
      </c>
      <c r="J409" s="11"/>
      <c r="K409" s="11"/>
    </row>
    <row r="410" spans="1:11" hidden="1" x14ac:dyDescent="0.25">
      <c r="A410" s="1" t="s">
        <v>413</v>
      </c>
      <c r="B410" s="1" t="s">
        <v>872</v>
      </c>
      <c r="C410" t="s">
        <v>859</v>
      </c>
      <c r="D410" s="2">
        <v>66.099999999999994</v>
      </c>
      <c r="E410" s="2">
        <v>51.9</v>
      </c>
      <c r="F410" s="2">
        <v>48.6</v>
      </c>
      <c r="J410" s="11"/>
      <c r="K410" s="11"/>
    </row>
    <row r="411" spans="1:11" hidden="1" x14ac:dyDescent="0.25">
      <c r="A411" s="1" t="s">
        <v>414</v>
      </c>
      <c r="B411" s="1" t="s">
        <v>873</v>
      </c>
      <c r="C411" t="s">
        <v>859</v>
      </c>
      <c r="D411" s="2">
        <v>64.099999999999994</v>
      </c>
      <c r="E411" s="2">
        <v>54.2</v>
      </c>
      <c r="F411" s="2">
        <v>43.8</v>
      </c>
      <c r="J411" s="11"/>
      <c r="K411" s="11"/>
    </row>
    <row r="412" spans="1:11" hidden="1" x14ac:dyDescent="0.25">
      <c r="A412" s="1" t="s">
        <v>415</v>
      </c>
      <c r="B412" s="1" t="s">
        <v>874</v>
      </c>
      <c r="C412" t="s">
        <v>859</v>
      </c>
      <c r="D412" s="2">
        <v>41.8</v>
      </c>
      <c r="E412" s="2">
        <v>33.700000000000003</v>
      </c>
      <c r="F412" s="2">
        <v>30.5</v>
      </c>
      <c r="J412" s="11"/>
      <c r="K412" s="11"/>
    </row>
    <row r="413" spans="1:11" hidden="1" x14ac:dyDescent="0.25">
      <c r="A413" s="1" t="s">
        <v>416</v>
      </c>
      <c r="B413" s="1" t="s">
        <v>875</v>
      </c>
      <c r="C413" t="s">
        <v>859</v>
      </c>
      <c r="D413" s="2">
        <v>58.4</v>
      </c>
      <c r="E413" s="2">
        <v>50</v>
      </c>
      <c r="F413" s="2">
        <v>48.9</v>
      </c>
      <c r="J413" s="11"/>
      <c r="K413" s="11"/>
    </row>
    <row r="414" spans="1:11" hidden="1" x14ac:dyDescent="0.25">
      <c r="A414" s="1" t="s">
        <v>417</v>
      </c>
      <c r="B414" s="1" t="s">
        <v>876</v>
      </c>
      <c r="C414" t="s">
        <v>859</v>
      </c>
      <c r="D414" s="2">
        <v>60.5</v>
      </c>
      <c r="E414" s="2">
        <v>50.3</v>
      </c>
      <c r="F414" s="2">
        <v>41.5</v>
      </c>
      <c r="J414" s="11"/>
      <c r="K414" s="11"/>
    </row>
    <row r="415" spans="1:11" hidden="1" x14ac:dyDescent="0.25">
      <c r="A415" s="1" t="s">
        <v>418</v>
      </c>
      <c r="B415" s="1" t="s">
        <v>877</v>
      </c>
      <c r="C415" t="s">
        <v>859</v>
      </c>
      <c r="D415" s="2">
        <v>45.2</v>
      </c>
      <c r="E415" s="2">
        <v>38.6</v>
      </c>
      <c r="F415" s="2">
        <v>43.3</v>
      </c>
      <c r="J415" s="11"/>
      <c r="K415" s="11"/>
    </row>
    <row r="416" spans="1:11" hidden="1" x14ac:dyDescent="0.25">
      <c r="A416" s="1" t="s">
        <v>419</v>
      </c>
      <c r="B416" s="1" t="s">
        <v>878</v>
      </c>
      <c r="C416" t="s">
        <v>859</v>
      </c>
      <c r="D416" s="2">
        <v>72.2</v>
      </c>
      <c r="E416" s="2">
        <v>63.1</v>
      </c>
      <c r="F416" s="2">
        <v>59.5</v>
      </c>
      <c r="J416" s="11"/>
      <c r="K416" s="11"/>
    </row>
    <row r="417" spans="1:11" hidden="1" x14ac:dyDescent="0.25">
      <c r="A417" s="1" t="s">
        <v>420</v>
      </c>
      <c r="B417" s="1" t="s">
        <v>879</v>
      </c>
      <c r="C417" t="s">
        <v>859</v>
      </c>
      <c r="D417" s="2">
        <v>61</v>
      </c>
      <c r="E417" s="2">
        <v>46.9</v>
      </c>
      <c r="F417" s="2">
        <v>39.200000000000003</v>
      </c>
      <c r="J417" s="11"/>
      <c r="K417" s="11"/>
    </row>
    <row r="418" spans="1:11" hidden="1" x14ac:dyDescent="0.25">
      <c r="A418" s="1" t="s">
        <v>421</v>
      </c>
      <c r="B418" s="1" t="s">
        <v>880</v>
      </c>
      <c r="C418" t="s">
        <v>859</v>
      </c>
      <c r="D418" s="2">
        <v>66.5</v>
      </c>
      <c r="E418" s="2">
        <v>56.1</v>
      </c>
      <c r="F418" s="2">
        <v>49.4</v>
      </c>
      <c r="J418" s="11"/>
      <c r="K418" s="11"/>
    </row>
    <row r="419" spans="1:11" hidden="1" x14ac:dyDescent="0.25">
      <c r="A419" s="1" t="s">
        <v>422</v>
      </c>
      <c r="B419" s="1" t="s">
        <v>881</v>
      </c>
      <c r="C419" t="s">
        <v>859</v>
      </c>
      <c r="D419" s="2">
        <v>76.599999999999994</v>
      </c>
      <c r="E419" s="2">
        <v>61.6</v>
      </c>
      <c r="F419" s="2">
        <v>60</v>
      </c>
      <c r="J419" s="11"/>
      <c r="K419" s="11"/>
    </row>
    <row r="420" spans="1:11" hidden="1" x14ac:dyDescent="0.25">
      <c r="A420" s="1" t="s">
        <v>423</v>
      </c>
      <c r="B420" s="1" t="s">
        <v>882</v>
      </c>
      <c r="C420" t="s">
        <v>859</v>
      </c>
      <c r="D420" s="2">
        <v>71.3</v>
      </c>
      <c r="E420" s="2">
        <v>58.2</v>
      </c>
      <c r="F420" s="2">
        <v>56.6</v>
      </c>
      <c r="J420" s="11"/>
      <c r="K420" s="11"/>
    </row>
    <row r="421" spans="1:11" hidden="1" x14ac:dyDescent="0.25">
      <c r="A421" s="1" t="s">
        <v>424</v>
      </c>
      <c r="B421" s="1" t="s">
        <v>883</v>
      </c>
      <c r="C421" t="s">
        <v>859</v>
      </c>
      <c r="D421" s="2">
        <v>44</v>
      </c>
      <c r="E421" s="2">
        <v>37</v>
      </c>
      <c r="F421" s="2">
        <v>45.5</v>
      </c>
      <c r="J421" s="11"/>
      <c r="K421" s="11"/>
    </row>
    <row r="422" spans="1:11" hidden="1" x14ac:dyDescent="0.25">
      <c r="A422" s="1" t="s">
        <v>425</v>
      </c>
      <c r="B422" s="1" t="s">
        <v>884</v>
      </c>
      <c r="C422" t="s">
        <v>859</v>
      </c>
      <c r="D422" s="2">
        <v>56</v>
      </c>
      <c r="E422" s="2">
        <v>41.4</v>
      </c>
      <c r="F422" s="2">
        <v>35.6</v>
      </c>
      <c r="J422" s="11"/>
      <c r="K422" s="11"/>
    </row>
    <row r="423" spans="1:11" hidden="1" x14ac:dyDescent="0.25">
      <c r="A423" s="1" t="s">
        <v>426</v>
      </c>
      <c r="B423" s="1" t="s">
        <v>885</v>
      </c>
      <c r="C423" t="s">
        <v>859</v>
      </c>
      <c r="D423" s="2">
        <v>53.9</v>
      </c>
      <c r="E423" s="2">
        <v>42.1</v>
      </c>
      <c r="F423" s="2">
        <v>45.4</v>
      </c>
      <c r="J423" s="11"/>
      <c r="K423" s="11"/>
    </row>
    <row r="424" spans="1:11" hidden="1" x14ac:dyDescent="0.25">
      <c r="A424" s="1" t="s">
        <v>427</v>
      </c>
      <c r="B424" s="1" t="s">
        <v>886</v>
      </c>
      <c r="C424" t="s">
        <v>859</v>
      </c>
      <c r="D424" s="2">
        <v>66.7</v>
      </c>
      <c r="E424" s="2">
        <v>57</v>
      </c>
      <c r="F424" s="2">
        <v>54</v>
      </c>
      <c r="J424" s="11"/>
      <c r="K424" s="11"/>
    </row>
    <row r="425" spans="1:11" hidden="1" x14ac:dyDescent="0.25">
      <c r="A425" s="1" t="s">
        <v>428</v>
      </c>
      <c r="B425" s="1" t="s">
        <v>887</v>
      </c>
      <c r="C425" t="s">
        <v>859</v>
      </c>
      <c r="D425" s="2">
        <v>76.099999999999994</v>
      </c>
      <c r="E425" s="2">
        <v>63.7</v>
      </c>
      <c r="F425" s="2">
        <v>61</v>
      </c>
      <c r="J425" s="11"/>
      <c r="K425" s="11"/>
    </row>
    <row r="426" spans="1:11" hidden="1" x14ac:dyDescent="0.25">
      <c r="A426" s="1" t="s">
        <v>429</v>
      </c>
      <c r="B426" s="1" t="s">
        <v>888</v>
      </c>
      <c r="C426" t="s">
        <v>859</v>
      </c>
      <c r="D426" s="2">
        <v>68.3</v>
      </c>
      <c r="E426" s="2">
        <v>52.8</v>
      </c>
      <c r="F426" s="2">
        <v>53</v>
      </c>
      <c r="J426" s="11"/>
      <c r="K426" s="11"/>
    </row>
    <row r="427" spans="1:11" hidden="1" x14ac:dyDescent="0.25">
      <c r="A427" s="1" t="s">
        <v>430</v>
      </c>
      <c r="B427" s="1" t="s">
        <v>889</v>
      </c>
      <c r="C427" t="s">
        <v>859</v>
      </c>
      <c r="D427" s="2">
        <v>69.400000000000006</v>
      </c>
      <c r="E427" s="2">
        <v>57</v>
      </c>
      <c r="F427" s="2">
        <v>56</v>
      </c>
      <c r="J427" s="11"/>
      <c r="K427" s="11"/>
    </row>
    <row r="428" spans="1:11" hidden="1" x14ac:dyDescent="0.25">
      <c r="A428" s="1" t="s">
        <v>431</v>
      </c>
      <c r="B428" s="1" t="s">
        <v>890</v>
      </c>
      <c r="C428" t="s">
        <v>859</v>
      </c>
      <c r="D428" s="2">
        <v>40.299999999999997</v>
      </c>
      <c r="E428" s="2">
        <v>31.1</v>
      </c>
      <c r="F428" s="2">
        <v>26.9</v>
      </c>
      <c r="J428" s="11"/>
      <c r="K428" s="11"/>
    </row>
    <row r="429" spans="1:11" hidden="1" x14ac:dyDescent="0.25">
      <c r="A429" s="1" t="s">
        <v>432</v>
      </c>
      <c r="B429" s="1" t="s">
        <v>891</v>
      </c>
      <c r="C429" t="s">
        <v>859</v>
      </c>
      <c r="D429" s="2">
        <v>59.9</v>
      </c>
      <c r="E429" s="2">
        <v>43.1</v>
      </c>
      <c r="F429" s="2">
        <v>34.1</v>
      </c>
      <c r="J429" s="11"/>
      <c r="K429" s="11"/>
    </row>
    <row r="430" spans="1:11" hidden="1" x14ac:dyDescent="0.25">
      <c r="A430" s="1" t="s">
        <v>433</v>
      </c>
      <c r="B430" s="1" t="s">
        <v>892</v>
      </c>
      <c r="C430" t="s">
        <v>859</v>
      </c>
      <c r="D430" s="2">
        <v>65.599999999999994</v>
      </c>
      <c r="E430" s="2">
        <v>55.8</v>
      </c>
      <c r="F430" s="2">
        <v>44.7</v>
      </c>
      <c r="J430" s="11"/>
      <c r="K430" s="11"/>
    </row>
    <row r="431" spans="1:11" hidden="1" x14ac:dyDescent="0.25">
      <c r="A431" s="1" t="s">
        <v>434</v>
      </c>
      <c r="B431" s="1" t="s">
        <v>893</v>
      </c>
      <c r="C431" t="s">
        <v>859</v>
      </c>
      <c r="D431" s="2">
        <v>50</v>
      </c>
      <c r="E431" s="2">
        <v>38.4</v>
      </c>
      <c r="F431" s="2">
        <v>37.4</v>
      </c>
      <c r="J431" s="11"/>
      <c r="K431" s="11"/>
    </row>
    <row r="432" spans="1:11" hidden="1" x14ac:dyDescent="0.25">
      <c r="A432" s="1" t="s">
        <v>435</v>
      </c>
      <c r="B432" s="1" t="s">
        <v>894</v>
      </c>
      <c r="C432" t="s">
        <v>859</v>
      </c>
      <c r="D432" s="2">
        <v>59</v>
      </c>
      <c r="E432" s="2">
        <v>47.2</v>
      </c>
      <c r="F432" s="2">
        <v>44.9</v>
      </c>
      <c r="J432" s="11"/>
      <c r="K432" s="11"/>
    </row>
    <row r="433" spans="1:11" hidden="1" x14ac:dyDescent="0.25">
      <c r="A433" s="1" t="s">
        <v>436</v>
      </c>
      <c r="B433" s="1" t="s">
        <v>895</v>
      </c>
      <c r="C433" t="s">
        <v>859</v>
      </c>
      <c r="D433" s="2">
        <v>70</v>
      </c>
      <c r="E433" s="2">
        <v>55.5</v>
      </c>
      <c r="F433" s="2">
        <v>55.9</v>
      </c>
      <c r="J433" s="11"/>
      <c r="K433" s="11"/>
    </row>
    <row r="434" spans="1:11" hidden="1" x14ac:dyDescent="0.25">
      <c r="A434" s="1" t="s">
        <v>437</v>
      </c>
      <c r="B434" s="1" t="s">
        <v>896</v>
      </c>
      <c r="C434" t="s">
        <v>859</v>
      </c>
      <c r="D434" s="2">
        <v>75.599999999999994</v>
      </c>
      <c r="E434" s="2">
        <v>62.8</v>
      </c>
      <c r="F434" s="2">
        <v>57.8</v>
      </c>
      <c r="J434" s="11"/>
      <c r="K434" s="11"/>
    </row>
    <row r="435" spans="1:11" hidden="1" x14ac:dyDescent="0.25">
      <c r="A435" s="1" t="s">
        <v>438</v>
      </c>
      <c r="B435" s="1" t="s">
        <v>897</v>
      </c>
      <c r="C435" t="s">
        <v>859</v>
      </c>
      <c r="D435" s="2">
        <v>73.599999999999994</v>
      </c>
      <c r="E435" s="2">
        <v>56.7</v>
      </c>
      <c r="F435" s="2">
        <v>51.2</v>
      </c>
      <c r="J435" s="11"/>
      <c r="K435" s="11"/>
    </row>
    <row r="436" spans="1:11" hidden="1" x14ac:dyDescent="0.25">
      <c r="A436" s="1" t="s">
        <v>439</v>
      </c>
      <c r="B436" s="1" t="s">
        <v>898</v>
      </c>
      <c r="C436" t="s">
        <v>859</v>
      </c>
      <c r="D436" s="2">
        <v>62.7</v>
      </c>
      <c r="E436" s="2">
        <v>54.1</v>
      </c>
      <c r="F436" s="2">
        <v>47.4</v>
      </c>
      <c r="J436" s="11"/>
      <c r="K436" s="11"/>
    </row>
    <row r="437" spans="1:11" hidden="1" x14ac:dyDescent="0.25">
      <c r="A437" s="1" t="s">
        <v>440</v>
      </c>
      <c r="B437" s="1" t="s">
        <v>899</v>
      </c>
      <c r="C437" t="s">
        <v>859</v>
      </c>
      <c r="D437" s="2">
        <v>65.599999999999994</v>
      </c>
      <c r="E437" s="2">
        <v>56.5</v>
      </c>
      <c r="F437" s="2">
        <v>59.3</v>
      </c>
      <c r="J437" s="11"/>
      <c r="K437" s="11"/>
    </row>
    <row r="438" spans="1:11" hidden="1" x14ac:dyDescent="0.25">
      <c r="A438" s="1" t="s">
        <v>441</v>
      </c>
      <c r="B438" s="1" t="s">
        <v>900</v>
      </c>
      <c r="C438" t="s">
        <v>859</v>
      </c>
      <c r="D438" s="2">
        <v>77.2</v>
      </c>
      <c r="E438" s="2">
        <v>65.5</v>
      </c>
      <c r="F438" s="2">
        <v>58.3</v>
      </c>
      <c r="J438" s="11"/>
      <c r="K438" s="11"/>
    </row>
    <row r="439" spans="1:11" hidden="1" x14ac:dyDescent="0.25">
      <c r="A439" s="1" t="s">
        <v>442</v>
      </c>
      <c r="B439" s="1" t="s">
        <v>901</v>
      </c>
      <c r="C439" t="s">
        <v>859</v>
      </c>
      <c r="D439" s="2">
        <v>73.3</v>
      </c>
      <c r="E439" s="2">
        <v>65.5</v>
      </c>
      <c r="F439" s="2">
        <v>58</v>
      </c>
      <c r="J439" s="11"/>
      <c r="K439" s="11"/>
    </row>
    <row r="440" spans="1:11" hidden="1" x14ac:dyDescent="0.25">
      <c r="A440" s="1" t="s">
        <v>443</v>
      </c>
      <c r="B440" s="1" t="s">
        <v>902</v>
      </c>
      <c r="C440" t="s">
        <v>859</v>
      </c>
      <c r="D440" s="2">
        <v>58</v>
      </c>
      <c r="E440" s="2">
        <v>47.3</v>
      </c>
      <c r="F440" s="2">
        <v>49.2</v>
      </c>
      <c r="J440" s="11"/>
      <c r="K440" s="11"/>
    </row>
    <row r="441" spans="1:11" hidden="1" x14ac:dyDescent="0.25">
      <c r="A441" s="1" t="s">
        <v>444</v>
      </c>
      <c r="B441" s="1" t="s">
        <v>903</v>
      </c>
      <c r="C441" t="s">
        <v>859</v>
      </c>
      <c r="D441" s="2">
        <v>67.900000000000006</v>
      </c>
      <c r="E441" s="2">
        <v>59.7</v>
      </c>
      <c r="F441" s="2">
        <v>47.7</v>
      </c>
      <c r="J441" s="11"/>
      <c r="K441" s="11"/>
    </row>
    <row r="442" spans="1:11" hidden="1" x14ac:dyDescent="0.25">
      <c r="A442" s="1" t="s">
        <v>445</v>
      </c>
      <c r="B442" s="1" t="s">
        <v>904</v>
      </c>
      <c r="C442" t="s">
        <v>859</v>
      </c>
      <c r="D442" s="2">
        <v>59.2</v>
      </c>
      <c r="E442" s="2">
        <v>51.7</v>
      </c>
      <c r="F442" s="2">
        <v>45.8</v>
      </c>
      <c r="J442" s="11"/>
      <c r="K442" s="11"/>
    </row>
    <row r="443" spans="1:11" hidden="1" x14ac:dyDescent="0.25">
      <c r="A443" s="1" t="s">
        <v>446</v>
      </c>
      <c r="B443" s="1" t="s">
        <v>905</v>
      </c>
      <c r="C443" t="s">
        <v>859</v>
      </c>
      <c r="D443" s="2">
        <v>64.8</v>
      </c>
      <c r="E443" s="2">
        <v>51.7</v>
      </c>
      <c r="F443" s="2">
        <v>46.2</v>
      </c>
      <c r="J443" s="11"/>
      <c r="K443" s="11"/>
    </row>
    <row r="444" spans="1:11" hidden="1" x14ac:dyDescent="0.25">
      <c r="A444" s="1" t="s">
        <v>447</v>
      </c>
      <c r="B444" s="1" t="s">
        <v>906</v>
      </c>
      <c r="C444" t="s">
        <v>859</v>
      </c>
      <c r="D444" s="2">
        <v>76.8</v>
      </c>
      <c r="E444" s="2">
        <v>68</v>
      </c>
      <c r="F444" s="2">
        <v>64.2</v>
      </c>
      <c r="J444" s="11"/>
      <c r="K444" s="11"/>
    </row>
    <row r="445" spans="1:11" hidden="1" x14ac:dyDescent="0.25">
      <c r="A445" s="1" t="s">
        <v>448</v>
      </c>
      <c r="B445" s="1" t="s">
        <v>907</v>
      </c>
      <c r="C445" t="s">
        <v>859</v>
      </c>
      <c r="D445" s="2">
        <v>75</v>
      </c>
      <c r="E445" s="2">
        <v>59.1</v>
      </c>
      <c r="F445" s="2">
        <v>55.9</v>
      </c>
      <c r="J445" s="11"/>
      <c r="K445" s="11"/>
    </row>
    <row r="446" spans="1:11" hidden="1" x14ac:dyDescent="0.25">
      <c r="A446" s="1" t="s">
        <v>449</v>
      </c>
      <c r="B446" s="1" t="s">
        <v>908</v>
      </c>
      <c r="C446" t="s">
        <v>859</v>
      </c>
      <c r="D446" s="2">
        <v>58.6</v>
      </c>
      <c r="E446" s="2">
        <v>52.2</v>
      </c>
      <c r="F446" s="2">
        <v>51.1</v>
      </c>
      <c r="J446" s="11"/>
      <c r="K446" s="11"/>
    </row>
    <row r="447" spans="1:11" hidden="1" x14ac:dyDescent="0.25">
      <c r="A447" s="1" t="s">
        <v>450</v>
      </c>
      <c r="B447" s="1" t="s">
        <v>909</v>
      </c>
      <c r="C447" t="s">
        <v>859</v>
      </c>
      <c r="D447" s="2">
        <v>68.5</v>
      </c>
      <c r="E447" s="2">
        <v>58.7</v>
      </c>
      <c r="F447" s="2">
        <v>54.3</v>
      </c>
      <c r="J447" s="11"/>
      <c r="K447" s="11"/>
    </row>
    <row r="448" spans="1:11" hidden="1" x14ac:dyDescent="0.25">
      <c r="A448" s="1" t="s">
        <v>451</v>
      </c>
      <c r="B448" s="1" t="s">
        <v>910</v>
      </c>
      <c r="C448" t="s">
        <v>859</v>
      </c>
      <c r="D448" s="2">
        <v>73.900000000000006</v>
      </c>
      <c r="E448" s="2">
        <v>59.5</v>
      </c>
      <c r="F448" s="2">
        <v>55.2</v>
      </c>
      <c r="J448" s="11"/>
      <c r="K448" s="11"/>
    </row>
    <row r="449" spans="1:11" hidden="1" x14ac:dyDescent="0.25">
      <c r="A449" s="1" t="s">
        <v>452</v>
      </c>
      <c r="B449" s="1" t="s">
        <v>911</v>
      </c>
      <c r="C449" t="s">
        <v>859</v>
      </c>
      <c r="D449" s="2">
        <v>66.3</v>
      </c>
      <c r="E449" s="2">
        <v>56</v>
      </c>
      <c r="F449" s="2">
        <v>52.6</v>
      </c>
      <c r="J449" s="11"/>
      <c r="K449" s="11"/>
    </row>
    <row r="450" spans="1:11" hidden="1" x14ac:dyDescent="0.25">
      <c r="A450" s="1" t="s">
        <v>453</v>
      </c>
      <c r="B450" s="1" t="s">
        <v>912</v>
      </c>
      <c r="C450" t="s">
        <v>859</v>
      </c>
      <c r="D450" s="2">
        <v>71.599999999999994</v>
      </c>
      <c r="E450" s="2">
        <v>55.5</v>
      </c>
      <c r="F450" s="2">
        <v>49.4</v>
      </c>
      <c r="J450" s="11"/>
      <c r="K450" s="11"/>
    </row>
    <row r="451" spans="1:11" hidden="1" x14ac:dyDescent="0.25">
      <c r="A451" s="1" t="s">
        <v>454</v>
      </c>
      <c r="B451" s="1" t="s">
        <v>913</v>
      </c>
      <c r="C451" t="s">
        <v>859</v>
      </c>
      <c r="D451" s="2">
        <v>78.900000000000006</v>
      </c>
      <c r="E451" s="2">
        <v>68</v>
      </c>
      <c r="F451" s="2">
        <v>59.5</v>
      </c>
      <c r="J451" s="11"/>
      <c r="K451" s="11"/>
    </row>
    <row r="452" spans="1:11" hidden="1" x14ac:dyDescent="0.25">
      <c r="A452" s="1" t="s">
        <v>455</v>
      </c>
      <c r="B452" s="1" t="s">
        <v>914</v>
      </c>
      <c r="C452" t="s">
        <v>859</v>
      </c>
      <c r="D452" s="2">
        <v>73.8</v>
      </c>
      <c r="E452" s="2">
        <v>54.6</v>
      </c>
      <c r="F452" s="2">
        <v>59.1</v>
      </c>
      <c r="J452" s="11"/>
      <c r="K452" s="11"/>
    </row>
    <row r="453" spans="1:11" hidden="1" x14ac:dyDescent="0.25">
      <c r="A453" s="1" t="s">
        <v>456</v>
      </c>
      <c r="B453" s="1" t="s">
        <v>915</v>
      </c>
      <c r="C453" t="s">
        <v>859</v>
      </c>
      <c r="D453" s="2">
        <v>71.7</v>
      </c>
      <c r="E453" s="2">
        <v>59.7</v>
      </c>
      <c r="F453" s="2">
        <v>60.2</v>
      </c>
      <c r="J453" s="11"/>
      <c r="K453" s="11"/>
    </row>
    <row r="454" spans="1:11" hidden="1" x14ac:dyDescent="0.25">
      <c r="A454" s="1" t="s">
        <v>457</v>
      </c>
      <c r="B454" s="1" t="s">
        <v>916</v>
      </c>
      <c r="C454" t="s">
        <v>859</v>
      </c>
      <c r="D454" s="2">
        <v>62.4</v>
      </c>
      <c r="E454" s="2">
        <v>52.3</v>
      </c>
      <c r="F454" s="2">
        <v>51.8</v>
      </c>
      <c r="J454" s="11"/>
      <c r="K454" s="11"/>
    </row>
    <row r="455" spans="1:11" hidden="1" x14ac:dyDescent="0.25">
      <c r="A455" s="1" t="s">
        <v>458</v>
      </c>
      <c r="B455" s="1" t="s">
        <v>917</v>
      </c>
      <c r="C455" t="s">
        <v>859</v>
      </c>
      <c r="D455" s="2">
        <v>67.099999999999994</v>
      </c>
      <c r="E455" s="2">
        <v>55.4</v>
      </c>
      <c r="F455" s="2">
        <v>55.5</v>
      </c>
      <c r="J455" s="11"/>
      <c r="K455" s="11"/>
    </row>
    <row r="456" spans="1:11" hidden="1" x14ac:dyDescent="0.25">
      <c r="A456" s="1" t="s">
        <v>459</v>
      </c>
      <c r="B456" s="1" t="s">
        <v>918</v>
      </c>
      <c r="C456" t="s">
        <v>859</v>
      </c>
      <c r="D456" s="2">
        <v>69.599999999999994</v>
      </c>
      <c r="E456" s="2">
        <v>56.3</v>
      </c>
      <c r="F456" s="2">
        <v>48.8</v>
      </c>
      <c r="J456" s="11"/>
      <c r="K456" s="11"/>
    </row>
    <row r="457" spans="1:11" hidden="1" x14ac:dyDescent="0.25">
      <c r="A457" s="1" t="s">
        <v>460</v>
      </c>
      <c r="B457" s="1" t="s">
        <v>919</v>
      </c>
      <c r="C457" t="s">
        <v>859</v>
      </c>
      <c r="D457" s="2">
        <v>59.4</v>
      </c>
      <c r="E457" s="2">
        <v>46.6</v>
      </c>
      <c r="F457" s="2">
        <v>39.1</v>
      </c>
      <c r="J457" s="11"/>
      <c r="K457" s="11"/>
    </row>
    <row r="458" spans="1:11" hidden="1" x14ac:dyDescent="0.25">
      <c r="A458" s="1" t="s">
        <v>461</v>
      </c>
      <c r="B458" s="1" t="s">
        <v>920</v>
      </c>
      <c r="C458" t="s">
        <v>859</v>
      </c>
      <c r="D458" s="2">
        <v>58.4</v>
      </c>
      <c r="E458" s="2">
        <v>52</v>
      </c>
      <c r="F458" s="2">
        <v>47.1</v>
      </c>
      <c r="J458" s="11"/>
      <c r="K458" s="11"/>
    </row>
    <row r="459" spans="1:11" hidden="1" x14ac:dyDescent="0.25">
      <c r="A459" s="1" t="s">
        <v>462</v>
      </c>
      <c r="B459" s="1" t="s">
        <v>921</v>
      </c>
      <c r="C459" t="s">
        <v>859</v>
      </c>
      <c r="D459" s="2">
        <v>70.5</v>
      </c>
      <c r="E459" s="2">
        <v>58.2</v>
      </c>
      <c r="F459" s="2">
        <v>56.2</v>
      </c>
      <c r="J459" s="11"/>
      <c r="K459" s="11"/>
    </row>
    <row r="460" spans="1:11" hidden="1" x14ac:dyDescent="0.25">
      <c r="A460" s="1" t="s">
        <v>463</v>
      </c>
      <c r="B460" s="1" t="s">
        <v>922</v>
      </c>
      <c r="C460" t="s">
        <v>859</v>
      </c>
      <c r="D460" s="2">
        <v>61.2</v>
      </c>
      <c r="E460" s="2">
        <v>49.6</v>
      </c>
      <c r="F460" s="2">
        <v>51</v>
      </c>
      <c r="J460" s="11"/>
      <c r="K460" s="11"/>
    </row>
    <row r="461" spans="1:11" hidden="1" x14ac:dyDescent="0.25">
      <c r="A461" s="1" t="s">
        <v>464</v>
      </c>
      <c r="B461" s="1" t="s">
        <v>923</v>
      </c>
      <c r="C461" t="s">
        <v>859</v>
      </c>
      <c r="D461" s="2">
        <v>48.4</v>
      </c>
      <c r="E461" s="2">
        <v>40.799999999999997</v>
      </c>
      <c r="F461" s="2">
        <v>42.3</v>
      </c>
      <c r="J461" s="11"/>
      <c r="K461" s="11"/>
    </row>
    <row r="462" spans="1:11" hidden="1" x14ac:dyDescent="0.25">
      <c r="A462" s="1" t="s">
        <v>465</v>
      </c>
      <c r="B462" s="1" t="s">
        <v>924</v>
      </c>
      <c r="C462" t="s">
        <v>859</v>
      </c>
      <c r="D462" s="2">
        <v>72.2</v>
      </c>
      <c r="E462" s="2">
        <v>54.1</v>
      </c>
      <c r="F462" s="2">
        <v>48.4</v>
      </c>
      <c r="J462" s="11"/>
      <c r="K462" s="11"/>
    </row>
    <row r="463" spans="1:11" hidden="1" x14ac:dyDescent="0.25">
      <c r="A463" s="1" t="s">
        <v>466</v>
      </c>
      <c r="B463" s="1" t="s">
        <v>925</v>
      </c>
      <c r="C463" t="s">
        <v>859</v>
      </c>
      <c r="D463" s="2">
        <v>71</v>
      </c>
      <c r="E463" s="2">
        <v>57.5</v>
      </c>
      <c r="F463" s="2">
        <v>56.5</v>
      </c>
      <c r="J463" s="11"/>
      <c r="K463" s="11"/>
    </row>
    <row r="464" spans="1:11" hidden="1" x14ac:dyDescent="0.25">
      <c r="A464" s="1" t="s">
        <v>467</v>
      </c>
      <c r="B464" s="1" t="s">
        <v>926</v>
      </c>
      <c r="C464" t="s">
        <v>859</v>
      </c>
      <c r="D464" s="2">
        <v>71.5</v>
      </c>
      <c r="E464" s="2">
        <v>57.4</v>
      </c>
      <c r="F464" s="2">
        <v>50.1</v>
      </c>
      <c r="J464" s="11"/>
      <c r="K464" s="11"/>
    </row>
    <row r="465" spans="1:11" hidden="1" x14ac:dyDescent="0.25">
      <c r="A465" s="1" t="s">
        <v>468</v>
      </c>
      <c r="B465" s="1" t="s">
        <v>927</v>
      </c>
      <c r="C465" t="s">
        <v>859</v>
      </c>
      <c r="D465" s="2">
        <v>56.6</v>
      </c>
      <c r="E465" s="2">
        <v>39</v>
      </c>
      <c r="F465" s="2">
        <v>31.3</v>
      </c>
      <c r="J465" s="11"/>
      <c r="K465" s="11"/>
    </row>
    <row r="466" spans="1:11" hidden="1" x14ac:dyDescent="0.25">
      <c r="A466" s="1" t="s">
        <v>469</v>
      </c>
      <c r="B466" s="1" t="s">
        <v>928</v>
      </c>
      <c r="C466" t="s">
        <v>859</v>
      </c>
      <c r="D466" s="2">
        <v>50</v>
      </c>
      <c r="E466" s="2">
        <v>39.6</v>
      </c>
      <c r="F466" s="2">
        <v>38.4</v>
      </c>
      <c r="J466" s="11"/>
      <c r="K466" s="11"/>
    </row>
    <row r="467" spans="1:11" hidden="1" x14ac:dyDescent="0.25">
      <c r="A467" s="1" t="s">
        <v>470</v>
      </c>
      <c r="B467" s="1" t="s">
        <v>929</v>
      </c>
      <c r="C467" t="s">
        <v>859</v>
      </c>
      <c r="D467" s="2">
        <v>45.1</v>
      </c>
      <c r="E467" s="2">
        <v>34</v>
      </c>
      <c r="F467" s="2">
        <v>29.8</v>
      </c>
      <c r="J467" s="11"/>
      <c r="K467" s="11"/>
    </row>
    <row r="468" spans="1:11" hidden="1" x14ac:dyDescent="0.25">
      <c r="A468" s="1" t="s">
        <v>471</v>
      </c>
      <c r="B468" s="1" t="s">
        <v>930</v>
      </c>
      <c r="C468" t="s">
        <v>859</v>
      </c>
      <c r="D468" s="2">
        <v>76.3</v>
      </c>
      <c r="E468" s="2">
        <v>63.6</v>
      </c>
      <c r="F468" s="2">
        <v>52.3</v>
      </c>
      <c r="J468" s="11"/>
      <c r="K468" s="11"/>
    </row>
    <row r="469" spans="1:11" hidden="1" x14ac:dyDescent="0.25">
      <c r="A469" s="1" t="s">
        <v>472</v>
      </c>
      <c r="B469" s="1" t="s">
        <v>931</v>
      </c>
      <c r="C469" t="s">
        <v>859</v>
      </c>
      <c r="D469" s="2">
        <v>64.2</v>
      </c>
      <c r="E469" s="2">
        <v>51.3</v>
      </c>
      <c r="F469" s="2">
        <v>50.3</v>
      </c>
      <c r="J469" s="11"/>
      <c r="K469" s="11"/>
    </row>
    <row r="470" spans="1:11" hidden="1" x14ac:dyDescent="0.25">
      <c r="A470" s="1" t="s">
        <v>473</v>
      </c>
      <c r="B470" s="1" t="s">
        <v>932</v>
      </c>
      <c r="C470" t="s">
        <v>859</v>
      </c>
      <c r="D470" s="2">
        <v>61.2</v>
      </c>
      <c r="E470" s="2">
        <v>50.6</v>
      </c>
      <c r="F470" s="2">
        <v>48.5</v>
      </c>
      <c r="J470" s="11"/>
      <c r="K470" s="11"/>
    </row>
    <row r="471" spans="1:11" hidden="1" x14ac:dyDescent="0.25">
      <c r="A471" s="1" t="s">
        <v>474</v>
      </c>
      <c r="B471" s="1" t="s">
        <v>933</v>
      </c>
      <c r="C471" t="s">
        <v>859</v>
      </c>
      <c r="D471" s="2">
        <v>73.3</v>
      </c>
      <c r="E471" s="2">
        <v>64.599999999999994</v>
      </c>
      <c r="F471" s="2">
        <v>39.1</v>
      </c>
      <c r="J471" s="11"/>
      <c r="K471" s="11"/>
    </row>
    <row r="472" spans="1:11" hidden="1" x14ac:dyDescent="0.25">
      <c r="A472" s="1" t="s">
        <v>475</v>
      </c>
      <c r="B472" s="1" t="s">
        <v>934</v>
      </c>
      <c r="C472" t="s">
        <v>859</v>
      </c>
      <c r="D472" s="2">
        <v>76.2</v>
      </c>
      <c r="E472" s="2">
        <v>62.5</v>
      </c>
      <c r="F472" s="2">
        <v>54</v>
      </c>
      <c r="J472" s="11"/>
      <c r="K472" s="11"/>
    </row>
    <row r="473" spans="1:11" hidden="1" x14ac:dyDescent="0.25">
      <c r="A473" s="1" t="s">
        <v>476</v>
      </c>
      <c r="B473" s="1" t="s">
        <v>935</v>
      </c>
      <c r="C473" t="s">
        <v>859</v>
      </c>
      <c r="D473" s="2">
        <v>66.900000000000006</v>
      </c>
      <c r="E473" s="2">
        <v>54.5</v>
      </c>
      <c r="F473" s="2">
        <v>52.3</v>
      </c>
      <c r="J473" s="11"/>
      <c r="K473" s="11"/>
    </row>
    <row r="474" spans="1:11" hidden="1" x14ac:dyDescent="0.25">
      <c r="A474" s="1" t="s">
        <v>477</v>
      </c>
      <c r="B474" s="1" t="s">
        <v>936</v>
      </c>
      <c r="C474" t="s">
        <v>859</v>
      </c>
      <c r="D474" s="2">
        <v>71.099999999999994</v>
      </c>
      <c r="E474" s="2">
        <v>56.6</v>
      </c>
      <c r="F474" s="2">
        <v>51.7</v>
      </c>
      <c r="J474" s="11"/>
      <c r="K474" s="11"/>
    </row>
    <row r="475" spans="1:11" hidden="1" x14ac:dyDescent="0.25">
      <c r="A475" s="4" t="s">
        <v>478</v>
      </c>
      <c r="B475" s="3" t="s">
        <v>0</v>
      </c>
      <c r="C475" s="3" t="s">
        <v>0</v>
      </c>
      <c r="D475" s="2">
        <v>57.825083168208835</v>
      </c>
      <c r="E475" s="2">
        <v>61.03</v>
      </c>
      <c r="F475" s="2">
        <v>58.6</v>
      </c>
      <c r="J475" s="11"/>
      <c r="K475" s="11"/>
    </row>
    <row r="476" spans="1:11" hidden="1" x14ac:dyDescent="0.25">
      <c r="A476" s="4" t="s">
        <v>480</v>
      </c>
      <c r="B476" s="3" t="s">
        <v>479</v>
      </c>
      <c r="C476" s="3" t="s">
        <v>479</v>
      </c>
      <c r="D476" s="2">
        <v>52.319829104673389</v>
      </c>
      <c r="E476" s="2">
        <v>46.04</v>
      </c>
      <c r="F476" s="2">
        <v>51.3</v>
      </c>
      <c r="J476" s="11"/>
      <c r="K476" s="11"/>
    </row>
    <row r="477" spans="1:11" hidden="1" x14ac:dyDescent="0.25">
      <c r="A477" s="4" t="s">
        <v>482</v>
      </c>
      <c r="B477" s="3" t="s">
        <v>481</v>
      </c>
      <c r="C477" s="3" t="s">
        <v>481</v>
      </c>
      <c r="D477" s="2">
        <v>22.461728629837406</v>
      </c>
      <c r="E477" s="2">
        <v>32.5</v>
      </c>
      <c r="F477" s="2">
        <v>27.1</v>
      </c>
      <c r="J477" s="11"/>
      <c r="K477" s="11"/>
    </row>
    <row r="478" spans="1:11" x14ac:dyDescent="0.25">
      <c r="J478" s="11"/>
      <c r="K478" s="11"/>
    </row>
    <row r="479" spans="1:11" x14ac:dyDescent="0.25">
      <c r="J479" s="11"/>
      <c r="K479" s="11"/>
    </row>
    <row r="480" spans="1:11" x14ac:dyDescent="0.25">
      <c r="J480" s="11"/>
      <c r="K480" s="11"/>
    </row>
    <row r="481" spans="10:11" x14ac:dyDescent="0.25">
      <c r="J481" s="11"/>
      <c r="K481" s="11"/>
    </row>
    <row r="482" spans="10:11" x14ac:dyDescent="0.25">
      <c r="J482" s="11"/>
      <c r="K482" s="11"/>
    </row>
    <row r="483" spans="10:11" x14ac:dyDescent="0.25">
      <c r="J483" s="11"/>
      <c r="K483" s="11"/>
    </row>
    <row r="484" spans="10:11" x14ac:dyDescent="0.25">
      <c r="J484" s="11"/>
      <c r="K484" s="11"/>
    </row>
    <row r="485" spans="10:11" x14ac:dyDescent="0.25">
      <c r="J485" s="11"/>
      <c r="K485" s="11"/>
    </row>
    <row r="486" spans="10:11" x14ac:dyDescent="0.25">
      <c r="J486" s="11"/>
      <c r="K486" s="11"/>
    </row>
    <row r="487" spans="10:11" x14ac:dyDescent="0.25">
      <c r="J487" s="11"/>
      <c r="K487" s="11"/>
    </row>
    <row r="488" spans="10:11" x14ac:dyDescent="0.25">
      <c r="J488" s="11"/>
      <c r="K488" s="11"/>
    </row>
    <row r="489" spans="10:11" x14ac:dyDescent="0.25">
      <c r="J489" s="11"/>
      <c r="K489" s="11"/>
    </row>
    <row r="490" spans="10:11" x14ac:dyDescent="0.25">
      <c r="J490" s="11"/>
      <c r="K490" s="11"/>
    </row>
    <row r="491" spans="10:11" x14ac:dyDescent="0.25">
      <c r="J491" s="11"/>
      <c r="K491" s="11"/>
    </row>
    <row r="492" spans="10:11" x14ac:dyDescent="0.25">
      <c r="J492" s="11"/>
      <c r="K492" s="11"/>
    </row>
    <row r="493" spans="10:11" x14ac:dyDescent="0.25">
      <c r="J493" s="11"/>
      <c r="K493" s="11"/>
    </row>
    <row r="494" spans="10:11" x14ac:dyDescent="0.25">
      <c r="J494" s="11"/>
      <c r="K494" s="11"/>
    </row>
    <row r="495" spans="10:11" x14ac:dyDescent="0.25">
      <c r="J495" s="11"/>
      <c r="K495" s="11"/>
    </row>
    <row r="496" spans="10:11" x14ac:dyDescent="0.25">
      <c r="J496" s="11"/>
      <c r="K496" s="11"/>
    </row>
    <row r="497" spans="10:11" x14ac:dyDescent="0.25">
      <c r="J497" s="11"/>
      <c r="K497" s="11"/>
    </row>
    <row r="498" spans="10:11" x14ac:dyDescent="0.25">
      <c r="J498" s="11"/>
      <c r="K498" s="11"/>
    </row>
    <row r="499" spans="10:11" x14ac:dyDescent="0.25">
      <c r="J499" s="11"/>
      <c r="K499" s="11"/>
    </row>
    <row r="500" spans="10:11" x14ac:dyDescent="0.25">
      <c r="J500" s="11"/>
      <c r="K500" s="11"/>
    </row>
    <row r="501" spans="10:11" x14ac:dyDescent="0.25">
      <c r="J501" s="11"/>
      <c r="K501" s="11"/>
    </row>
    <row r="502" spans="10:11" x14ac:dyDescent="0.25">
      <c r="J502" s="11"/>
      <c r="K502" s="11"/>
    </row>
    <row r="503" spans="10:11" x14ac:dyDescent="0.25">
      <c r="J503" s="11"/>
      <c r="K503" s="11"/>
    </row>
    <row r="504" spans="10:11" x14ac:dyDescent="0.25">
      <c r="J504" s="11"/>
      <c r="K504" s="11"/>
    </row>
    <row r="505" spans="10:11" x14ac:dyDescent="0.25">
      <c r="J505" s="11"/>
      <c r="K505" s="11"/>
    </row>
    <row r="506" spans="10:11" x14ac:dyDescent="0.25">
      <c r="J506" s="11"/>
      <c r="K506" s="11"/>
    </row>
    <row r="507" spans="10:11" x14ac:dyDescent="0.25">
      <c r="J507" s="11"/>
      <c r="K507" s="11"/>
    </row>
    <row r="508" spans="10:11" x14ac:dyDescent="0.25">
      <c r="J508" s="11"/>
      <c r="K508" s="11"/>
    </row>
    <row r="509" spans="10:11" x14ac:dyDescent="0.25">
      <c r="J509" s="11"/>
      <c r="K509" s="11"/>
    </row>
    <row r="510" spans="10:11" x14ac:dyDescent="0.25">
      <c r="J510" s="11"/>
      <c r="K510" s="11"/>
    </row>
    <row r="511" spans="10:11" x14ac:dyDescent="0.25">
      <c r="J511" s="11"/>
      <c r="K511" s="11"/>
    </row>
    <row r="512" spans="10:11" x14ac:dyDescent="0.25">
      <c r="J512" s="11"/>
      <c r="K512" s="11"/>
    </row>
    <row r="513" spans="10:11" x14ac:dyDescent="0.25">
      <c r="J513" s="11"/>
      <c r="K513" s="11"/>
    </row>
    <row r="514" spans="10:11" x14ac:dyDescent="0.25">
      <c r="J514" s="11"/>
      <c r="K514" s="11"/>
    </row>
    <row r="515" spans="10:11" x14ac:dyDescent="0.25">
      <c r="J515" s="11"/>
      <c r="K515" s="11"/>
    </row>
    <row r="516" spans="10:11" x14ac:dyDescent="0.25">
      <c r="J516" s="11"/>
      <c r="K516" s="11"/>
    </row>
    <row r="517" spans="10:11" x14ac:dyDescent="0.25">
      <c r="J517" s="11"/>
      <c r="K517" s="11"/>
    </row>
    <row r="518" spans="10:11" x14ac:dyDescent="0.25">
      <c r="J518" s="11"/>
      <c r="K518" s="11"/>
    </row>
    <row r="519" spans="10:11" x14ac:dyDescent="0.25">
      <c r="J519" s="11"/>
      <c r="K519" s="11"/>
    </row>
    <row r="520" spans="10:11" x14ac:dyDescent="0.25">
      <c r="J520" s="11"/>
      <c r="K520" s="11"/>
    </row>
    <row r="521" spans="10:11" x14ac:dyDescent="0.25">
      <c r="J521" s="11"/>
      <c r="K521" s="11"/>
    </row>
    <row r="522" spans="10:11" x14ac:dyDescent="0.25">
      <c r="J522" s="11"/>
      <c r="K522" s="11"/>
    </row>
    <row r="523" spans="10:11" x14ac:dyDescent="0.25">
      <c r="J523" s="11"/>
      <c r="K523" s="11"/>
    </row>
    <row r="524" spans="10:11" x14ac:dyDescent="0.25">
      <c r="J524" s="11"/>
      <c r="K524" s="11"/>
    </row>
    <row r="525" spans="10:11" x14ac:dyDescent="0.25">
      <c r="J525" s="11"/>
      <c r="K525" s="11"/>
    </row>
    <row r="526" spans="10:11" x14ac:dyDescent="0.25">
      <c r="J526" s="11"/>
      <c r="K526" s="11"/>
    </row>
    <row r="527" spans="10:11" x14ac:dyDescent="0.25">
      <c r="J527" s="11"/>
      <c r="K527" s="11"/>
    </row>
    <row r="528" spans="10:11" x14ac:dyDescent="0.25">
      <c r="J528" s="11"/>
      <c r="K528" s="11"/>
    </row>
    <row r="529" spans="10:11" x14ac:dyDescent="0.25">
      <c r="J529" s="11"/>
      <c r="K529" s="11"/>
    </row>
    <row r="530" spans="10:11" x14ac:dyDescent="0.25">
      <c r="J530" s="11"/>
      <c r="K530" s="11"/>
    </row>
    <row r="531" spans="10:11" x14ac:dyDescent="0.25">
      <c r="J531" s="11"/>
      <c r="K531" s="11"/>
    </row>
    <row r="532" spans="10:11" x14ac:dyDescent="0.25">
      <c r="J532" s="11"/>
      <c r="K532" s="11"/>
    </row>
    <row r="533" spans="10:11" x14ac:dyDescent="0.25">
      <c r="J533" s="11"/>
      <c r="K533" s="11"/>
    </row>
    <row r="534" spans="10:11" x14ac:dyDescent="0.25">
      <c r="J534" s="11"/>
      <c r="K534" s="11"/>
    </row>
    <row r="535" spans="10:11" x14ac:dyDescent="0.25">
      <c r="J535" s="11"/>
      <c r="K535" s="11"/>
    </row>
    <row r="536" spans="10:11" x14ac:dyDescent="0.25">
      <c r="J536" s="11"/>
      <c r="K536" s="11"/>
    </row>
    <row r="537" spans="10:11" x14ac:dyDescent="0.25">
      <c r="J537" s="11"/>
      <c r="K537" s="11"/>
    </row>
    <row r="538" spans="10:11" x14ac:dyDescent="0.25">
      <c r="J538" s="11"/>
      <c r="K538" s="11"/>
    </row>
    <row r="539" spans="10:11" x14ac:dyDescent="0.25">
      <c r="J539" s="11"/>
      <c r="K539" s="11"/>
    </row>
    <row r="540" spans="10:11" x14ac:dyDescent="0.25">
      <c r="J540" s="11"/>
      <c r="K540" s="11"/>
    </row>
    <row r="541" spans="10:11" x14ac:dyDescent="0.25">
      <c r="J541" s="11"/>
      <c r="K541" s="11"/>
    </row>
    <row r="542" spans="10:11" x14ac:dyDescent="0.25">
      <c r="J542" s="11"/>
      <c r="K542" s="11"/>
    </row>
    <row r="543" spans="10:11" x14ac:dyDescent="0.25">
      <c r="J543" s="11"/>
      <c r="K543" s="11"/>
    </row>
    <row r="544" spans="10:11" x14ac:dyDescent="0.25">
      <c r="J544" s="11"/>
      <c r="K544" s="11"/>
    </row>
    <row r="545" spans="10:11" x14ac:dyDescent="0.25">
      <c r="J545" s="11"/>
      <c r="K545" s="11"/>
    </row>
    <row r="546" spans="10:11" x14ac:dyDescent="0.25">
      <c r="J546" s="11"/>
      <c r="K546" s="11"/>
    </row>
    <row r="547" spans="10:11" x14ac:dyDescent="0.25">
      <c r="J547" s="11"/>
      <c r="K547" s="11"/>
    </row>
    <row r="548" spans="10:11" x14ac:dyDescent="0.25">
      <c r="J548" s="11"/>
      <c r="K548" s="11"/>
    </row>
    <row r="549" spans="10:11" x14ac:dyDescent="0.25">
      <c r="J549" s="11"/>
      <c r="K549" s="11"/>
    </row>
    <row r="550" spans="10:11" x14ac:dyDescent="0.25">
      <c r="J550" s="11"/>
      <c r="K550" s="11"/>
    </row>
    <row r="551" spans="10:11" x14ac:dyDescent="0.25">
      <c r="J551" s="11"/>
      <c r="K551" s="11"/>
    </row>
    <row r="552" spans="10:11" x14ac:dyDescent="0.25">
      <c r="J552" s="11"/>
      <c r="K552" s="11"/>
    </row>
    <row r="553" spans="10:11" x14ac:dyDescent="0.25">
      <c r="J553" s="11"/>
      <c r="K553" s="11"/>
    </row>
    <row r="554" spans="10:11" x14ac:dyDescent="0.25">
      <c r="J554" s="11"/>
      <c r="K554" s="11"/>
    </row>
    <row r="555" spans="10:11" x14ac:dyDescent="0.25">
      <c r="J555" s="11"/>
      <c r="K555" s="11"/>
    </row>
    <row r="556" spans="10:11" x14ac:dyDescent="0.25">
      <c r="J556" s="11"/>
      <c r="K556" s="11"/>
    </row>
    <row r="557" spans="10:11" x14ac:dyDescent="0.25">
      <c r="J557" s="11"/>
      <c r="K557" s="11"/>
    </row>
    <row r="558" spans="10:11" x14ac:dyDescent="0.25">
      <c r="J558" s="11"/>
      <c r="K558" s="11"/>
    </row>
    <row r="559" spans="10:11" x14ac:dyDescent="0.25">
      <c r="J559" s="11"/>
      <c r="K559" s="11"/>
    </row>
    <row r="560" spans="10:11" x14ac:dyDescent="0.25">
      <c r="J560" s="11"/>
      <c r="K560" s="11"/>
    </row>
    <row r="561" spans="10:11" x14ac:dyDescent="0.25">
      <c r="J561" s="11"/>
      <c r="K561" s="11"/>
    </row>
    <row r="562" spans="10:11" x14ac:dyDescent="0.25">
      <c r="J562" s="11"/>
      <c r="K562" s="11"/>
    </row>
    <row r="563" spans="10:11" x14ac:dyDescent="0.25">
      <c r="J563" s="11"/>
      <c r="K563" s="11"/>
    </row>
    <row r="564" spans="10:11" x14ac:dyDescent="0.25">
      <c r="J564" s="11"/>
      <c r="K564" s="11"/>
    </row>
    <row r="565" spans="10:11" x14ac:dyDescent="0.25">
      <c r="J565" s="11"/>
      <c r="K565" s="11"/>
    </row>
    <row r="566" spans="10:11" x14ac:dyDescent="0.25">
      <c r="J566" s="11"/>
      <c r="K566" s="11"/>
    </row>
    <row r="567" spans="10:11" x14ac:dyDescent="0.25">
      <c r="J567" s="11"/>
      <c r="K567" s="11"/>
    </row>
    <row r="568" spans="10:11" x14ac:dyDescent="0.25">
      <c r="J568" s="11"/>
      <c r="K568" s="11"/>
    </row>
    <row r="569" spans="10:11" x14ac:dyDescent="0.25">
      <c r="J569" s="11"/>
      <c r="K569" s="11"/>
    </row>
    <row r="570" spans="10:11" x14ac:dyDescent="0.25">
      <c r="J570" s="11"/>
      <c r="K570" s="11"/>
    </row>
    <row r="571" spans="10:11" x14ac:dyDescent="0.25">
      <c r="J571" s="11"/>
      <c r="K571" s="11"/>
    </row>
    <row r="572" spans="10:11" x14ac:dyDescent="0.25">
      <c r="J572" s="11"/>
      <c r="K572" s="11"/>
    </row>
    <row r="573" spans="10:11" x14ac:dyDescent="0.25">
      <c r="J573" s="11"/>
      <c r="K573" s="11"/>
    </row>
    <row r="574" spans="10:11" x14ac:dyDescent="0.25">
      <c r="J574" s="11"/>
      <c r="K574" s="11"/>
    </row>
    <row r="575" spans="10:11" x14ac:dyDescent="0.25">
      <c r="J575" s="11"/>
      <c r="K575" s="11"/>
    </row>
    <row r="576" spans="10:11" x14ac:dyDescent="0.25">
      <c r="J576" s="11"/>
      <c r="K576" s="11"/>
    </row>
    <row r="577" spans="10:11" x14ac:dyDescent="0.25">
      <c r="J577" s="11"/>
      <c r="K577" s="11"/>
    </row>
    <row r="578" spans="10:11" x14ac:dyDescent="0.25">
      <c r="J578" s="11"/>
      <c r="K578" s="11"/>
    </row>
    <row r="579" spans="10:11" x14ac:dyDescent="0.25">
      <c r="J579" s="11"/>
      <c r="K579" s="11"/>
    </row>
    <row r="580" spans="10:11" x14ac:dyDescent="0.25">
      <c r="J580" s="11"/>
      <c r="K580" s="11"/>
    </row>
    <row r="581" spans="10:11" x14ac:dyDescent="0.25">
      <c r="J581" s="11"/>
      <c r="K581" s="11"/>
    </row>
    <row r="582" spans="10:11" x14ac:dyDescent="0.25">
      <c r="J582" s="11"/>
      <c r="K582" s="11"/>
    </row>
    <row r="583" spans="10:11" x14ac:dyDescent="0.25">
      <c r="J583" s="11"/>
      <c r="K583" s="11"/>
    </row>
    <row r="584" spans="10:11" x14ac:dyDescent="0.25">
      <c r="J584" s="11"/>
      <c r="K584" s="11"/>
    </row>
    <row r="585" spans="10:11" x14ac:dyDescent="0.25">
      <c r="J585" s="11"/>
      <c r="K585" s="11"/>
    </row>
    <row r="586" spans="10:11" x14ac:dyDescent="0.25">
      <c r="J586" s="11"/>
      <c r="K586" s="11"/>
    </row>
    <row r="587" spans="10:11" x14ac:dyDescent="0.25">
      <c r="J587" s="11"/>
      <c r="K587" s="11"/>
    </row>
    <row r="588" spans="10:11" x14ac:dyDescent="0.25">
      <c r="J588" s="11"/>
      <c r="K588" s="11"/>
    </row>
    <row r="589" spans="10:11" x14ac:dyDescent="0.25">
      <c r="J589" s="11"/>
      <c r="K589" s="11"/>
    </row>
    <row r="590" spans="10:11" x14ac:dyDescent="0.25">
      <c r="J590" s="11"/>
      <c r="K590" s="11"/>
    </row>
    <row r="591" spans="10:11" x14ac:dyDescent="0.25">
      <c r="J591" s="11"/>
      <c r="K591" s="11"/>
    </row>
    <row r="592" spans="10:11" x14ac:dyDescent="0.25">
      <c r="J592" s="11"/>
      <c r="K592" s="11"/>
    </row>
    <row r="593" spans="10:11" x14ac:dyDescent="0.25">
      <c r="J593" s="11"/>
      <c r="K593" s="11"/>
    </row>
    <row r="594" spans="10:11" x14ac:dyDescent="0.25">
      <c r="J594" s="11"/>
      <c r="K594" s="11"/>
    </row>
    <row r="595" spans="10:11" x14ac:dyDescent="0.25">
      <c r="J595" s="11"/>
      <c r="K595" s="11"/>
    </row>
    <row r="596" spans="10:11" x14ac:dyDescent="0.25">
      <c r="J596" s="11"/>
      <c r="K596" s="11"/>
    </row>
    <row r="597" spans="10:11" x14ac:dyDescent="0.25">
      <c r="J597" s="11"/>
      <c r="K597" s="11"/>
    </row>
    <row r="598" spans="10:11" x14ac:dyDescent="0.25">
      <c r="J598" s="11"/>
      <c r="K598" s="11"/>
    </row>
    <row r="599" spans="10:11" x14ac:dyDescent="0.25">
      <c r="J599" s="11"/>
      <c r="K599" s="11"/>
    </row>
    <row r="600" spans="10:11" x14ac:dyDescent="0.25">
      <c r="J600" s="11"/>
      <c r="K600" s="11"/>
    </row>
    <row r="601" spans="10:11" x14ac:dyDescent="0.25">
      <c r="J601" s="11"/>
      <c r="K601" s="11"/>
    </row>
    <row r="602" spans="10:11" x14ac:dyDescent="0.25">
      <c r="J602" s="11"/>
      <c r="K602" s="11"/>
    </row>
    <row r="603" spans="10:11" x14ac:dyDescent="0.25">
      <c r="J603" s="11"/>
      <c r="K603" s="11"/>
    </row>
    <row r="604" spans="10:11" x14ac:dyDescent="0.25">
      <c r="J604" s="11"/>
      <c r="K604" s="11"/>
    </row>
    <row r="605" spans="10:11" x14ac:dyDescent="0.25">
      <c r="J605" s="11"/>
      <c r="K605" s="11"/>
    </row>
    <row r="606" spans="10:11" x14ac:dyDescent="0.25">
      <c r="J606" s="11"/>
      <c r="K606" s="11"/>
    </row>
    <row r="607" spans="10:11" x14ac:dyDescent="0.25">
      <c r="J607" s="11"/>
      <c r="K607" s="11"/>
    </row>
    <row r="608" spans="10:11" x14ac:dyDescent="0.25">
      <c r="J608" s="11"/>
      <c r="K608" s="11"/>
    </row>
    <row r="609" spans="10:11" x14ac:dyDescent="0.25">
      <c r="J609" s="11"/>
      <c r="K609" s="11"/>
    </row>
    <row r="610" spans="10:11" x14ac:dyDescent="0.25">
      <c r="J610" s="11"/>
      <c r="K610" s="11"/>
    </row>
    <row r="611" spans="10:11" x14ac:dyDescent="0.25">
      <c r="J611" s="11"/>
      <c r="K611" s="11"/>
    </row>
    <row r="612" spans="10:11" x14ac:dyDescent="0.25">
      <c r="J612" s="11"/>
      <c r="K612" s="11"/>
    </row>
    <row r="613" spans="10:11" x14ac:dyDescent="0.25">
      <c r="J613" s="11"/>
      <c r="K613" s="11"/>
    </row>
    <row r="614" spans="10:11" x14ac:dyDescent="0.25">
      <c r="J614" s="11"/>
      <c r="K614" s="11"/>
    </row>
    <row r="615" spans="10:11" x14ac:dyDescent="0.25">
      <c r="J615" s="11"/>
      <c r="K615" s="11"/>
    </row>
    <row r="616" spans="10:11" x14ac:dyDescent="0.25">
      <c r="J616" s="11"/>
      <c r="K616" s="11"/>
    </row>
    <row r="617" spans="10:11" x14ac:dyDescent="0.25">
      <c r="J617" s="11"/>
      <c r="K617" s="11"/>
    </row>
    <row r="618" spans="10:11" x14ac:dyDescent="0.25">
      <c r="J618" s="11"/>
      <c r="K618" s="11"/>
    </row>
    <row r="619" spans="10:11" x14ac:dyDescent="0.25">
      <c r="J619" s="11"/>
      <c r="K619" s="11"/>
    </row>
    <row r="620" spans="10:11" x14ac:dyDescent="0.25">
      <c r="J620" s="11"/>
      <c r="K620" s="11"/>
    </row>
    <row r="621" spans="10:11" x14ac:dyDescent="0.25">
      <c r="J621" s="11"/>
      <c r="K621" s="11"/>
    </row>
    <row r="622" spans="10:11" x14ac:dyDescent="0.25">
      <c r="J622" s="11"/>
      <c r="K622" s="11"/>
    </row>
    <row r="623" spans="10:11" x14ac:dyDescent="0.25">
      <c r="J623" s="11"/>
      <c r="K623" s="11"/>
    </row>
    <row r="624" spans="10:11" x14ac:dyDescent="0.25">
      <c r="J624" s="11"/>
      <c r="K624" s="11"/>
    </row>
    <row r="625" spans="10:11" x14ac:dyDescent="0.25">
      <c r="J625" s="11"/>
      <c r="K625" s="11"/>
    </row>
    <row r="626" spans="10:11" x14ac:dyDescent="0.25">
      <c r="J626" s="11"/>
      <c r="K626" s="11"/>
    </row>
    <row r="627" spans="10:11" x14ac:dyDescent="0.25">
      <c r="J627" s="11"/>
      <c r="K627" s="11"/>
    </row>
    <row r="628" spans="10:11" x14ac:dyDescent="0.25">
      <c r="J628" s="11"/>
      <c r="K628" s="11"/>
    </row>
    <row r="629" spans="10:11" x14ac:dyDescent="0.25">
      <c r="J629" s="11"/>
      <c r="K629" s="11"/>
    </row>
    <row r="630" spans="10:11" x14ac:dyDescent="0.25">
      <c r="J630" s="11"/>
      <c r="K630" s="11"/>
    </row>
    <row r="631" spans="10:11" x14ac:dyDescent="0.25">
      <c r="J631" s="11"/>
      <c r="K631" s="11"/>
    </row>
    <row r="632" spans="10:11" x14ac:dyDescent="0.25">
      <c r="J632" s="11"/>
      <c r="K632" s="11"/>
    </row>
    <row r="633" spans="10:11" x14ac:dyDescent="0.25">
      <c r="J633" s="11"/>
      <c r="K633" s="11"/>
    </row>
    <row r="634" spans="10:11" x14ac:dyDescent="0.25">
      <c r="J634" s="11"/>
      <c r="K634" s="11"/>
    </row>
    <row r="635" spans="10:11" x14ac:dyDescent="0.25">
      <c r="J635" s="11"/>
      <c r="K635" s="11"/>
    </row>
    <row r="636" spans="10:11" x14ac:dyDescent="0.25">
      <c r="J636" s="11"/>
      <c r="K636" s="11"/>
    </row>
    <row r="637" spans="10:11" x14ac:dyDescent="0.25">
      <c r="J637" s="11"/>
      <c r="K637" s="11"/>
    </row>
    <row r="638" spans="10:11" x14ac:dyDescent="0.25">
      <c r="J638" s="11"/>
      <c r="K638" s="11"/>
    </row>
    <row r="639" spans="10:11" x14ac:dyDescent="0.25">
      <c r="J639" s="11"/>
      <c r="K639" s="11"/>
    </row>
    <row r="640" spans="10:11" x14ac:dyDescent="0.25">
      <c r="J640" s="11"/>
      <c r="K640" s="11"/>
    </row>
    <row r="641" spans="10:11" x14ac:dyDescent="0.25">
      <c r="J641" s="11"/>
      <c r="K641" s="11"/>
    </row>
    <row r="642" spans="10:11" x14ac:dyDescent="0.25">
      <c r="J642" s="11"/>
      <c r="K642" s="11"/>
    </row>
    <row r="643" spans="10:11" x14ac:dyDescent="0.25">
      <c r="J643" s="11"/>
      <c r="K643" s="11"/>
    </row>
    <row r="644" spans="10:11" x14ac:dyDescent="0.25">
      <c r="J644" s="11"/>
      <c r="K644" s="11"/>
    </row>
    <row r="645" spans="10:11" x14ac:dyDescent="0.25">
      <c r="J645" s="11"/>
      <c r="K645" s="11"/>
    </row>
    <row r="646" spans="10:11" x14ac:dyDescent="0.25">
      <c r="J646" s="11"/>
      <c r="K646" s="11"/>
    </row>
    <row r="647" spans="10:11" x14ac:dyDescent="0.25">
      <c r="J647" s="11"/>
      <c r="K647" s="11"/>
    </row>
    <row r="648" spans="10:11" x14ac:dyDescent="0.25">
      <c r="J648" s="11"/>
      <c r="K648" s="11"/>
    </row>
    <row r="649" spans="10:11" x14ac:dyDescent="0.25">
      <c r="J649" s="11"/>
      <c r="K649" s="11"/>
    </row>
    <row r="650" spans="10:11" x14ac:dyDescent="0.25">
      <c r="J650" s="11"/>
      <c r="K650" s="11"/>
    </row>
    <row r="651" spans="10:11" x14ac:dyDescent="0.25">
      <c r="J651" s="11"/>
      <c r="K651" s="11"/>
    </row>
    <row r="652" spans="10:11" x14ac:dyDescent="0.25">
      <c r="J652" s="11"/>
      <c r="K652" s="11"/>
    </row>
    <row r="653" spans="10:11" x14ac:dyDescent="0.25">
      <c r="J653" s="11"/>
      <c r="K653" s="11"/>
    </row>
    <row r="654" spans="10:11" x14ac:dyDescent="0.25">
      <c r="J654" s="11"/>
      <c r="K654" s="11"/>
    </row>
    <row r="655" spans="10:11" x14ac:dyDescent="0.25">
      <c r="J655" s="11"/>
      <c r="K655" s="11"/>
    </row>
    <row r="656" spans="10:11" x14ac:dyDescent="0.25">
      <c r="J656" s="11"/>
      <c r="K656" s="11"/>
    </row>
    <row r="657" spans="10:11" x14ac:dyDescent="0.25">
      <c r="J657" s="11"/>
      <c r="K657" s="11"/>
    </row>
    <row r="658" spans="10:11" x14ac:dyDescent="0.25">
      <c r="J658" s="11"/>
      <c r="K658" s="11"/>
    </row>
    <row r="659" spans="10:11" x14ac:dyDescent="0.25">
      <c r="J659" s="11"/>
      <c r="K659" s="11"/>
    </row>
    <row r="660" spans="10:11" x14ac:dyDescent="0.25">
      <c r="J660" s="11"/>
      <c r="K660" s="11"/>
    </row>
    <row r="661" spans="10:11" x14ac:dyDescent="0.25">
      <c r="J661" s="11"/>
      <c r="K661" s="11"/>
    </row>
    <row r="662" spans="10:11" x14ac:dyDescent="0.25">
      <c r="J662" s="11"/>
      <c r="K662" s="11"/>
    </row>
    <row r="663" spans="10:11" x14ac:dyDescent="0.25">
      <c r="J663" s="11"/>
      <c r="K663" s="11"/>
    </row>
    <row r="664" spans="10:11" x14ac:dyDescent="0.25">
      <c r="J664" s="11"/>
      <c r="K664" s="11"/>
    </row>
    <row r="665" spans="10:11" x14ac:dyDescent="0.25">
      <c r="J665" s="11"/>
      <c r="K665" s="11"/>
    </row>
    <row r="666" spans="10:11" x14ac:dyDescent="0.25">
      <c r="J666" s="11"/>
      <c r="K666" s="11"/>
    </row>
    <row r="667" spans="10:11" x14ac:dyDescent="0.25">
      <c r="J667" s="11"/>
      <c r="K667" s="11"/>
    </row>
    <row r="668" spans="10:11" x14ac:dyDescent="0.25">
      <c r="J668" s="11"/>
      <c r="K668" s="11"/>
    </row>
    <row r="669" spans="10:11" x14ac:dyDescent="0.25">
      <c r="J669" s="11"/>
      <c r="K669" s="11"/>
    </row>
    <row r="670" spans="10:11" x14ac:dyDescent="0.25">
      <c r="J670" s="11"/>
      <c r="K670" s="11"/>
    </row>
    <row r="671" spans="10:11" x14ac:dyDescent="0.25">
      <c r="J671" s="11"/>
      <c r="K671" s="11"/>
    </row>
    <row r="672" spans="10:11" x14ac:dyDescent="0.25">
      <c r="J672" s="11"/>
      <c r="K672" s="11"/>
    </row>
    <row r="673" spans="10:11" x14ac:dyDescent="0.25">
      <c r="J673" s="11"/>
      <c r="K673" s="11"/>
    </row>
    <row r="674" spans="10:11" x14ac:dyDescent="0.25">
      <c r="J674" s="11"/>
      <c r="K674" s="11"/>
    </row>
    <row r="675" spans="10:11" x14ac:dyDescent="0.25">
      <c r="J675" s="11"/>
      <c r="K675" s="11"/>
    </row>
    <row r="676" spans="10:11" x14ac:dyDescent="0.25">
      <c r="J676" s="11"/>
      <c r="K676" s="11"/>
    </row>
    <row r="677" spans="10:11" x14ac:dyDescent="0.25">
      <c r="J677" s="11"/>
      <c r="K677" s="11"/>
    </row>
    <row r="678" spans="10:11" x14ac:dyDescent="0.25">
      <c r="J678" s="11"/>
      <c r="K678" s="11"/>
    </row>
    <row r="679" spans="10:11" x14ac:dyDescent="0.25">
      <c r="J679" s="11"/>
      <c r="K679" s="11"/>
    </row>
    <row r="680" spans="10:11" x14ac:dyDescent="0.25">
      <c r="J680" s="11"/>
      <c r="K680" s="11"/>
    </row>
    <row r="681" spans="10:11" x14ac:dyDescent="0.25">
      <c r="J681" s="11"/>
      <c r="K681" s="11"/>
    </row>
    <row r="682" spans="10:11" x14ac:dyDescent="0.25">
      <c r="J682" s="11"/>
      <c r="K682" s="11"/>
    </row>
    <row r="683" spans="10:11" x14ac:dyDescent="0.25">
      <c r="J683" s="11"/>
      <c r="K683" s="11"/>
    </row>
    <row r="684" spans="10:11" x14ac:dyDescent="0.25">
      <c r="J684" s="11"/>
      <c r="K684" s="11"/>
    </row>
    <row r="685" spans="10:11" x14ac:dyDescent="0.25">
      <c r="J685" s="11"/>
      <c r="K685" s="11"/>
    </row>
    <row r="686" spans="10:11" x14ac:dyDescent="0.25">
      <c r="J686" s="11"/>
      <c r="K686" s="11"/>
    </row>
    <row r="687" spans="10:11" x14ac:dyDescent="0.25">
      <c r="J687" s="11"/>
      <c r="K687" s="11"/>
    </row>
    <row r="688" spans="10:11" x14ac:dyDescent="0.25">
      <c r="J688" s="11"/>
      <c r="K688" s="11"/>
    </row>
    <row r="689" spans="10:11" x14ac:dyDescent="0.25">
      <c r="J689" s="11"/>
      <c r="K689" s="11"/>
    </row>
    <row r="690" spans="10:11" x14ac:dyDescent="0.25">
      <c r="J690" s="11"/>
      <c r="K690" s="11"/>
    </row>
    <row r="691" spans="10:11" x14ac:dyDescent="0.25">
      <c r="J691" s="11"/>
      <c r="K691" s="11"/>
    </row>
    <row r="692" spans="10:11" x14ac:dyDescent="0.25">
      <c r="J692" s="11"/>
      <c r="K692" s="11"/>
    </row>
    <row r="693" spans="10:11" x14ac:dyDescent="0.25">
      <c r="J693" s="11"/>
      <c r="K693" s="11"/>
    </row>
    <row r="694" spans="10:11" x14ac:dyDescent="0.25">
      <c r="J694" s="11"/>
      <c r="K694" s="11"/>
    </row>
    <row r="695" spans="10:11" x14ac:dyDescent="0.25">
      <c r="J695" s="11"/>
      <c r="K695" s="11"/>
    </row>
    <row r="696" spans="10:11" x14ac:dyDescent="0.25">
      <c r="J696" s="11"/>
      <c r="K696" s="11"/>
    </row>
    <row r="697" spans="10:11" x14ac:dyDescent="0.25">
      <c r="J697" s="11"/>
      <c r="K697" s="11"/>
    </row>
    <row r="698" spans="10:11" x14ac:dyDescent="0.25">
      <c r="J698" s="11"/>
      <c r="K698" s="11"/>
    </row>
    <row r="699" spans="10:11" x14ac:dyDescent="0.25">
      <c r="J699" s="11"/>
      <c r="K699" s="11"/>
    </row>
    <row r="700" spans="10:11" x14ac:dyDescent="0.25">
      <c r="J700" s="11"/>
      <c r="K700" s="11"/>
    </row>
    <row r="701" spans="10:11" x14ac:dyDescent="0.25">
      <c r="J701" s="11"/>
      <c r="K701" s="11"/>
    </row>
    <row r="702" spans="10:11" x14ac:dyDescent="0.25">
      <c r="J702" s="11"/>
      <c r="K702" s="11"/>
    </row>
    <row r="703" spans="10:11" x14ac:dyDescent="0.25">
      <c r="J703" s="11"/>
      <c r="K703" s="11"/>
    </row>
    <row r="704" spans="10:11" x14ac:dyDescent="0.25">
      <c r="J704" s="11"/>
      <c r="K704" s="11"/>
    </row>
    <row r="705" spans="10:11" x14ac:dyDescent="0.25">
      <c r="J705" s="11"/>
      <c r="K705" s="11"/>
    </row>
    <row r="706" spans="10:11" x14ac:dyDescent="0.25">
      <c r="J706" s="11"/>
      <c r="K706" s="11"/>
    </row>
    <row r="707" spans="10:11" x14ac:dyDescent="0.25">
      <c r="J707" s="11"/>
      <c r="K707" s="11"/>
    </row>
    <row r="708" spans="10:11" x14ac:dyDescent="0.25">
      <c r="J708" s="11"/>
      <c r="K708" s="11"/>
    </row>
    <row r="709" spans="10:11" x14ac:dyDescent="0.25">
      <c r="J709" s="11"/>
      <c r="K709" s="11"/>
    </row>
    <row r="710" spans="10:11" x14ac:dyDescent="0.25">
      <c r="J710" s="11"/>
      <c r="K710" s="11"/>
    </row>
    <row r="711" spans="10:11" x14ac:dyDescent="0.25">
      <c r="J711" s="11"/>
      <c r="K711" s="11"/>
    </row>
    <row r="712" spans="10:11" x14ac:dyDescent="0.25">
      <c r="J712" s="11"/>
      <c r="K712" s="11"/>
    </row>
    <row r="713" spans="10:11" x14ac:dyDescent="0.25">
      <c r="J713" s="11"/>
      <c r="K713" s="11"/>
    </row>
    <row r="714" spans="10:11" x14ac:dyDescent="0.25">
      <c r="J714" s="11"/>
      <c r="K714" s="11"/>
    </row>
    <row r="715" spans="10:11" x14ac:dyDescent="0.25">
      <c r="J715" s="11"/>
      <c r="K715" s="11"/>
    </row>
    <row r="716" spans="10:11" x14ac:dyDescent="0.25">
      <c r="J716" s="11"/>
      <c r="K716" s="11"/>
    </row>
    <row r="717" spans="10:11" x14ac:dyDescent="0.25">
      <c r="J717" s="11"/>
      <c r="K717" s="11"/>
    </row>
    <row r="718" spans="10:11" x14ac:dyDescent="0.25">
      <c r="J718" s="11"/>
      <c r="K718" s="11"/>
    </row>
    <row r="719" spans="10:11" x14ac:dyDescent="0.25">
      <c r="J719" s="11"/>
      <c r="K719" s="11"/>
    </row>
    <row r="720" spans="10:11" x14ac:dyDescent="0.25">
      <c r="J720" s="11"/>
      <c r="K720" s="11"/>
    </row>
    <row r="721" spans="10:11" x14ac:dyDescent="0.25">
      <c r="J721" s="11"/>
      <c r="K721" s="11"/>
    </row>
    <row r="722" spans="10:11" x14ac:dyDescent="0.25">
      <c r="J722" s="11"/>
      <c r="K722" s="11"/>
    </row>
    <row r="723" spans="10:11" x14ac:dyDescent="0.25">
      <c r="J723" s="11"/>
      <c r="K723" s="11"/>
    </row>
    <row r="724" spans="10:11" x14ac:dyDescent="0.25">
      <c r="J724" s="11"/>
      <c r="K724" s="11"/>
    </row>
    <row r="725" spans="10:11" x14ac:dyDescent="0.25">
      <c r="J725" s="11"/>
      <c r="K725" s="11"/>
    </row>
    <row r="726" spans="10:11" x14ac:dyDescent="0.25">
      <c r="J726" s="11"/>
      <c r="K726" s="11"/>
    </row>
    <row r="727" spans="10:11" x14ac:dyDescent="0.25">
      <c r="J727" s="11"/>
      <c r="K727" s="11"/>
    </row>
    <row r="728" spans="10:11" x14ac:dyDescent="0.25">
      <c r="J728" s="11"/>
      <c r="K728" s="11"/>
    </row>
    <row r="729" spans="10:11" x14ac:dyDescent="0.25">
      <c r="J729" s="11"/>
      <c r="K729" s="11"/>
    </row>
    <row r="730" spans="10:11" x14ac:dyDescent="0.25">
      <c r="J730" s="11"/>
      <c r="K730" s="11"/>
    </row>
    <row r="731" spans="10:11" x14ac:dyDescent="0.25">
      <c r="J731" s="11"/>
      <c r="K731" s="11"/>
    </row>
    <row r="732" spans="10:11" x14ac:dyDescent="0.25">
      <c r="J732" s="11"/>
      <c r="K732" s="11"/>
    </row>
    <row r="733" spans="10:11" x14ac:dyDescent="0.25">
      <c r="J733" s="11"/>
      <c r="K733" s="11"/>
    </row>
    <row r="734" spans="10:11" x14ac:dyDescent="0.25">
      <c r="J734" s="11"/>
      <c r="K734" s="11"/>
    </row>
    <row r="735" spans="10:11" x14ac:dyDescent="0.25">
      <c r="J735" s="11"/>
      <c r="K735" s="11"/>
    </row>
    <row r="736" spans="10:11" x14ac:dyDescent="0.25">
      <c r="J736" s="11"/>
      <c r="K736" s="11"/>
    </row>
    <row r="737" spans="10:11" x14ac:dyDescent="0.25">
      <c r="J737" s="11"/>
      <c r="K737" s="11"/>
    </row>
    <row r="738" spans="10:11" x14ac:dyDescent="0.25">
      <c r="J738" s="11"/>
      <c r="K738" s="11"/>
    </row>
    <row r="739" spans="10:11" x14ac:dyDescent="0.25">
      <c r="J739" s="11"/>
      <c r="K739" s="11"/>
    </row>
    <row r="740" spans="10:11" x14ac:dyDescent="0.25">
      <c r="J740" s="11"/>
      <c r="K740" s="11"/>
    </row>
    <row r="741" spans="10:11" x14ac:dyDescent="0.25">
      <c r="J741" s="11"/>
      <c r="K741" s="11"/>
    </row>
    <row r="742" spans="10:11" x14ac:dyDescent="0.25">
      <c r="J742" s="11"/>
      <c r="K742" s="11"/>
    </row>
    <row r="743" spans="10:11" x14ac:dyDescent="0.25">
      <c r="J743" s="11"/>
      <c r="K743" s="11"/>
    </row>
    <row r="744" spans="10:11" x14ac:dyDescent="0.25">
      <c r="J744" s="11"/>
      <c r="K744" s="11"/>
    </row>
    <row r="745" spans="10:11" x14ac:dyDescent="0.25">
      <c r="J745" s="11"/>
      <c r="K745" s="11"/>
    </row>
    <row r="746" spans="10:11" x14ac:dyDescent="0.25">
      <c r="J746" s="11"/>
      <c r="K746" s="11"/>
    </row>
    <row r="747" spans="10:11" x14ac:dyDescent="0.25">
      <c r="J747" s="11"/>
      <c r="K747" s="11"/>
    </row>
    <row r="748" spans="10:11" x14ac:dyDescent="0.25">
      <c r="J748" s="11"/>
      <c r="K748" s="11"/>
    </row>
    <row r="749" spans="10:11" x14ac:dyDescent="0.25">
      <c r="J749" s="11"/>
      <c r="K749" s="11"/>
    </row>
    <row r="750" spans="10:11" x14ac:dyDescent="0.25">
      <c r="J750" s="11"/>
      <c r="K750" s="11"/>
    </row>
    <row r="751" spans="10:11" x14ac:dyDescent="0.25">
      <c r="J751" s="11"/>
      <c r="K751" s="11"/>
    </row>
    <row r="752" spans="10:11" x14ac:dyDescent="0.25">
      <c r="J752" s="11"/>
      <c r="K752" s="11"/>
    </row>
    <row r="753" spans="10:11" x14ac:dyDescent="0.25">
      <c r="J753" s="11"/>
      <c r="K753" s="11"/>
    </row>
    <row r="754" spans="10:11" x14ac:dyDescent="0.25">
      <c r="J754" s="11"/>
      <c r="K754" s="11"/>
    </row>
    <row r="755" spans="10:11" x14ac:dyDescent="0.25">
      <c r="J755" s="11"/>
      <c r="K755" s="11"/>
    </row>
    <row r="756" spans="10:11" x14ac:dyDescent="0.25">
      <c r="J756" s="11"/>
      <c r="K756" s="11"/>
    </row>
    <row r="757" spans="10:11" x14ac:dyDescent="0.25">
      <c r="J757" s="11"/>
      <c r="K757" s="11"/>
    </row>
    <row r="758" spans="10:11" x14ac:dyDescent="0.25">
      <c r="J758" s="11"/>
      <c r="K758" s="11"/>
    </row>
    <row r="759" spans="10:11" x14ac:dyDescent="0.25">
      <c r="J759" s="11"/>
      <c r="K759" s="11"/>
    </row>
    <row r="760" spans="10:11" x14ac:dyDescent="0.25">
      <c r="J760" s="11"/>
      <c r="K760" s="11"/>
    </row>
    <row r="761" spans="10:11" x14ac:dyDescent="0.25">
      <c r="J761" s="11"/>
      <c r="K761" s="11"/>
    </row>
    <row r="762" spans="10:11" x14ac:dyDescent="0.25">
      <c r="J762" s="11"/>
      <c r="K762" s="11"/>
    </row>
    <row r="763" spans="10:11" x14ac:dyDescent="0.25">
      <c r="J763" s="11"/>
      <c r="K763" s="11"/>
    </row>
    <row r="764" spans="10:11" x14ac:dyDescent="0.25">
      <c r="J764" s="11"/>
      <c r="K764" s="11"/>
    </row>
    <row r="765" spans="10:11" x14ac:dyDescent="0.25">
      <c r="J765" s="11"/>
      <c r="K765" s="11"/>
    </row>
    <row r="766" spans="10:11" x14ac:dyDescent="0.25">
      <c r="J766" s="11"/>
      <c r="K766" s="11"/>
    </row>
    <row r="767" spans="10:11" x14ac:dyDescent="0.25">
      <c r="J767" s="11"/>
      <c r="K767" s="11"/>
    </row>
    <row r="768" spans="10:11" x14ac:dyDescent="0.25">
      <c r="J768" s="11"/>
      <c r="K768" s="11"/>
    </row>
    <row r="769" spans="10:11" x14ac:dyDescent="0.25">
      <c r="J769" s="11"/>
      <c r="K769" s="11"/>
    </row>
    <row r="770" spans="10:11" x14ac:dyDescent="0.25">
      <c r="J770" s="11"/>
      <c r="K770" s="11"/>
    </row>
    <row r="771" spans="10:11" x14ac:dyDescent="0.25">
      <c r="J771" s="11"/>
      <c r="K771" s="11"/>
    </row>
    <row r="772" spans="10:11" x14ac:dyDescent="0.25">
      <c r="J772" s="11"/>
      <c r="K772" s="11"/>
    </row>
    <row r="773" spans="10:11" x14ac:dyDescent="0.25">
      <c r="J773" s="11"/>
      <c r="K773" s="11"/>
    </row>
    <row r="774" spans="10:11" x14ac:dyDescent="0.25">
      <c r="J774" s="11"/>
      <c r="K774" s="11"/>
    </row>
    <row r="775" spans="10:11" x14ac:dyDescent="0.25">
      <c r="J775" s="11"/>
      <c r="K775" s="11"/>
    </row>
    <row r="776" spans="10:11" x14ac:dyDescent="0.25">
      <c r="J776" s="11"/>
      <c r="K776" s="11"/>
    </row>
    <row r="777" spans="10:11" x14ac:dyDescent="0.25">
      <c r="J777" s="11"/>
      <c r="K777" s="11"/>
    </row>
    <row r="778" spans="10:11" x14ac:dyDescent="0.25">
      <c r="J778" s="11"/>
      <c r="K778" s="11"/>
    </row>
    <row r="779" spans="10:11" x14ac:dyDescent="0.25">
      <c r="J779" s="11"/>
      <c r="K779" s="11"/>
    </row>
    <row r="780" spans="10:11" x14ac:dyDescent="0.25">
      <c r="J780" s="11"/>
      <c r="K780" s="11"/>
    </row>
    <row r="781" spans="10:11" x14ac:dyDescent="0.25">
      <c r="J781" s="11"/>
      <c r="K781" s="11"/>
    </row>
    <row r="782" spans="10:11" x14ac:dyDescent="0.25">
      <c r="J782" s="11"/>
      <c r="K782" s="11"/>
    </row>
    <row r="783" spans="10:11" x14ac:dyDescent="0.25">
      <c r="J783" s="11"/>
      <c r="K783" s="11"/>
    </row>
    <row r="784" spans="10:11" x14ac:dyDescent="0.25">
      <c r="J784" s="11"/>
      <c r="K784" s="11"/>
    </row>
    <row r="785" spans="10:11" x14ac:dyDescent="0.25">
      <c r="J785" s="11"/>
      <c r="K785" s="11"/>
    </row>
    <row r="786" spans="10:11" x14ac:dyDescent="0.25">
      <c r="J786" s="11"/>
      <c r="K786" s="11"/>
    </row>
    <row r="787" spans="10:11" x14ac:dyDescent="0.25">
      <c r="J787" s="11"/>
      <c r="K787" s="11"/>
    </row>
    <row r="788" spans="10:11" x14ac:dyDescent="0.25">
      <c r="J788" s="11"/>
      <c r="K788" s="11"/>
    </row>
    <row r="789" spans="10:11" x14ac:dyDescent="0.25">
      <c r="J789" s="11"/>
      <c r="K789" s="11"/>
    </row>
    <row r="790" spans="10:11" x14ac:dyDescent="0.25">
      <c r="J790" s="11"/>
      <c r="K790" s="11"/>
    </row>
    <row r="791" spans="10:11" x14ac:dyDescent="0.25">
      <c r="J791" s="11"/>
      <c r="K791" s="11"/>
    </row>
    <row r="792" spans="10:11" x14ac:dyDescent="0.25">
      <c r="J792" s="11"/>
      <c r="K792" s="11"/>
    </row>
    <row r="793" spans="10:11" x14ac:dyDescent="0.25">
      <c r="J793" s="11"/>
      <c r="K793" s="11"/>
    </row>
    <row r="794" spans="10:11" x14ac:dyDescent="0.25">
      <c r="J794" s="11"/>
      <c r="K794" s="11"/>
    </row>
    <row r="795" spans="10:11" x14ac:dyDescent="0.25">
      <c r="J795" s="11"/>
      <c r="K795" s="11"/>
    </row>
    <row r="796" spans="10:11" x14ac:dyDescent="0.25">
      <c r="J796" s="11"/>
      <c r="K796" s="11"/>
    </row>
    <row r="797" spans="10:11" x14ac:dyDescent="0.25">
      <c r="J797" s="11"/>
      <c r="K797" s="11"/>
    </row>
    <row r="798" spans="10:11" x14ac:dyDescent="0.25">
      <c r="J798" s="11"/>
      <c r="K798" s="11"/>
    </row>
    <row r="799" spans="10:11" x14ac:dyDescent="0.25">
      <c r="J799" s="11"/>
      <c r="K799" s="11"/>
    </row>
    <row r="800" spans="10:11" x14ac:dyDescent="0.25">
      <c r="J800" s="11"/>
      <c r="K800" s="11"/>
    </row>
    <row r="801" spans="10:11" x14ac:dyDescent="0.25">
      <c r="J801" s="11"/>
      <c r="K801" s="11"/>
    </row>
    <row r="802" spans="10:11" x14ac:dyDescent="0.25">
      <c r="J802" s="11"/>
      <c r="K802" s="11"/>
    </row>
    <row r="803" spans="10:11" x14ac:dyDescent="0.25">
      <c r="J803" s="11"/>
      <c r="K803" s="11"/>
    </row>
    <row r="804" spans="10:11" x14ac:dyDescent="0.25">
      <c r="J804" s="11"/>
      <c r="K804" s="11"/>
    </row>
    <row r="805" spans="10:11" x14ac:dyDescent="0.25">
      <c r="J805" s="11"/>
      <c r="K805" s="11"/>
    </row>
    <row r="806" spans="10:11" x14ac:dyDescent="0.25">
      <c r="J806" s="11"/>
      <c r="K806" s="11"/>
    </row>
    <row r="807" spans="10:11" x14ac:dyDescent="0.25">
      <c r="J807" s="11"/>
      <c r="K807" s="11"/>
    </row>
    <row r="808" spans="10:11" x14ac:dyDescent="0.25">
      <c r="J808" s="11"/>
      <c r="K808" s="11"/>
    </row>
    <row r="809" spans="10:11" x14ac:dyDescent="0.25">
      <c r="J809" s="11"/>
      <c r="K809" s="11"/>
    </row>
    <row r="810" spans="10:11" x14ac:dyDescent="0.25">
      <c r="J810" s="11"/>
      <c r="K810" s="11"/>
    </row>
    <row r="811" spans="10:11" x14ac:dyDescent="0.25">
      <c r="J811" s="11"/>
      <c r="K811" s="11"/>
    </row>
    <row r="812" spans="10:11" x14ac:dyDescent="0.25">
      <c r="J812" s="11"/>
      <c r="K812" s="11"/>
    </row>
    <row r="813" spans="10:11" x14ac:dyDescent="0.25">
      <c r="J813" s="11"/>
      <c r="K813" s="11"/>
    </row>
    <row r="814" spans="10:11" x14ac:dyDescent="0.25">
      <c r="J814" s="11"/>
      <c r="K814" s="11"/>
    </row>
    <row r="815" spans="10:11" x14ac:dyDescent="0.25">
      <c r="J815" s="11"/>
      <c r="K815" s="11"/>
    </row>
    <row r="816" spans="10:11" x14ac:dyDescent="0.25">
      <c r="J816" s="11"/>
      <c r="K816" s="11"/>
    </row>
    <row r="817" spans="10:11" x14ac:dyDescent="0.25">
      <c r="J817" s="11"/>
      <c r="K817" s="11"/>
    </row>
    <row r="818" spans="10:11" x14ac:dyDescent="0.25">
      <c r="J818" s="11"/>
      <c r="K818" s="11"/>
    </row>
    <row r="819" spans="10:11" x14ac:dyDescent="0.25">
      <c r="J819" s="11"/>
      <c r="K819" s="11"/>
    </row>
    <row r="820" spans="10:11" x14ac:dyDescent="0.25">
      <c r="J820" s="11"/>
      <c r="K820" s="11"/>
    </row>
    <row r="821" spans="10:11" x14ac:dyDescent="0.25">
      <c r="J821" s="11"/>
      <c r="K821" s="11"/>
    </row>
    <row r="822" spans="10:11" x14ac:dyDescent="0.25">
      <c r="J822" s="11"/>
      <c r="K822" s="11"/>
    </row>
    <row r="823" spans="10:11" x14ac:dyDescent="0.25">
      <c r="J823" s="11"/>
      <c r="K823" s="11"/>
    </row>
    <row r="824" spans="10:11" x14ac:dyDescent="0.25">
      <c r="J824" s="11"/>
      <c r="K824" s="11"/>
    </row>
    <row r="825" spans="10:11" x14ac:dyDescent="0.25">
      <c r="J825" s="11"/>
      <c r="K825" s="11"/>
    </row>
    <row r="826" spans="10:11" x14ac:dyDescent="0.25">
      <c r="J826" s="11"/>
      <c r="K826" s="11"/>
    </row>
    <row r="827" spans="10:11" x14ac:dyDescent="0.25">
      <c r="J827" s="11"/>
      <c r="K827" s="11"/>
    </row>
    <row r="828" spans="10:11" x14ac:dyDescent="0.25">
      <c r="J828" s="11"/>
      <c r="K828" s="11"/>
    </row>
    <row r="829" spans="10:11" x14ac:dyDescent="0.25">
      <c r="J829" s="11"/>
      <c r="K829" s="11"/>
    </row>
    <row r="830" spans="10:11" x14ac:dyDescent="0.25">
      <c r="J830" s="11"/>
      <c r="K830" s="11"/>
    </row>
    <row r="831" spans="10:11" x14ac:dyDescent="0.25">
      <c r="J831" s="11"/>
      <c r="K831" s="11"/>
    </row>
    <row r="832" spans="10:11" x14ac:dyDescent="0.25">
      <c r="J832" s="11"/>
      <c r="K832" s="11"/>
    </row>
    <row r="833" spans="10:11" x14ac:dyDescent="0.25">
      <c r="J833" s="11"/>
      <c r="K833" s="11"/>
    </row>
    <row r="834" spans="10:11" x14ac:dyDescent="0.25">
      <c r="J834" s="11"/>
      <c r="K834" s="11"/>
    </row>
    <row r="835" spans="10:11" x14ac:dyDescent="0.25">
      <c r="J835" s="11"/>
      <c r="K835" s="11"/>
    </row>
    <row r="836" spans="10:11" x14ac:dyDescent="0.25">
      <c r="J836" s="11"/>
      <c r="K836" s="11"/>
    </row>
    <row r="837" spans="10:11" x14ac:dyDescent="0.25">
      <c r="J837" s="11"/>
      <c r="K837" s="11"/>
    </row>
    <row r="838" spans="10:11" x14ac:dyDescent="0.25">
      <c r="J838" s="11"/>
      <c r="K838" s="11"/>
    </row>
    <row r="839" spans="10:11" x14ac:dyDescent="0.25">
      <c r="J839" s="11"/>
      <c r="K839" s="11"/>
    </row>
    <row r="840" spans="10:11" x14ac:dyDescent="0.25">
      <c r="J840" s="11"/>
      <c r="K840" s="11"/>
    </row>
    <row r="841" spans="10:11" x14ac:dyDescent="0.25">
      <c r="J841" s="11"/>
      <c r="K841" s="11"/>
    </row>
    <row r="842" spans="10:11" x14ac:dyDescent="0.25">
      <c r="J842" s="11"/>
      <c r="K842" s="11"/>
    </row>
    <row r="843" spans="10:11" x14ac:dyDescent="0.25">
      <c r="J843" s="11"/>
      <c r="K843" s="11"/>
    </row>
    <row r="844" spans="10:11" x14ac:dyDescent="0.25">
      <c r="J844" s="11"/>
      <c r="K844" s="11"/>
    </row>
    <row r="845" spans="10:11" x14ac:dyDescent="0.25">
      <c r="J845" s="11"/>
      <c r="K845" s="11"/>
    </row>
    <row r="846" spans="10:11" x14ac:dyDescent="0.25">
      <c r="J846" s="11"/>
      <c r="K846" s="11"/>
    </row>
    <row r="847" spans="10:11" x14ac:dyDescent="0.25">
      <c r="J847" s="11"/>
      <c r="K847" s="11"/>
    </row>
    <row r="848" spans="10:11" x14ac:dyDescent="0.25">
      <c r="J848" s="11"/>
      <c r="K848" s="11"/>
    </row>
    <row r="849" spans="10:11" x14ac:dyDescent="0.25">
      <c r="J849" s="11"/>
      <c r="K849" s="11"/>
    </row>
    <row r="850" spans="10:11" x14ac:dyDescent="0.25">
      <c r="J850" s="11"/>
      <c r="K850" s="11"/>
    </row>
    <row r="851" spans="10:11" x14ac:dyDescent="0.25">
      <c r="J851" s="11"/>
      <c r="K851" s="11"/>
    </row>
    <row r="852" spans="10:11" x14ac:dyDescent="0.25">
      <c r="J852" s="11"/>
      <c r="K852" s="11"/>
    </row>
    <row r="853" spans="10:11" x14ac:dyDescent="0.25">
      <c r="J853" s="11"/>
      <c r="K853" s="11"/>
    </row>
    <row r="854" spans="10:11" x14ac:dyDescent="0.25">
      <c r="J854" s="11"/>
      <c r="K854" s="11"/>
    </row>
    <row r="855" spans="10:11" x14ac:dyDescent="0.25">
      <c r="J855" s="11"/>
      <c r="K855" s="11"/>
    </row>
    <row r="856" spans="10:11" x14ac:dyDescent="0.25">
      <c r="J856" s="11"/>
      <c r="K856" s="11"/>
    </row>
    <row r="857" spans="10:11" x14ac:dyDescent="0.25">
      <c r="J857" s="11"/>
      <c r="K857" s="11"/>
    </row>
    <row r="858" spans="10:11" x14ac:dyDescent="0.25">
      <c r="J858" s="11"/>
      <c r="K858" s="11"/>
    </row>
    <row r="859" spans="10:11" x14ac:dyDescent="0.25">
      <c r="J859" s="11"/>
      <c r="K859" s="11"/>
    </row>
    <row r="860" spans="10:11" x14ac:dyDescent="0.25">
      <c r="J860" s="11"/>
      <c r="K860" s="11"/>
    </row>
    <row r="861" spans="10:11" x14ac:dyDescent="0.25">
      <c r="J861" s="11"/>
      <c r="K861" s="11"/>
    </row>
    <row r="862" spans="10:11" x14ac:dyDescent="0.25">
      <c r="J862" s="11"/>
      <c r="K862" s="11"/>
    </row>
    <row r="863" spans="10:11" x14ac:dyDescent="0.25">
      <c r="J863" s="11"/>
      <c r="K863" s="11"/>
    </row>
    <row r="864" spans="10:11" x14ac:dyDescent="0.25">
      <c r="J864" s="11"/>
      <c r="K864" s="11"/>
    </row>
    <row r="865" spans="10:11" x14ac:dyDescent="0.25">
      <c r="J865" s="11"/>
      <c r="K865" s="11"/>
    </row>
    <row r="866" spans="10:11" x14ac:dyDescent="0.25">
      <c r="J866" s="11"/>
      <c r="K866" s="11"/>
    </row>
    <row r="867" spans="10:11" x14ac:dyDescent="0.25">
      <c r="J867" s="11"/>
      <c r="K867" s="11"/>
    </row>
    <row r="868" spans="10:11" x14ac:dyDescent="0.25">
      <c r="J868" s="11"/>
      <c r="K868" s="11"/>
    </row>
    <row r="869" spans="10:11" x14ac:dyDescent="0.25">
      <c r="J869" s="11"/>
      <c r="K869" s="11"/>
    </row>
    <row r="870" spans="10:11" x14ac:dyDescent="0.25">
      <c r="J870" s="11"/>
      <c r="K870" s="11"/>
    </row>
    <row r="871" spans="10:11" x14ac:dyDescent="0.25">
      <c r="J871" s="11"/>
      <c r="K871" s="11"/>
    </row>
    <row r="872" spans="10:11" x14ac:dyDescent="0.25">
      <c r="J872" s="11"/>
      <c r="K872" s="11"/>
    </row>
    <row r="873" spans="10:11" x14ac:dyDescent="0.25">
      <c r="J873" s="11"/>
      <c r="K873" s="11"/>
    </row>
    <row r="874" spans="10:11" x14ac:dyDescent="0.25">
      <c r="J874" s="11"/>
      <c r="K874" s="11"/>
    </row>
    <row r="875" spans="10:11" x14ac:dyDescent="0.25">
      <c r="J875" s="11"/>
      <c r="K875" s="11"/>
    </row>
    <row r="876" spans="10:11" x14ac:dyDescent="0.25">
      <c r="J876" s="11"/>
      <c r="K876" s="11"/>
    </row>
    <row r="877" spans="10:11" x14ac:dyDescent="0.25">
      <c r="J877" s="11"/>
      <c r="K877" s="11"/>
    </row>
    <row r="878" spans="10:11" x14ac:dyDescent="0.25">
      <c r="J878" s="11"/>
      <c r="K878" s="11"/>
    </row>
    <row r="879" spans="10:11" x14ac:dyDescent="0.25">
      <c r="J879" s="11"/>
      <c r="K879" s="11"/>
    </row>
    <row r="880" spans="10:11" x14ac:dyDescent="0.25">
      <c r="J880" s="11"/>
      <c r="K880" s="11"/>
    </row>
    <row r="881" spans="10:11" x14ac:dyDescent="0.25">
      <c r="J881" s="11"/>
      <c r="K881" s="11"/>
    </row>
    <row r="882" spans="10:11" x14ac:dyDescent="0.25">
      <c r="J882" s="11"/>
      <c r="K882" s="11"/>
    </row>
    <row r="883" spans="10:11" x14ac:dyDescent="0.25">
      <c r="J883" s="11"/>
      <c r="K883" s="11"/>
    </row>
    <row r="884" spans="10:11" x14ac:dyDescent="0.25">
      <c r="J884" s="11"/>
      <c r="K884" s="11"/>
    </row>
    <row r="885" spans="10:11" x14ac:dyDescent="0.25">
      <c r="J885" s="11"/>
      <c r="K885" s="11"/>
    </row>
    <row r="886" spans="10:11" x14ac:dyDescent="0.25">
      <c r="J886" s="11"/>
      <c r="K886" s="11"/>
    </row>
    <row r="887" spans="10:11" x14ac:dyDescent="0.25">
      <c r="J887" s="11"/>
      <c r="K887" s="11"/>
    </row>
    <row r="888" spans="10:11" x14ac:dyDescent="0.25">
      <c r="J888" s="11"/>
      <c r="K888" s="11"/>
    </row>
    <row r="889" spans="10:11" x14ac:dyDescent="0.25">
      <c r="J889" s="11"/>
      <c r="K889" s="11"/>
    </row>
    <row r="890" spans="10:11" x14ac:dyDescent="0.25">
      <c r="J890" s="11"/>
      <c r="K890" s="11"/>
    </row>
    <row r="891" spans="10:11" x14ac:dyDescent="0.25">
      <c r="J891" s="11"/>
      <c r="K891" s="11"/>
    </row>
    <row r="892" spans="10:11" x14ac:dyDescent="0.25">
      <c r="J892" s="11"/>
      <c r="K892" s="11"/>
    </row>
    <row r="893" spans="10:11" x14ac:dyDescent="0.25">
      <c r="J893" s="11"/>
      <c r="K893" s="11"/>
    </row>
    <row r="894" spans="10:11" x14ac:dyDescent="0.25">
      <c r="J894" s="11"/>
      <c r="K894" s="11"/>
    </row>
    <row r="895" spans="10:11" x14ac:dyDescent="0.25">
      <c r="J895" s="11"/>
      <c r="K895" s="11"/>
    </row>
    <row r="896" spans="10:11" x14ac:dyDescent="0.25">
      <c r="J896" s="11"/>
      <c r="K896" s="11"/>
    </row>
    <row r="897" spans="10:11" x14ac:dyDescent="0.25">
      <c r="J897" s="11"/>
      <c r="K897" s="11"/>
    </row>
    <row r="898" spans="10:11" x14ac:dyDescent="0.25">
      <c r="J898" s="11"/>
      <c r="K898" s="11"/>
    </row>
    <row r="899" spans="10:11" x14ac:dyDescent="0.25">
      <c r="J899" s="11"/>
      <c r="K899" s="11"/>
    </row>
    <row r="900" spans="10:11" x14ac:dyDescent="0.25">
      <c r="J900" s="11"/>
      <c r="K900" s="11"/>
    </row>
    <row r="901" spans="10:11" x14ac:dyDescent="0.25">
      <c r="J901" s="11"/>
      <c r="K901" s="11"/>
    </row>
    <row r="902" spans="10:11" x14ac:dyDescent="0.25">
      <c r="J902" s="11"/>
      <c r="K902" s="11"/>
    </row>
    <row r="903" spans="10:11" x14ac:dyDescent="0.25">
      <c r="J903" s="11"/>
      <c r="K903" s="11"/>
    </row>
    <row r="904" spans="10:11" x14ac:dyDescent="0.25">
      <c r="J904" s="11"/>
      <c r="K904" s="11"/>
    </row>
    <row r="905" spans="10:11" x14ac:dyDescent="0.25">
      <c r="J905" s="11"/>
      <c r="K905" s="11"/>
    </row>
    <row r="906" spans="10:11" x14ac:dyDescent="0.25">
      <c r="J906" s="11"/>
      <c r="K906" s="11"/>
    </row>
    <row r="907" spans="10:11" x14ac:dyDescent="0.25">
      <c r="J907" s="11"/>
      <c r="K907" s="11"/>
    </row>
    <row r="908" spans="10:11" x14ac:dyDescent="0.25">
      <c r="J908" s="11"/>
      <c r="K908" s="11"/>
    </row>
    <row r="909" spans="10:11" x14ac:dyDescent="0.25">
      <c r="J909" s="11"/>
      <c r="K909" s="11"/>
    </row>
    <row r="910" spans="10:11" x14ac:dyDescent="0.25">
      <c r="J910" s="11"/>
      <c r="K910" s="11"/>
    </row>
    <row r="911" spans="10:11" x14ac:dyDescent="0.25">
      <c r="J911" s="11"/>
      <c r="K911" s="11"/>
    </row>
    <row r="912" spans="10:11" x14ac:dyDescent="0.25">
      <c r="J912" s="11"/>
      <c r="K912" s="11"/>
    </row>
    <row r="913" spans="10:11" x14ac:dyDescent="0.25">
      <c r="J913" s="11"/>
      <c r="K913" s="11"/>
    </row>
    <row r="914" spans="10:11" x14ac:dyDescent="0.25">
      <c r="J914" s="11"/>
      <c r="K914" s="11"/>
    </row>
    <row r="915" spans="10:11" x14ac:dyDescent="0.25">
      <c r="J915" s="11"/>
      <c r="K915" s="11"/>
    </row>
    <row r="916" spans="10:11" x14ac:dyDescent="0.25">
      <c r="J916" s="11"/>
      <c r="K916" s="11"/>
    </row>
    <row r="917" spans="10:11" x14ac:dyDescent="0.25">
      <c r="J917" s="11"/>
      <c r="K917" s="11"/>
    </row>
    <row r="918" spans="10:11" x14ac:dyDescent="0.25">
      <c r="J918" s="11"/>
      <c r="K918" s="11"/>
    </row>
    <row r="919" spans="10:11" x14ac:dyDescent="0.25">
      <c r="J919" s="11"/>
      <c r="K919" s="11"/>
    </row>
    <row r="920" spans="10:11" x14ac:dyDescent="0.25">
      <c r="J920" s="11"/>
      <c r="K920" s="11"/>
    </row>
    <row r="921" spans="10:11" x14ac:dyDescent="0.25">
      <c r="J921" s="11"/>
      <c r="K921" s="11"/>
    </row>
    <row r="922" spans="10:11" x14ac:dyDescent="0.25">
      <c r="J922" s="11"/>
      <c r="K922" s="11"/>
    </row>
    <row r="923" spans="10:11" x14ac:dyDescent="0.25">
      <c r="J923" s="11"/>
      <c r="K923" s="11"/>
    </row>
    <row r="924" spans="10:11" x14ac:dyDescent="0.25">
      <c r="J924" s="11"/>
      <c r="K924" s="11"/>
    </row>
    <row r="925" spans="10:11" x14ac:dyDescent="0.25">
      <c r="J925" s="11"/>
      <c r="K925" s="11"/>
    </row>
    <row r="926" spans="10:11" x14ac:dyDescent="0.25">
      <c r="J926" s="11"/>
      <c r="K926" s="11"/>
    </row>
    <row r="927" spans="10:11" x14ac:dyDescent="0.25">
      <c r="J927" s="11"/>
      <c r="K927" s="11"/>
    </row>
    <row r="928" spans="10:11" x14ac:dyDescent="0.25">
      <c r="J928" s="11"/>
      <c r="K928" s="11"/>
    </row>
    <row r="929" spans="10:11" x14ac:dyDescent="0.25">
      <c r="J929" s="11"/>
      <c r="K929" s="11"/>
    </row>
    <row r="930" spans="10:11" x14ac:dyDescent="0.25">
      <c r="J930" s="11"/>
      <c r="K930" s="11"/>
    </row>
    <row r="931" spans="10:11" x14ac:dyDescent="0.25">
      <c r="J931" s="11"/>
      <c r="K931" s="11"/>
    </row>
    <row r="932" spans="10:11" x14ac:dyDescent="0.25">
      <c r="J932" s="11"/>
      <c r="K932" s="11"/>
    </row>
    <row r="933" spans="10:11" x14ac:dyDescent="0.25">
      <c r="J933" s="11"/>
      <c r="K933" s="11"/>
    </row>
    <row r="934" spans="10:11" x14ac:dyDescent="0.25">
      <c r="J934" s="11"/>
      <c r="K934" s="11"/>
    </row>
    <row r="935" spans="10:11" x14ac:dyDescent="0.25">
      <c r="J935" s="11"/>
      <c r="K935" s="11"/>
    </row>
    <row r="936" spans="10:11" x14ac:dyDescent="0.25">
      <c r="J936" s="11"/>
      <c r="K936" s="11"/>
    </row>
    <row r="937" spans="10:11" x14ac:dyDescent="0.25">
      <c r="J937" s="11"/>
      <c r="K937" s="11"/>
    </row>
    <row r="938" spans="10:11" x14ac:dyDescent="0.25">
      <c r="J938" s="11"/>
      <c r="K938" s="11"/>
    </row>
    <row r="939" spans="10:11" x14ac:dyDescent="0.25">
      <c r="J939" s="11"/>
      <c r="K939" s="11"/>
    </row>
    <row r="940" spans="10:11" x14ac:dyDescent="0.25">
      <c r="J940" s="11"/>
      <c r="K940" s="11"/>
    </row>
    <row r="941" spans="10:11" x14ac:dyDescent="0.25">
      <c r="J941" s="11"/>
      <c r="K941" s="11"/>
    </row>
    <row r="942" spans="10:11" x14ac:dyDescent="0.25">
      <c r="J942" s="11"/>
      <c r="K942" s="11"/>
    </row>
    <row r="943" spans="10:11" x14ac:dyDescent="0.25">
      <c r="J943" s="11"/>
      <c r="K943" s="11"/>
    </row>
    <row r="944" spans="10:11" x14ac:dyDescent="0.25">
      <c r="J944" s="11"/>
      <c r="K944" s="11"/>
    </row>
    <row r="945" spans="10:11" x14ac:dyDescent="0.25">
      <c r="J945" s="11"/>
      <c r="K945" s="11"/>
    </row>
    <row r="946" spans="10:11" x14ac:dyDescent="0.25">
      <c r="J946" s="11"/>
      <c r="K946" s="11"/>
    </row>
    <row r="947" spans="10:11" x14ac:dyDescent="0.25">
      <c r="J947" s="11"/>
      <c r="K947" s="11"/>
    </row>
    <row r="948" spans="10:11" x14ac:dyDescent="0.25">
      <c r="J948" s="11"/>
      <c r="K948" s="11"/>
    </row>
    <row r="949" spans="10:11" x14ac:dyDescent="0.25">
      <c r="J949" s="11"/>
      <c r="K949" s="11"/>
    </row>
    <row r="950" spans="10:11" x14ac:dyDescent="0.25">
      <c r="J950" s="11"/>
      <c r="K950" s="11"/>
    </row>
    <row r="951" spans="10:11" x14ac:dyDescent="0.25">
      <c r="J951" s="11"/>
      <c r="K951" s="11"/>
    </row>
    <row r="952" spans="10:11" x14ac:dyDescent="0.25">
      <c r="J952" s="11"/>
      <c r="K952" s="11"/>
    </row>
    <row r="953" spans="10:11" x14ac:dyDescent="0.25">
      <c r="J953" s="11"/>
      <c r="K953" s="11"/>
    </row>
    <row r="954" spans="10:11" x14ac:dyDescent="0.25">
      <c r="J954" s="11"/>
      <c r="K954" s="11"/>
    </row>
    <row r="955" spans="10:11" x14ac:dyDescent="0.25">
      <c r="J955" s="11"/>
      <c r="K955" s="11"/>
    </row>
    <row r="956" spans="10:11" x14ac:dyDescent="0.25">
      <c r="J956" s="11"/>
      <c r="K956" s="11"/>
    </row>
    <row r="957" spans="10:11" x14ac:dyDescent="0.25">
      <c r="J957" s="11"/>
      <c r="K957" s="11"/>
    </row>
    <row r="958" spans="10:11" x14ac:dyDescent="0.25">
      <c r="J958" s="11"/>
      <c r="K958" s="11"/>
    </row>
    <row r="959" spans="10:11" x14ac:dyDescent="0.25">
      <c r="J959" s="11"/>
      <c r="K959" s="11"/>
    </row>
    <row r="960" spans="10:11" x14ac:dyDescent="0.25">
      <c r="J960" s="11"/>
      <c r="K960" s="11"/>
    </row>
    <row r="961" spans="10:11" x14ac:dyDescent="0.25">
      <c r="J961" s="11"/>
      <c r="K961" s="11"/>
    </row>
    <row r="962" spans="10:11" x14ac:dyDescent="0.25">
      <c r="J962" s="11"/>
      <c r="K962" s="11"/>
    </row>
    <row r="963" spans="10:11" x14ac:dyDescent="0.25">
      <c r="J963" s="11"/>
      <c r="K963" s="11"/>
    </row>
    <row r="964" spans="10:11" x14ac:dyDescent="0.25">
      <c r="J964" s="11"/>
      <c r="K964" s="11"/>
    </row>
    <row r="965" spans="10:11" x14ac:dyDescent="0.25">
      <c r="J965" s="11"/>
      <c r="K965" s="11"/>
    </row>
    <row r="966" spans="10:11" x14ac:dyDescent="0.25">
      <c r="J966" s="11"/>
      <c r="K966" s="11"/>
    </row>
    <row r="967" spans="10:11" x14ac:dyDescent="0.25">
      <c r="J967" s="11"/>
      <c r="K967" s="11"/>
    </row>
    <row r="968" spans="10:11" x14ac:dyDescent="0.25">
      <c r="J968" s="11"/>
      <c r="K968" s="11"/>
    </row>
    <row r="969" spans="10:11" x14ac:dyDescent="0.25">
      <c r="J969" s="11"/>
      <c r="K969" s="11"/>
    </row>
    <row r="970" spans="10:11" x14ac:dyDescent="0.25">
      <c r="J970" s="11"/>
      <c r="K970" s="11"/>
    </row>
    <row r="971" spans="10:11" x14ac:dyDescent="0.25">
      <c r="J971" s="11"/>
      <c r="K971" s="11"/>
    </row>
    <row r="972" spans="10:11" x14ac:dyDescent="0.25">
      <c r="J972" s="11"/>
      <c r="K972" s="11"/>
    </row>
    <row r="973" spans="10:11" x14ac:dyDescent="0.25">
      <c r="J973" s="11"/>
      <c r="K973" s="11"/>
    </row>
    <row r="974" spans="10:11" x14ac:dyDescent="0.25">
      <c r="J974" s="11"/>
      <c r="K974" s="11"/>
    </row>
    <row r="975" spans="10:11" x14ac:dyDescent="0.25">
      <c r="J975" s="11"/>
      <c r="K975" s="11"/>
    </row>
    <row r="976" spans="10:11" x14ac:dyDescent="0.25">
      <c r="J976" s="11"/>
      <c r="K976" s="11"/>
    </row>
    <row r="977" spans="10:11" x14ac:dyDescent="0.25">
      <c r="J977" s="11"/>
      <c r="K977" s="11"/>
    </row>
    <row r="978" spans="10:11" x14ac:dyDescent="0.25">
      <c r="J978" s="11"/>
      <c r="K978" s="11"/>
    </row>
    <row r="979" spans="10:11" x14ac:dyDescent="0.25">
      <c r="J979" s="11"/>
      <c r="K979" s="11"/>
    </row>
    <row r="980" spans="10:11" x14ac:dyDescent="0.25">
      <c r="J980" s="11"/>
      <c r="K980" s="11"/>
    </row>
    <row r="981" spans="10:11" x14ac:dyDescent="0.25">
      <c r="J981" s="11"/>
      <c r="K981" s="11"/>
    </row>
    <row r="982" spans="10:11" x14ac:dyDescent="0.25">
      <c r="J982" s="11"/>
      <c r="K982" s="11"/>
    </row>
    <row r="983" spans="10:11" x14ac:dyDescent="0.25">
      <c r="J983" s="11"/>
      <c r="K983" s="11"/>
    </row>
    <row r="984" spans="10:11" x14ac:dyDescent="0.25">
      <c r="J984" s="11"/>
      <c r="K984" s="11"/>
    </row>
    <row r="985" spans="10:11" x14ac:dyDescent="0.25">
      <c r="J985" s="11"/>
      <c r="K985" s="11"/>
    </row>
    <row r="986" spans="10:11" x14ac:dyDescent="0.25">
      <c r="J986" s="11"/>
      <c r="K986" s="11"/>
    </row>
    <row r="987" spans="10:11" x14ac:dyDescent="0.25">
      <c r="J987" s="11"/>
      <c r="K987" s="11"/>
    </row>
    <row r="988" spans="10:11" x14ac:dyDescent="0.25">
      <c r="J988" s="11"/>
      <c r="K988" s="11"/>
    </row>
    <row r="989" spans="10:11" x14ac:dyDescent="0.25">
      <c r="J989" s="11"/>
      <c r="K989" s="11"/>
    </row>
    <row r="990" spans="10:11" x14ac:dyDescent="0.25">
      <c r="J990" s="11"/>
      <c r="K990" s="11"/>
    </row>
    <row r="991" spans="10:11" x14ac:dyDescent="0.25">
      <c r="J991" s="11"/>
      <c r="K991" s="11"/>
    </row>
    <row r="992" spans="10:11" x14ac:dyDescent="0.25">
      <c r="J992" s="11"/>
      <c r="K992" s="11"/>
    </row>
    <row r="993" spans="10:11" x14ac:dyDescent="0.25">
      <c r="J993" s="11"/>
      <c r="K993" s="11"/>
    </row>
    <row r="994" spans="10:11" x14ac:dyDescent="0.25">
      <c r="J994" s="11"/>
      <c r="K994" s="11"/>
    </row>
    <row r="995" spans="10:11" x14ac:dyDescent="0.25">
      <c r="J995" s="11"/>
      <c r="K995" s="11"/>
    </row>
    <row r="996" spans="10:11" x14ac:dyDescent="0.25">
      <c r="J996" s="11"/>
      <c r="K996" s="11"/>
    </row>
    <row r="997" spans="10:11" x14ac:dyDescent="0.25">
      <c r="J997" s="11"/>
      <c r="K997" s="11"/>
    </row>
    <row r="998" spans="10:11" x14ac:dyDescent="0.25">
      <c r="J998" s="11"/>
      <c r="K998" s="11"/>
    </row>
    <row r="999" spans="10:11" x14ac:dyDescent="0.25">
      <c r="J999" s="11"/>
      <c r="K999" s="11"/>
    </row>
    <row r="1000" spans="10:11" x14ac:dyDescent="0.25">
      <c r="J1000" s="11"/>
      <c r="K1000" s="11"/>
    </row>
    <row r="1001" spans="10:11" x14ac:dyDescent="0.25">
      <c r="J1001" s="11"/>
      <c r="K1001" s="11"/>
    </row>
    <row r="1002" spans="10:11" x14ac:dyDescent="0.25">
      <c r="J1002" s="11"/>
      <c r="K1002" s="11"/>
    </row>
    <row r="1003" spans="10:11" x14ac:dyDescent="0.25">
      <c r="J1003" s="11"/>
      <c r="K1003" s="11"/>
    </row>
    <row r="1004" spans="10:11" x14ac:dyDescent="0.25">
      <c r="J1004" s="11"/>
      <c r="K1004" s="11"/>
    </row>
    <row r="1005" spans="10:11" x14ac:dyDescent="0.25">
      <c r="J1005" s="11"/>
      <c r="K1005" s="11"/>
    </row>
    <row r="1006" spans="10:11" x14ac:dyDescent="0.25">
      <c r="J1006" s="11"/>
      <c r="K1006" s="11"/>
    </row>
    <row r="1007" spans="10:11" x14ac:dyDescent="0.25">
      <c r="J1007" s="11"/>
      <c r="K1007" s="11"/>
    </row>
    <row r="1008" spans="10:11" x14ac:dyDescent="0.25">
      <c r="J1008" s="11"/>
      <c r="K1008" s="11"/>
    </row>
    <row r="1009" spans="10:11" x14ac:dyDescent="0.25">
      <c r="J1009" s="11"/>
      <c r="K1009" s="11"/>
    </row>
    <row r="1010" spans="10:11" x14ac:dyDescent="0.25">
      <c r="J1010" s="11"/>
      <c r="K1010" s="11"/>
    </row>
    <row r="1011" spans="10:11" x14ac:dyDescent="0.25">
      <c r="J1011" s="11"/>
      <c r="K1011" s="11"/>
    </row>
    <row r="1012" spans="10:11" x14ac:dyDescent="0.25">
      <c r="J1012" s="11"/>
      <c r="K1012" s="11"/>
    </row>
    <row r="1013" spans="10:11" x14ac:dyDescent="0.25">
      <c r="J1013" s="11"/>
      <c r="K1013" s="11"/>
    </row>
    <row r="1014" spans="10:11" x14ac:dyDescent="0.25">
      <c r="J1014" s="11"/>
      <c r="K1014" s="11"/>
    </row>
    <row r="1015" spans="10:11" x14ac:dyDescent="0.25">
      <c r="J1015" s="11"/>
      <c r="K1015" s="11"/>
    </row>
    <row r="1016" spans="10:11" x14ac:dyDescent="0.25">
      <c r="J1016" s="11"/>
      <c r="K1016" s="11"/>
    </row>
    <row r="1017" spans="10:11" x14ac:dyDescent="0.25">
      <c r="J1017" s="11"/>
      <c r="K1017" s="11"/>
    </row>
    <row r="1018" spans="10:11" x14ac:dyDescent="0.25">
      <c r="J1018" s="11"/>
      <c r="K1018" s="11"/>
    </row>
    <row r="1019" spans="10:11" x14ac:dyDescent="0.25">
      <c r="J1019" s="11"/>
      <c r="K1019" s="11"/>
    </row>
    <row r="1020" spans="10:11" x14ac:dyDescent="0.25">
      <c r="J1020" s="11"/>
      <c r="K1020" s="11"/>
    </row>
    <row r="1021" spans="10:11" x14ac:dyDescent="0.25">
      <c r="J1021" s="11"/>
      <c r="K1021" s="11"/>
    </row>
    <row r="1022" spans="10:11" x14ac:dyDescent="0.25">
      <c r="J1022" s="11"/>
      <c r="K1022" s="11"/>
    </row>
    <row r="1023" spans="10:11" x14ac:dyDescent="0.25">
      <c r="J1023" s="11"/>
      <c r="K1023" s="11"/>
    </row>
    <row r="1024" spans="10:11" x14ac:dyDescent="0.25">
      <c r="J1024" s="11"/>
      <c r="K1024" s="11"/>
    </row>
    <row r="1025" spans="10:11" x14ac:dyDescent="0.25">
      <c r="J1025" s="11"/>
      <c r="K1025" s="11"/>
    </row>
    <row r="1026" spans="10:11" x14ac:dyDescent="0.25">
      <c r="J1026" s="11"/>
      <c r="K1026" s="11"/>
    </row>
    <row r="1027" spans="10:11" x14ac:dyDescent="0.25">
      <c r="J1027" s="11"/>
      <c r="K1027" s="11"/>
    </row>
    <row r="1028" spans="10:11" x14ac:dyDescent="0.25">
      <c r="J1028" s="11"/>
      <c r="K1028" s="11"/>
    </row>
    <row r="1029" spans="10:11" x14ac:dyDescent="0.25">
      <c r="J1029" s="11"/>
      <c r="K1029" s="11"/>
    </row>
    <row r="1030" spans="10:11" x14ac:dyDescent="0.25">
      <c r="J1030" s="11"/>
      <c r="K1030" s="11"/>
    </row>
    <row r="1031" spans="10:11" x14ac:dyDescent="0.25">
      <c r="J1031" s="11"/>
      <c r="K1031" s="11"/>
    </row>
    <row r="1032" spans="10:11" x14ac:dyDescent="0.25">
      <c r="J1032" s="11"/>
      <c r="K1032" s="11"/>
    </row>
    <row r="1033" spans="10:11" x14ac:dyDescent="0.25">
      <c r="J1033" s="11"/>
      <c r="K1033" s="11"/>
    </row>
    <row r="1034" spans="10:11" x14ac:dyDescent="0.25">
      <c r="J1034" s="11"/>
      <c r="K1034" s="11"/>
    </row>
    <row r="1035" spans="10:11" x14ac:dyDescent="0.25">
      <c r="J1035" s="11"/>
      <c r="K1035" s="11"/>
    </row>
    <row r="1036" spans="10:11" x14ac:dyDescent="0.25">
      <c r="J1036" s="11"/>
      <c r="K1036" s="11"/>
    </row>
    <row r="1037" spans="10:11" x14ac:dyDescent="0.25">
      <c r="J1037" s="11"/>
      <c r="K1037" s="11"/>
    </row>
    <row r="1038" spans="10:11" x14ac:dyDescent="0.25">
      <c r="J1038" s="11"/>
      <c r="K1038" s="11"/>
    </row>
    <row r="1039" spans="10:11" x14ac:dyDescent="0.25">
      <c r="J1039" s="11"/>
      <c r="K1039" s="11"/>
    </row>
    <row r="1040" spans="10:11" x14ac:dyDescent="0.25">
      <c r="J1040" s="11"/>
      <c r="K1040" s="11"/>
    </row>
    <row r="1041" spans="10:11" x14ac:dyDescent="0.25">
      <c r="J1041" s="11"/>
      <c r="K1041" s="11"/>
    </row>
    <row r="1042" spans="10:11" x14ac:dyDescent="0.25">
      <c r="J1042" s="11"/>
      <c r="K1042" s="11"/>
    </row>
    <row r="1043" spans="10:11" x14ac:dyDescent="0.25">
      <c r="J1043" s="11"/>
      <c r="K1043" s="11"/>
    </row>
    <row r="1044" spans="10:11" x14ac:dyDescent="0.25">
      <c r="J1044" s="11"/>
      <c r="K1044" s="11"/>
    </row>
    <row r="1045" spans="10:11" x14ac:dyDescent="0.25">
      <c r="J1045" s="11"/>
      <c r="K1045" s="11"/>
    </row>
    <row r="1046" spans="10:11" x14ac:dyDescent="0.25">
      <c r="J1046" s="11"/>
      <c r="K1046" s="11"/>
    </row>
    <row r="1047" spans="10:11" x14ac:dyDescent="0.25">
      <c r="J1047" s="11"/>
      <c r="K1047" s="11"/>
    </row>
    <row r="1048" spans="10:11" x14ac:dyDescent="0.25">
      <c r="J1048" s="11"/>
      <c r="K1048" s="11"/>
    </row>
  </sheetData>
  <autoFilter ref="A1:F477" xr:uid="{00000000-0009-0000-0000-000000000000}">
    <filterColumn colId="2">
      <filters>
        <filter val="Mississippi"/>
      </filters>
    </filterColumn>
  </autoFilter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5D2C-15E1-4869-9F3B-4036DB540A21}">
  <sheetPr filterMode="1"/>
  <dimension ref="A1:O1048"/>
  <sheetViews>
    <sheetView tabSelected="1" workbookViewId="0">
      <selection activeCell="N5" sqref="N5"/>
    </sheetView>
  </sheetViews>
  <sheetFormatPr defaultRowHeight="15" x14ac:dyDescent="0.25"/>
  <cols>
    <col min="3" max="3" width="12.85546875" customWidth="1"/>
    <col min="6" max="6" width="9.140625" customWidth="1"/>
    <col min="8" max="8" width="13.85546875" customWidth="1"/>
    <col min="11" max="11" width="11.140625" customWidth="1"/>
    <col min="12" max="12" width="12" style="11" customWidth="1"/>
    <col min="13" max="14" width="12" customWidth="1"/>
    <col min="17" max="17" width="10.140625" customWidth="1"/>
    <col min="18" max="18" width="23.5703125" customWidth="1"/>
  </cols>
  <sheetData>
    <row r="1" spans="1:15" ht="60" x14ac:dyDescent="0.25">
      <c r="A1" s="12" t="s">
        <v>937</v>
      </c>
      <c r="B1" s="24" t="s">
        <v>938</v>
      </c>
      <c r="C1" s="24" t="s">
        <v>939</v>
      </c>
      <c r="D1" s="24" t="s">
        <v>940</v>
      </c>
      <c r="E1" s="24" t="s">
        <v>941</v>
      </c>
      <c r="F1" s="27" t="s">
        <v>942</v>
      </c>
      <c r="G1" s="24" t="s">
        <v>3645</v>
      </c>
      <c r="H1" s="21" t="s">
        <v>943</v>
      </c>
      <c r="I1" s="7" t="s">
        <v>944</v>
      </c>
      <c r="J1" s="7" t="s">
        <v>945</v>
      </c>
      <c r="K1" s="6" t="s">
        <v>946</v>
      </c>
      <c r="M1" s="13" t="s">
        <v>3642</v>
      </c>
      <c r="N1" s="9" t="s">
        <v>3644</v>
      </c>
      <c r="O1" s="8" t="s">
        <v>3643</v>
      </c>
    </row>
    <row r="2" spans="1:15" ht="19.5" x14ac:dyDescent="0.25">
      <c r="A2" s="14" t="s">
        <v>947</v>
      </c>
      <c r="B2" s="29" t="s">
        <v>948</v>
      </c>
      <c r="C2" s="29" t="s">
        <v>949</v>
      </c>
      <c r="D2" s="29" t="s">
        <v>950</v>
      </c>
      <c r="E2" s="29" t="s">
        <v>951</v>
      </c>
      <c r="F2" s="28">
        <v>39213</v>
      </c>
      <c r="G2" s="25" t="str">
        <f>LEFT(F2,5)</f>
        <v>39213</v>
      </c>
      <c r="H2" s="22">
        <v>28049010203</v>
      </c>
      <c r="I2" s="5">
        <v>56</v>
      </c>
      <c r="J2" s="5"/>
      <c r="K2" s="5" t="s">
        <v>952</v>
      </c>
    </row>
    <row r="3" spans="1:15" ht="29.25" x14ac:dyDescent="0.25">
      <c r="A3" s="14" t="s">
        <v>953</v>
      </c>
      <c r="B3" s="29" t="s">
        <v>954</v>
      </c>
      <c r="C3" s="29" t="s">
        <v>955</v>
      </c>
      <c r="D3" s="29" t="s">
        <v>956</v>
      </c>
      <c r="E3" s="29" t="s">
        <v>951</v>
      </c>
      <c r="F3" s="28">
        <v>38655</v>
      </c>
      <c r="G3" s="25" t="str">
        <f>LEFT(F3, 5)</f>
        <v>38655</v>
      </c>
      <c r="H3" s="22">
        <v>28071950100</v>
      </c>
      <c r="I3" s="5">
        <v>30</v>
      </c>
      <c r="J3" s="5"/>
      <c r="K3" s="5" t="s">
        <v>952</v>
      </c>
    </row>
    <row r="4" spans="1:15" ht="19.5" hidden="1" x14ac:dyDescent="0.25">
      <c r="A4" s="5" t="s">
        <v>957</v>
      </c>
      <c r="B4" s="19" t="s">
        <v>958</v>
      </c>
      <c r="C4" s="19" t="s">
        <v>959</v>
      </c>
      <c r="D4" s="19" t="s">
        <v>960</v>
      </c>
      <c r="E4" s="19" t="s">
        <v>951</v>
      </c>
      <c r="F4" s="10"/>
      <c r="G4" s="10"/>
      <c r="H4" s="5" t="s">
        <v>961</v>
      </c>
      <c r="I4" s="5">
        <v>30</v>
      </c>
      <c r="J4" s="5"/>
      <c r="K4" s="5" t="s">
        <v>952</v>
      </c>
    </row>
    <row r="5" spans="1:15" ht="29.25" x14ac:dyDescent="0.25">
      <c r="A5" s="14" t="s">
        <v>962</v>
      </c>
      <c r="B5" s="29" t="s">
        <v>963</v>
      </c>
      <c r="C5" s="29" t="s">
        <v>964</v>
      </c>
      <c r="D5" s="29" t="s">
        <v>965</v>
      </c>
      <c r="E5" s="29" t="s">
        <v>951</v>
      </c>
      <c r="F5" s="28">
        <v>39503</v>
      </c>
      <c r="G5" s="25" t="str">
        <f>LEFT(F5, 5)</f>
        <v>39503</v>
      </c>
      <c r="H5" s="22">
        <v>28047001800</v>
      </c>
      <c r="I5" s="5">
        <v>7</v>
      </c>
      <c r="J5" s="5"/>
      <c r="K5" s="5" t="s">
        <v>952</v>
      </c>
    </row>
    <row r="6" spans="1:15" ht="29.25" hidden="1" x14ac:dyDescent="0.25">
      <c r="A6" s="5" t="s">
        <v>966</v>
      </c>
      <c r="B6" s="19" t="s">
        <v>967</v>
      </c>
      <c r="C6" s="19" t="s">
        <v>968</v>
      </c>
      <c r="D6" s="19" t="s">
        <v>950</v>
      </c>
      <c r="E6" s="19" t="s">
        <v>951</v>
      </c>
      <c r="F6" s="5"/>
      <c r="G6" s="23"/>
      <c r="H6" s="5" t="s">
        <v>961</v>
      </c>
      <c r="I6" s="5">
        <v>60</v>
      </c>
      <c r="J6" s="5"/>
      <c r="K6" s="5" t="s">
        <v>952</v>
      </c>
    </row>
    <row r="7" spans="1:15" ht="29.25" x14ac:dyDescent="0.25">
      <c r="A7" s="14" t="s">
        <v>969</v>
      </c>
      <c r="B7" s="29" t="s">
        <v>970</v>
      </c>
      <c r="C7" s="29" t="s">
        <v>971</v>
      </c>
      <c r="D7" s="29" t="s">
        <v>972</v>
      </c>
      <c r="E7" s="29" t="s">
        <v>951</v>
      </c>
      <c r="F7" s="28">
        <v>38901</v>
      </c>
      <c r="G7" s="25" t="str">
        <f t="shared" ref="G7:G9" si="0">LEFT(F7, 5)</f>
        <v>38901</v>
      </c>
      <c r="H7" s="22">
        <v>28043950500</v>
      </c>
      <c r="I7" s="5">
        <v>25</v>
      </c>
      <c r="J7" s="5"/>
      <c r="K7" s="5" t="s">
        <v>952</v>
      </c>
    </row>
    <row r="8" spans="1:15" ht="19.5" x14ac:dyDescent="0.25">
      <c r="A8" s="14" t="s">
        <v>973</v>
      </c>
      <c r="B8" s="29" t="s">
        <v>974</v>
      </c>
      <c r="C8" s="29" t="s">
        <v>975</v>
      </c>
      <c r="D8" s="29" t="s">
        <v>976</v>
      </c>
      <c r="E8" s="29" t="s">
        <v>951</v>
      </c>
      <c r="F8" s="28">
        <v>39194</v>
      </c>
      <c r="G8" s="25" t="str">
        <f t="shared" si="0"/>
        <v>39194</v>
      </c>
      <c r="H8" s="22">
        <v>28163950300</v>
      </c>
      <c r="I8" s="5">
        <v>30</v>
      </c>
      <c r="J8" s="5"/>
      <c r="K8" s="5" t="s">
        <v>952</v>
      </c>
    </row>
    <row r="9" spans="1:15" ht="19.5" x14ac:dyDescent="0.25">
      <c r="A9" s="14" t="s">
        <v>977</v>
      </c>
      <c r="B9" s="29" t="s">
        <v>978</v>
      </c>
      <c r="C9" s="29" t="s">
        <v>979</v>
      </c>
      <c r="D9" s="29" t="s">
        <v>950</v>
      </c>
      <c r="E9" s="29" t="s">
        <v>951</v>
      </c>
      <c r="F9" s="28">
        <v>39209</v>
      </c>
      <c r="G9" s="25" t="str">
        <f t="shared" si="0"/>
        <v>39209</v>
      </c>
      <c r="H9" s="22">
        <v>28049002500</v>
      </c>
      <c r="I9" s="5">
        <v>30</v>
      </c>
      <c r="J9" s="5"/>
      <c r="K9" s="5" t="s">
        <v>952</v>
      </c>
    </row>
    <row r="10" spans="1:15" ht="29.25" hidden="1" x14ac:dyDescent="0.25">
      <c r="A10" s="5" t="s">
        <v>980</v>
      </c>
      <c r="B10" s="19" t="s">
        <v>981</v>
      </c>
      <c r="C10" s="19" t="s">
        <v>982</v>
      </c>
      <c r="D10" s="19" t="s">
        <v>983</v>
      </c>
      <c r="E10" s="19" t="s">
        <v>951</v>
      </c>
      <c r="F10" s="5"/>
      <c r="G10" s="23"/>
      <c r="H10" s="5" t="s">
        <v>961</v>
      </c>
      <c r="I10" s="5">
        <v>35</v>
      </c>
      <c r="J10" s="5"/>
      <c r="K10" s="5" t="s">
        <v>952</v>
      </c>
    </row>
    <row r="11" spans="1:15" ht="39" x14ac:dyDescent="0.25">
      <c r="A11" s="14" t="s">
        <v>984</v>
      </c>
      <c r="B11" s="29" t="s">
        <v>985</v>
      </c>
      <c r="C11" s="29" t="s">
        <v>986</v>
      </c>
      <c r="D11" s="29" t="s">
        <v>987</v>
      </c>
      <c r="E11" s="29" t="s">
        <v>951</v>
      </c>
      <c r="F11" s="28">
        <v>39581</v>
      </c>
      <c r="G11" s="25" t="str">
        <f>LEFT(F11, 5)</f>
        <v>39581</v>
      </c>
      <c r="H11" s="22">
        <v>28059042000</v>
      </c>
      <c r="I11" s="5">
        <v>61</v>
      </c>
      <c r="J11" s="5"/>
      <c r="K11" s="5" t="s">
        <v>952</v>
      </c>
    </row>
    <row r="12" spans="1:15" ht="29.25" hidden="1" x14ac:dyDescent="0.25">
      <c r="A12" s="5" t="s">
        <v>988</v>
      </c>
      <c r="B12" s="19" t="s">
        <v>989</v>
      </c>
      <c r="C12" s="19" t="s">
        <v>990</v>
      </c>
      <c r="D12" s="19" t="s">
        <v>950</v>
      </c>
      <c r="E12" s="19" t="s">
        <v>951</v>
      </c>
      <c r="F12" s="5"/>
      <c r="G12" s="23"/>
      <c r="H12" s="5" t="s">
        <v>961</v>
      </c>
      <c r="I12" s="5">
        <v>55</v>
      </c>
      <c r="J12" s="5"/>
      <c r="K12" s="5" t="s">
        <v>952</v>
      </c>
    </row>
    <row r="13" spans="1:15" ht="19.5" x14ac:dyDescent="0.25">
      <c r="A13" s="14" t="s">
        <v>991</v>
      </c>
      <c r="B13" s="29" t="s">
        <v>992</v>
      </c>
      <c r="C13" s="29" t="s">
        <v>993</v>
      </c>
      <c r="D13" s="29" t="s">
        <v>994</v>
      </c>
      <c r="E13" s="29" t="s">
        <v>951</v>
      </c>
      <c r="F13" s="28">
        <v>39355</v>
      </c>
      <c r="G13" s="25" t="str">
        <f>LEFT(F13, 5)</f>
        <v>39355</v>
      </c>
      <c r="H13" s="22">
        <v>28023950400</v>
      </c>
      <c r="I13" s="5">
        <v>45</v>
      </c>
      <c r="J13" s="5"/>
      <c r="K13" s="5" t="s">
        <v>952</v>
      </c>
    </row>
    <row r="14" spans="1:15" ht="29.25" hidden="1" x14ac:dyDescent="0.25">
      <c r="A14" s="5" t="s">
        <v>995</v>
      </c>
      <c r="B14" s="19" t="s">
        <v>996</v>
      </c>
      <c r="C14" s="19" t="s">
        <v>997</v>
      </c>
      <c r="D14" s="19" t="s">
        <v>998</v>
      </c>
      <c r="E14" s="19" t="s">
        <v>951</v>
      </c>
      <c r="F14" s="5"/>
      <c r="G14" s="19"/>
      <c r="H14" s="5" t="s">
        <v>961</v>
      </c>
      <c r="I14" s="5">
        <v>22</v>
      </c>
      <c r="J14" s="5"/>
      <c r="K14" s="5" t="s">
        <v>952</v>
      </c>
    </row>
    <row r="15" spans="1:15" ht="29.25" hidden="1" x14ac:dyDescent="0.25">
      <c r="A15" s="5" t="s">
        <v>999</v>
      </c>
      <c r="B15" s="5" t="s">
        <v>1000</v>
      </c>
      <c r="C15" s="5" t="s">
        <v>1001</v>
      </c>
      <c r="D15" s="5" t="s">
        <v>1002</v>
      </c>
      <c r="E15" s="5" t="s">
        <v>951</v>
      </c>
      <c r="F15" s="5"/>
      <c r="G15" s="5"/>
      <c r="H15" s="5" t="s">
        <v>961</v>
      </c>
      <c r="I15" s="5">
        <v>47</v>
      </c>
      <c r="J15" s="5"/>
      <c r="K15" s="5" t="s">
        <v>952</v>
      </c>
    </row>
    <row r="16" spans="1:15" ht="39" hidden="1" x14ac:dyDescent="0.25">
      <c r="A16" s="5" t="s">
        <v>1003</v>
      </c>
      <c r="B16" s="5" t="s">
        <v>1004</v>
      </c>
      <c r="C16" s="5" t="s">
        <v>1005</v>
      </c>
      <c r="D16" s="5" t="s">
        <v>1006</v>
      </c>
      <c r="E16" s="5" t="s">
        <v>951</v>
      </c>
      <c r="F16" s="5"/>
      <c r="G16" s="5"/>
      <c r="H16" s="5" t="s">
        <v>961</v>
      </c>
      <c r="I16" s="5">
        <v>122</v>
      </c>
      <c r="J16" s="5"/>
      <c r="K16" s="5" t="s">
        <v>952</v>
      </c>
    </row>
    <row r="17" spans="1:11" ht="29.25" hidden="1" x14ac:dyDescent="0.25">
      <c r="A17" s="5" t="s">
        <v>1007</v>
      </c>
      <c r="B17" s="5" t="s">
        <v>1008</v>
      </c>
      <c r="C17" s="5" t="s">
        <v>1009</v>
      </c>
      <c r="D17" s="5" t="s">
        <v>1010</v>
      </c>
      <c r="E17" s="5" t="s">
        <v>951</v>
      </c>
      <c r="F17" s="5"/>
      <c r="G17" s="15"/>
      <c r="H17" s="5" t="s">
        <v>961</v>
      </c>
      <c r="I17" s="5">
        <v>76</v>
      </c>
      <c r="J17" s="5"/>
      <c r="K17" s="5" t="s">
        <v>952</v>
      </c>
    </row>
    <row r="18" spans="1:11" ht="19.5" x14ac:dyDescent="0.25">
      <c r="A18" s="14" t="s">
        <v>1011</v>
      </c>
      <c r="B18" s="29" t="s">
        <v>1012</v>
      </c>
      <c r="C18" s="29" t="s">
        <v>1013</v>
      </c>
      <c r="D18" s="29" t="s">
        <v>1006</v>
      </c>
      <c r="E18" s="29" t="s">
        <v>951</v>
      </c>
      <c r="F18" s="28">
        <v>39530</v>
      </c>
      <c r="G18" s="25" t="str">
        <f>LEFT(F18, 5)</f>
        <v>39530</v>
      </c>
      <c r="H18" s="22">
        <v>28047003600</v>
      </c>
      <c r="I18" s="5">
        <v>12</v>
      </c>
      <c r="J18" s="5"/>
      <c r="K18" s="5" t="s">
        <v>952</v>
      </c>
    </row>
    <row r="19" spans="1:11" ht="29.25" hidden="1" x14ac:dyDescent="0.25">
      <c r="A19" s="5" t="s">
        <v>1014</v>
      </c>
      <c r="B19" s="19" t="s">
        <v>1015</v>
      </c>
      <c r="C19" s="19" t="s">
        <v>1016</v>
      </c>
      <c r="D19" s="19" t="s">
        <v>950</v>
      </c>
      <c r="E19" s="19" t="s">
        <v>951</v>
      </c>
      <c r="F19" s="5"/>
      <c r="G19" s="23"/>
      <c r="H19" s="5" t="s">
        <v>961</v>
      </c>
      <c r="I19" s="5">
        <v>31</v>
      </c>
      <c r="J19" s="5"/>
      <c r="K19" s="5" t="s">
        <v>952</v>
      </c>
    </row>
    <row r="20" spans="1:11" ht="48.75" x14ac:dyDescent="0.25">
      <c r="A20" s="14" t="s">
        <v>1017</v>
      </c>
      <c r="B20" s="29" t="s">
        <v>1018</v>
      </c>
      <c r="C20" s="29" t="s">
        <v>1019</v>
      </c>
      <c r="D20" s="29" t="s">
        <v>1020</v>
      </c>
      <c r="E20" s="29" t="s">
        <v>951</v>
      </c>
      <c r="F20" s="28">
        <v>38637</v>
      </c>
      <c r="G20" s="25" t="str">
        <f t="shared" ref="G20:G27" si="1">LEFT(F20, 5)</f>
        <v>38637</v>
      </c>
      <c r="H20" s="22">
        <v>28033070322</v>
      </c>
      <c r="I20" s="5">
        <v>24</v>
      </c>
      <c r="J20" s="5"/>
      <c r="K20" s="5" t="s">
        <v>952</v>
      </c>
    </row>
    <row r="21" spans="1:11" ht="48.75" x14ac:dyDescent="0.25">
      <c r="A21" s="14" t="s">
        <v>1021</v>
      </c>
      <c r="B21" s="29" t="s">
        <v>1022</v>
      </c>
      <c r="C21" s="29" t="s">
        <v>1023</v>
      </c>
      <c r="D21" s="29" t="s">
        <v>950</v>
      </c>
      <c r="E21" s="29" t="s">
        <v>951</v>
      </c>
      <c r="F21" s="28">
        <v>39206</v>
      </c>
      <c r="G21" s="25" t="str">
        <f t="shared" si="1"/>
        <v>39206</v>
      </c>
      <c r="H21" s="22">
        <v>28049010201</v>
      </c>
      <c r="I21" s="5">
        <v>38</v>
      </c>
      <c r="J21" s="5"/>
      <c r="K21" s="5" t="s">
        <v>952</v>
      </c>
    </row>
    <row r="22" spans="1:11" ht="19.5" x14ac:dyDescent="0.25">
      <c r="A22" s="14" t="s">
        <v>1024</v>
      </c>
      <c r="B22" s="29" t="s">
        <v>1025</v>
      </c>
      <c r="C22" s="29" t="s">
        <v>1026</v>
      </c>
      <c r="D22" s="29" t="s">
        <v>1027</v>
      </c>
      <c r="E22" s="29" t="s">
        <v>951</v>
      </c>
      <c r="F22" s="28">
        <v>39046</v>
      </c>
      <c r="G22" s="25" t="str">
        <f t="shared" si="1"/>
        <v>39046</v>
      </c>
      <c r="H22" s="22">
        <v>28089030500</v>
      </c>
      <c r="I22" s="5">
        <v>4</v>
      </c>
      <c r="J22" s="5"/>
      <c r="K22" s="5" t="s">
        <v>1028</v>
      </c>
    </row>
    <row r="23" spans="1:11" ht="19.5" x14ac:dyDescent="0.25">
      <c r="A23" s="14" t="s">
        <v>1029</v>
      </c>
      <c r="B23" s="29" t="s">
        <v>1030</v>
      </c>
      <c r="C23" s="29" t="s">
        <v>1031</v>
      </c>
      <c r="D23" s="29" t="s">
        <v>1027</v>
      </c>
      <c r="E23" s="29" t="s">
        <v>951</v>
      </c>
      <c r="F23" s="28">
        <v>39046</v>
      </c>
      <c r="G23" s="25" t="str">
        <f t="shared" si="1"/>
        <v>39046</v>
      </c>
      <c r="H23" s="22">
        <v>28089030500</v>
      </c>
      <c r="I23" s="5">
        <v>4</v>
      </c>
      <c r="J23" s="5"/>
      <c r="K23" s="5" t="s">
        <v>1028</v>
      </c>
    </row>
    <row r="24" spans="1:11" ht="19.5" x14ac:dyDescent="0.25">
      <c r="A24" s="14" t="s">
        <v>1032</v>
      </c>
      <c r="B24" s="29" t="s">
        <v>1033</v>
      </c>
      <c r="C24" s="29" t="s">
        <v>1034</v>
      </c>
      <c r="D24" s="29" t="s">
        <v>1027</v>
      </c>
      <c r="E24" s="29" t="s">
        <v>951</v>
      </c>
      <c r="F24" s="28">
        <v>39046</v>
      </c>
      <c r="G24" s="25" t="str">
        <f t="shared" si="1"/>
        <v>39046</v>
      </c>
      <c r="H24" s="22">
        <v>28089030500</v>
      </c>
      <c r="I24" s="5">
        <v>4</v>
      </c>
      <c r="J24" s="5"/>
      <c r="K24" s="5" t="s">
        <v>1028</v>
      </c>
    </row>
    <row r="25" spans="1:11" ht="19.5" x14ac:dyDescent="0.25">
      <c r="A25" s="14" t="s">
        <v>1035</v>
      </c>
      <c r="B25" s="29" t="s">
        <v>1036</v>
      </c>
      <c r="C25" s="29" t="s">
        <v>1037</v>
      </c>
      <c r="D25" s="29" t="s">
        <v>950</v>
      </c>
      <c r="E25" s="29" t="s">
        <v>951</v>
      </c>
      <c r="F25" s="28">
        <v>39203</v>
      </c>
      <c r="G25" s="25" t="str">
        <f t="shared" si="1"/>
        <v>39203</v>
      </c>
      <c r="H25" s="22">
        <v>28049002500</v>
      </c>
      <c r="I25" s="5">
        <v>38</v>
      </c>
      <c r="J25" s="5"/>
      <c r="K25" s="5" t="s">
        <v>1028</v>
      </c>
    </row>
    <row r="26" spans="1:11" ht="19.5" x14ac:dyDescent="0.25">
      <c r="A26" s="14" t="s">
        <v>1038</v>
      </c>
      <c r="B26" s="29" t="s">
        <v>1039</v>
      </c>
      <c r="C26" s="29" t="s">
        <v>1040</v>
      </c>
      <c r="D26" s="29" t="s">
        <v>950</v>
      </c>
      <c r="E26" s="29" t="s">
        <v>951</v>
      </c>
      <c r="F26" s="28">
        <v>39213</v>
      </c>
      <c r="G26" s="25" t="str">
        <f t="shared" si="1"/>
        <v>39213</v>
      </c>
      <c r="H26" s="22">
        <v>28049000900</v>
      </c>
      <c r="I26" s="5">
        <v>4</v>
      </c>
      <c r="J26" s="5"/>
      <c r="K26" s="5" t="s">
        <v>1028</v>
      </c>
    </row>
    <row r="27" spans="1:11" ht="19.5" x14ac:dyDescent="0.25">
      <c r="A27" s="14" t="s">
        <v>1041</v>
      </c>
      <c r="B27" s="29" t="s">
        <v>1042</v>
      </c>
      <c r="C27" s="29" t="s">
        <v>1043</v>
      </c>
      <c r="D27" s="29" t="s">
        <v>1027</v>
      </c>
      <c r="E27" s="29" t="s">
        <v>951</v>
      </c>
      <c r="F27" s="28">
        <v>39046</v>
      </c>
      <c r="G27" s="25" t="str">
        <f t="shared" si="1"/>
        <v>39046</v>
      </c>
      <c r="H27" s="22">
        <v>28089030600</v>
      </c>
      <c r="I27" s="5">
        <v>4</v>
      </c>
      <c r="J27" s="5"/>
      <c r="K27" s="5" t="s">
        <v>1028</v>
      </c>
    </row>
    <row r="28" spans="1:11" ht="19.5" hidden="1" x14ac:dyDescent="0.25">
      <c r="A28" s="5" t="s">
        <v>1044</v>
      </c>
      <c r="B28" s="19" t="s">
        <v>1045</v>
      </c>
      <c r="C28" s="19"/>
      <c r="D28" s="19" t="s">
        <v>950</v>
      </c>
      <c r="E28" s="19" t="s">
        <v>951</v>
      </c>
      <c r="F28" s="5"/>
      <c r="G28" s="23"/>
      <c r="H28" s="5" t="s">
        <v>961</v>
      </c>
      <c r="I28" s="5">
        <v>8</v>
      </c>
      <c r="J28" s="5"/>
      <c r="K28" s="5" t="s">
        <v>1028</v>
      </c>
    </row>
    <row r="29" spans="1:11" ht="29.25" x14ac:dyDescent="0.25">
      <c r="A29" s="14" t="s">
        <v>1046</v>
      </c>
      <c r="B29" s="29" t="s">
        <v>1047</v>
      </c>
      <c r="C29" s="29" t="s">
        <v>1047</v>
      </c>
      <c r="D29" s="29" t="s">
        <v>950</v>
      </c>
      <c r="E29" s="29" t="s">
        <v>951</v>
      </c>
      <c r="F29" s="28">
        <v>39209</v>
      </c>
      <c r="G29" s="25" t="str">
        <f t="shared" ref="G29:G30" si="2">LEFT(F29, 5)</f>
        <v>39209</v>
      </c>
      <c r="H29" s="22">
        <v>28049002200</v>
      </c>
      <c r="I29" s="5">
        <v>1</v>
      </c>
      <c r="J29" s="5"/>
      <c r="K29" s="5" t="s">
        <v>1028</v>
      </c>
    </row>
    <row r="30" spans="1:11" ht="19.5" x14ac:dyDescent="0.25">
      <c r="A30" s="14" t="s">
        <v>1048</v>
      </c>
      <c r="B30" s="29" t="s">
        <v>1049</v>
      </c>
      <c r="C30" s="29" t="s">
        <v>1050</v>
      </c>
      <c r="D30" s="29" t="s">
        <v>950</v>
      </c>
      <c r="E30" s="29" t="s">
        <v>951</v>
      </c>
      <c r="F30" s="28">
        <v>39209</v>
      </c>
      <c r="G30" s="25" t="str">
        <f t="shared" si="2"/>
        <v>39209</v>
      </c>
      <c r="H30" s="22">
        <v>28049002100</v>
      </c>
      <c r="I30" s="5">
        <v>1</v>
      </c>
      <c r="J30" s="5">
        <v>1</v>
      </c>
      <c r="K30" s="5" t="s">
        <v>1028</v>
      </c>
    </row>
    <row r="31" spans="1:11" ht="29.25" hidden="1" x14ac:dyDescent="0.25">
      <c r="A31" s="5" t="s">
        <v>1051</v>
      </c>
      <c r="B31" s="19" t="s">
        <v>1052</v>
      </c>
      <c r="C31" s="19" t="s">
        <v>1053</v>
      </c>
      <c r="D31" s="19" t="s">
        <v>1054</v>
      </c>
      <c r="E31" s="19" t="s">
        <v>951</v>
      </c>
      <c r="F31" s="5"/>
      <c r="G31" s="23"/>
      <c r="H31" s="5" t="s">
        <v>961</v>
      </c>
      <c r="I31" s="5">
        <v>16</v>
      </c>
      <c r="J31" s="5">
        <v>16</v>
      </c>
      <c r="K31" s="5" t="s">
        <v>952</v>
      </c>
    </row>
    <row r="32" spans="1:11" ht="29.25" x14ac:dyDescent="0.25">
      <c r="A32" s="14" t="s">
        <v>1055</v>
      </c>
      <c r="B32" s="29" t="s">
        <v>1056</v>
      </c>
      <c r="C32" s="29" t="s">
        <v>1057</v>
      </c>
      <c r="D32" s="29" t="s">
        <v>950</v>
      </c>
      <c r="E32" s="29" t="s">
        <v>951</v>
      </c>
      <c r="F32" s="28">
        <v>39202</v>
      </c>
      <c r="G32" s="25" t="str">
        <f t="shared" ref="G32:G48" si="3">LEFT(F32, 5)</f>
        <v>39202</v>
      </c>
      <c r="H32" s="22">
        <v>28049011400</v>
      </c>
      <c r="I32" s="5">
        <v>24</v>
      </c>
      <c r="J32" s="5">
        <v>24</v>
      </c>
      <c r="K32" s="5" t="s">
        <v>952</v>
      </c>
    </row>
    <row r="33" spans="1:11" ht="29.25" x14ac:dyDescent="0.25">
      <c r="A33" s="14" t="s">
        <v>1058</v>
      </c>
      <c r="B33" s="29" t="s">
        <v>1059</v>
      </c>
      <c r="C33" s="29" t="s">
        <v>1060</v>
      </c>
      <c r="D33" s="29" t="s">
        <v>1061</v>
      </c>
      <c r="E33" s="29" t="s">
        <v>951</v>
      </c>
      <c r="F33" s="28">
        <v>38930</v>
      </c>
      <c r="G33" s="25" t="str">
        <f t="shared" si="3"/>
        <v>38930</v>
      </c>
      <c r="H33" s="22">
        <v>28083950800</v>
      </c>
      <c r="I33" s="5">
        <v>35</v>
      </c>
      <c r="J33" s="5">
        <v>35</v>
      </c>
      <c r="K33" s="5" t="s">
        <v>952</v>
      </c>
    </row>
    <row r="34" spans="1:11" ht="29.25" x14ac:dyDescent="0.25">
      <c r="A34" s="14" t="s">
        <v>1062</v>
      </c>
      <c r="B34" s="29" t="s">
        <v>1063</v>
      </c>
      <c r="C34" s="29" t="s">
        <v>1064</v>
      </c>
      <c r="D34" s="29" t="s">
        <v>1065</v>
      </c>
      <c r="E34" s="29" t="s">
        <v>951</v>
      </c>
      <c r="F34" s="28">
        <v>39073</v>
      </c>
      <c r="G34" s="25" t="str">
        <f t="shared" si="3"/>
        <v>39073</v>
      </c>
      <c r="H34" s="22">
        <v>28121020402</v>
      </c>
      <c r="I34" s="5">
        <v>32</v>
      </c>
      <c r="J34" s="5">
        <v>31</v>
      </c>
      <c r="K34" s="5" t="s">
        <v>952</v>
      </c>
    </row>
    <row r="35" spans="1:11" ht="19.5" x14ac:dyDescent="0.25">
      <c r="A35" s="14" t="s">
        <v>1066</v>
      </c>
      <c r="B35" s="29" t="s">
        <v>1067</v>
      </c>
      <c r="C35" s="29" t="s">
        <v>1068</v>
      </c>
      <c r="D35" s="29" t="s">
        <v>950</v>
      </c>
      <c r="E35" s="29" t="s">
        <v>951</v>
      </c>
      <c r="F35" s="28">
        <v>39213</v>
      </c>
      <c r="G35" s="25" t="str">
        <f t="shared" si="3"/>
        <v>39213</v>
      </c>
      <c r="H35" s="22">
        <v>28049001200</v>
      </c>
      <c r="I35" s="5">
        <v>4</v>
      </c>
      <c r="J35" s="5">
        <v>2</v>
      </c>
      <c r="K35" s="5" t="s">
        <v>952</v>
      </c>
    </row>
    <row r="36" spans="1:11" ht="19.5" x14ac:dyDescent="0.25">
      <c r="A36" s="14" t="s">
        <v>1069</v>
      </c>
      <c r="B36" s="29" t="s">
        <v>1070</v>
      </c>
      <c r="C36" s="29" t="s">
        <v>1071</v>
      </c>
      <c r="D36" s="29" t="s">
        <v>1020</v>
      </c>
      <c r="E36" s="29" t="s">
        <v>951</v>
      </c>
      <c r="F36" s="28">
        <v>38637</v>
      </c>
      <c r="G36" s="25" t="str">
        <f t="shared" si="3"/>
        <v>38637</v>
      </c>
      <c r="H36" s="22">
        <v>28033070324</v>
      </c>
      <c r="I36" s="5">
        <v>48</v>
      </c>
      <c r="J36" s="5">
        <v>48</v>
      </c>
      <c r="K36" s="5" t="s">
        <v>952</v>
      </c>
    </row>
    <row r="37" spans="1:11" ht="29.25" x14ac:dyDescent="0.25">
      <c r="A37" s="14" t="s">
        <v>1072</v>
      </c>
      <c r="B37" s="29" t="s">
        <v>1073</v>
      </c>
      <c r="C37" s="29" t="s">
        <v>1074</v>
      </c>
      <c r="D37" s="29" t="s">
        <v>1075</v>
      </c>
      <c r="E37" s="29" t="s">
        <v>951</v>
      </c>
      <c r="F37" s="28">
        <v>38626</v>
      </c>
      <c r="G37" s="25" t="str">
        <f t="shared" si="3"/>
        <v>38626</v>
      </c>
      <c r="H37" s="22">
        <v>28027950100</v>
      </c>
      <c r="I37" s="5">
        <v>47</v>
      </c>
      <c r="J37" s="5">
        <v>46</v>
      </c>
      <c r="K37" s="5" t="s">
        <v>952</v>
      </c>
    </row>
    <row r="38" spans="1:11" ht="29.25" x14ac:dyDescent="0.25">
      <c r="A38" s="14" t="s">
        <v>1076</v>
      </c>
      <c r="B38" s="29" t="s">
        <v>1077</v>
      </c>
      <c r="C38" s="29" t="s">
        <v>1078</v>
      </c>
      <c r="D38" s="29" t="s">
        <v>950</v>
      </c>
      <c r="E38" s="29" t="s">
        <v>951</v>
      </c>
      <c r="F38" s="28">
        <v>39213</v>
      </c>
      <c r="G38" s="25" t="str">
        <f t="shared" si="3"/>
        <v>39213</v>
      </c>
      <c r="H38" s="22">
        <v>28049000600</v>
      </c>
      <c r="I38" s="5">
        <v>4</v>
      </c>
      <c r="J38" s="5">
        <v>4</v>
      </c>
      <c r="K38" s="5" t="s">
        <v>952</v>
      </c>
    </row>
    <row r="39" spans="1:11" ht="19.5" x14ac:dyDescent="0.25">
      <c r="A39" s="14" t="s">
        <v>1079</v>
      </c>
      <c r="B39" s="29" t="s">
        <v>1080</v>
      </c>
      <c r="C39" s="29" t="s">
        <v>1081</v>
      </c>
      <c r="D39" s="29" t="s">
        <v>1082</v>
      </c>
      <c r="E39" s="29" t="s">
        <v>951</v>
      </c>
      <c r="F39" s="28">
        <v>38771</v>
      </c>
      <c r="G39" s="25" t="str">
        <f t="shared" si="3"/>
        <v>38771</v>
      </c>
      <c r="H39" s="22">
        <v>28133950200</v>
      </c>
      <c r="I39" s="5">
        <v>32</v>
      </c>
      <c r="J39" s="5">
        <v>31</v>
      </c>
      <c r="K39" s="5" t="s">
        <v>952</v>
      </c>
    </row>
    <row r="40" spans="1:11" ht="19.5" x14ac:dyDescent="0.25">
      <c r="A40" s="14" t="s">
        <v>1083</v>
      </c>
      <c r="B40" s="29" t="s">
        <v>1084</v>
      </c>
      <c r="C40" s="29" t="s">
        <v>1085</v>
      </c>
      <c r="D40" s="29" t="s">
        <v>1086</v>
      </c>
      <c r="E40" s="29" t="s">
        <v>951</v>
      </c>
      <c r="F40" s="28">
        <v>39066</v>
      </c>
      <c r="G40" s="25" t="str">
        <f t="shared" si="3"/>
        <v>39066</v>
      </c>
      <c r="H40" s="22">
        <v>28049010600</v>
      </c>
      <c r="I40" s="5">
        <v>24</v>
      </c>
      <c r="J40" s="5">
        <v>24</v>
      </c>
      <c r="K40" s="5" t="s">
        <v>952</v>
      </c>
    </row>
    <row r="41" spans="1:11" ht="29.25" x14ac:dyDescent="0.25">
      <c r="A41" s="14" t="s">
        <v>1087</v>
      </c>
      <c r="B41" s="29" t="s">
        <v>1088</v>
      </c>
      <c r="C41" s="29" t="s">
        <v>1089</v>
      </c>
      <c r="D41" s="29" t="s">
        <v>950</v>
      </c>
      <c r="E41" s="29" t="s">
        <v>951</v>
      </c>
      <c r="F41" s="28">
        <v>39213</v>
      </c>
      <c r="G41" s="25" t="str">
        <f t="shared" si="3"/>
        <v>39213</v>
      </c>
      <c r="H41" s="22">
        <v>28049001200</v>
      </c>
      <c r="I41" s="5">
        <v>6</v>
      </c>
      <c r="J41" s="5">
        <v>6</v>
      </c>
      <c r="K41" s="5" t="s">
        <v>952</v>
      </c>
    </row>
    <row r="42" spans="1:11" ht="29.25" x14ac:dyDescent="0.25">
      <c r="A42" s="14" t="s">
        <v>1090</v>
      </c>
      <c r="B42" s="29" t="s">
        <v>1091</v>
      </c>
      <c r="C42" s="29" t="s">
        <v>1092</v>
      </c>
      <c r="D42" s="29" t="s">
        <v>1061</v>
      </c>
      <c r="E42" s="29" t="s">
        <v>951</v>
      </c>
      <c r="F42" s="28">
        <v>38930</v>
      </c>
      <c r="G42" s="25" t="str">
        <f t="shared" si="3"/>
        <v>38930</v>
      </c>
      <c r="H42" s="22">
        <v>28083950800</v>
      </c>
      <c r="I42" s="5">
        <v>11</v>
      </c>
      <c r="J42" s="5">
        <v>10</v>
      </c>
      <c r="K42" s="5" t="s">
        <v>952</v>
      </c>
    </row>
    <row r="43" spans="1:11" ht="19.5" x14ac:dyDescent="0.25">
      <c r="A43" s="14" t="s">
        <v>1093</v>
      </c>
      <c r="B43" s="29" t="s">
        <v>1094</v>
      </c>
      <c r="C43" s="29" t="s">
        <v>1095</v>
      </c>
      <c r="D43" s="29" t="s">
        <v>965</v>
      </c>
      <c r="E43" s="29" t="s">
        <v>951</v>
      </c>
      <c r="F43" s="28">
        <v>39501</v>
      </c>
      <c r="G43" s="25" t="str">
        <f t="shared" si="3"/>
        <v>39501</v>
      </c>
      <c r="H43" s="22">
        <v>28047002400</v>
      </c>
      <c r="I43" s="5">
        <v>24</v>
      </c>
      <c r="J43" s="5"/>
      <c r="K43" s="5" t="s">
        <v>1028</v>
      </c>
    </row>
    <row r="44" spans="1:11" ht="19.5" x14ac:dyDescent="0.25">
      <c r="A44" s="14" t="s">
        <v>1096</v>
      </c>
      <c r="B44" s="29" t="s">
        <v>1097</v>
      </c>
      <c r="C44" s="29" t="s">
        <v>1098</v>
      </c>
      <c r="D44" s="29" t="s">
        <v>1099</v>
      </c>
      <c r="E44" s="29" t="s">
        <v>951</v>
      </c>
      <c r="F44" s="28">
        <v>39577</v>
      </c>
      <c r="G44" s="25" t="str">
        <f t="shared" si="3"/>
        <v>39577</v>
      </c>
      <c r="H44" s="22">
        <v>28131020100</v>
      </c>
      <c r="I44" s="5">
        <v>2</v>
      </c>
      <c r="J44" s="5">
        <v>2</v>
      </c>
      <c r="K44" s="5" t="s">
        <v>1028</v>
      </c>
    </row>
    <row r="45" spans="1:11" ht="19.5" x14ac:dyDescent="0.25">
      <c r="A45" s="14" t="s">
        <v>1100</v>
      </c>
      <c r="B45" s="29" t="s">
        <v>1101</v>
      </c>
      <c r="C45" s="29" t="s">
        <v>1102</v>
      </c>
      <c r="D45" s="29" t="s">
        <v>1103</v>
      </c>
      <c r="E45" s="29" t="s">
        <v>951</v>
      </c>
      <c r="F45" s="28">
        <v>38824</v>
      </c>
      <c r="G45" s="25" t="str">
        <f t="shared" si="3"/>
        <v>38824</v>
      </c>
      <c r="H45" s="22">
        <v>28117950500</v>
      </c>
      <c r="I45" s="5">
        <v>24</v>
      </c>
      <c r="J45" s="5">
        <v>24</v>
      </c>
      <c r="K45" s="5" t="s">
        <v>1028</v>
      </c>
    </row>
    <row r="46" spans="1:11" ht="19.5" x14ac:dyDescent="0.25">
      <c r="A46" s="14" t="s">
        <v>1104</v>
      </c>
      <c r="B46" s="29" t="s">
        <v>1105</v>
      </c>
      <c r="C46" s="29" t="s">
        <v>1106</v>
      </c>
      <c r="D46" s="29" t="s">
        <v>1107</v>
      </c>
      <c r="E46" s="29" t="s">
        <v>951</v>
      </c>
      <c r="F46" s="28">
        <v>38614</v>
      </c>
      <c r="G46" s="25" t="str">
        <f t="shared" si="3"/>
        <v>38614</v>
      </c>
      <c r="H46" s="22">
        <v>28027950700</v>
      </c>
      <c r="I46" s="5">
        <v>2</v>
      </c>
      <c r="J46" s="5">
        <v>2</v>
      </c>
      <c r="K46" s="5" t="s">
        <v>1028</v>
      </c>
    </row>
    <row r="47" spans="1:11" ht="19.5" x14ac:dyDescent="0.25">
      <c r="A47" s="14" t="s">
        <v>1108</v>
      </c>
      <c r="B47" s="29" t="s">
        <v>1109</v>
      </c>
      <c r="C47" s="29" t="s">
        <v>1110</v>
      </c>
      <c r="D47" s="29" t="s">
        <v>950</v>
      </c>
      <c r="E47" s="29" t="s">
        <v>951</v>
      </c>
      <c r="F47" s="28">
        <v>39203</v>
      </c>
      <c r="G47" s="25" t="str">
        <f t="shared" si="3"/>
        <v>39203</v>
      </c>
      <c r="H47" s="22">
        <v>28049002500</v>
      </c>
      <c r="I47" s="5">
        <v>3</v>
      </c>
      <c r="J47" s="5">
        <v>3</v>
      </c>
      <c r="K47" s="5" t="s">
        <v>1028</v>
      </c>
    </row>
    <row r="48" spans="1:11" ht="19.5" x14ac:dyDescent="0.25">
      <c r="A48" s="14" t="s">
        <v>1111</v>
      </c>
      <c r="B48" s="29" t="s">
        <v>1112</v>
      </c>
      <c r="C48" s="29" t="s">
        <v>1113</v>
      </c>
      <c r="D48" s="29" t="s">
        <v>950</v>
      </c>
      <c r="E48" s="29" t="s">
        <v>951</v>
      </c>
      <c r="F48" s="28">
        <v>39203</v>
      </c>
      <c r="G48" s="25" t="str">
        <f t="shared" si="3"/>
        <v>39203</v>
      </c>
      <c r="H48" s="22">
        <v>28049002500</v>
      </c>
      <c r="I48" s="5">
        <v>16</v>
      </c>
      <c r="J48" s="5">
        <v>8</v>
      </c>
      <c r="K48" s="5" t="s">
        <v>1028</v>
      </c>
    </row>
    <row r="49" spans="1:11" ht="29.25" hidden="1" x14ac:dyDescent="0.25">
      <c r="A49" s="5" t="s">
        <v>1114</v>
      </c>
      <c r="B49" s="19" t="s">
        <v>1115</v>
      </c>
      <c r="C49" s="19" t="s">
        <v>1116</v>
      </c>
      <c r="D49" s="19" t="s">
        <v>1107</v>
      </c>
      <c r="E49" s="19" t="s">
        <v>951</v>
      </c>
      <c r="F49" s="5"/>
      <c r="G49" s="23"/>
      <c r="H49" s="5" t="s">
        <v>961</v>
      </c>
      <c r="I49" s="5">
        <v>24</v>
      </c>
      <c r="J49" s="5">
        <v>23</v>
      </c>
      <c r="K49" s="5" t="s">
        <v>1028</v>
      </c>
    </row>
    <row r="50" spans="1:11" ht="19.5" x14ac:dyDescent="0.25">
      <c r="A50" s="14" t="s">
        <v>1117</v>
      </c>
      <c r="B50" s="29" t="s">
        <v>1118</v>
      </c>
      <c r="C50" s="29" t="s">
        <v>1119</v>
      </c>
      <c r="D50" s="29" t="s">
        <v>1120</v>
      </c>
      <c r="E50" s="29" t="s">
        <v>951</v>
      </c>
      <c r="F50" s="28">
        <v>39705</v>
      </c>
      <c r="G50" s="25" t="str">
        <f t="shared" ref="G50:G54" si="4">LEFT(F50, 5)</f>
        <v>39705</v>
      </c>
      <c r="H50" s="22">
        <v>28087000900</v>
      </c>
      <c r="I50" s="5">
        <v>100</v>
      </c>
      <c r="J50" s="5"/>
      <c r="K50" s="5" t="s">
        <v>1028</v>
      </c>
    </row>
    <row r="51" spans="1:11" ht="19.5" x14ac:dyDescent="0.25">
      <c r="A51" s="14" t="s">
        <v>1121</v>
      </c>
      <c r="B51" s="29" t="s">
        <v>1122</v>
      </c>
      <c r="C51" s="29" t="s">
        <v>1123</v>
      </c>
      <c r="D51" s="29" t="s">
        <v>1124</v>
      </c>
      <c r="E51" s="29" t="s">
        <v>951</v>
      </c>
      <c r="F51" s="28">
        <v>38804</v>
      </c>
      <c r="G51" s="25" t="str">
        <f t="shared" si="4"/>
        <v>38804</v>
      </c>
      <c r="H51" s="22">
        <v>28081950602</v>
      </c>
      <c r="I51" s="5">
        <v>19</v>
      </c>
      <c r="J51" s="5">
        <v>14</v>
      </c>
      <c r="K51" s="5" t="s">
        <v>1028</v>
      </c>
    </row>
    <row r="52" spans="1:11" ht="19.5" x14ac:dyDescent="0.25">
      <c r="A52" s="14" t="s">
        <v>1125</v>
      </c>
      <c r="B52" s="29" t="s">
        <v>1126</v>
      </c>
      <c r="C52" s="29" t="s">
        <v>1127</v>
      </c>
      <c r="D52" s="29" t="s">
        <v>950</v>
      </c>
      <c r="E52" s="29" t="s">
        <v>951</v>
      </c>
      <c r="F52" s="28">
        <v>39209</v>
      </c>
      <c r="G52" s="25" t="str">
        <f t="shared" si="4"/>
        <v>39209</v>
      </c>
      <c r="H52" s="22">
        <v>28049003200</v>
      </c>
      <c r="I52" s="5">
        <v>30</v>
      </c>
      <c r="J52" s="5"/>
      <c r="K52" s="5" t="s">
        <v>1028</v>
      </c>
    </row>
    <row r="53" spans="1:11" ht="29.25" x14ac:dyDescent="0.25">
      <c r="A53" s="14" t="s">
        <v>1128</v>
      </c>
      <c r="B53" s="29" t="s">
        <v>1129</v>
      </c>
      <c r="C53" s="29" t="s">
        <v>1130</v>
      </c>
      <c r="D53" s="29" t="s">
        <v>1131</v>
      </c>
      <c r="E53" s="29" t="s">
        <v>951</v>
      </c>
      <c r="F53" s="28">
        <v>38676</v>
      </c>
      <c r="G53" s="25" t="str">
        <f t="shared" si="4"/>
        <v>38676</v>
      </c>
      <c r="H53" s="22">
        <v>28143950200</v>
      </c>
      <c r="I53" s="5">
        <v>80</v>
      </c>
      <c r="J53" s="5">
        <v>79</v>
      </c>
      <c r="K53" s="5" t="s">
        <v>1028</v>
      </c>
    </row>
    <row r="54" spans="1:11" ht="19.5" x14ac:dyDescent="0.25">
      <c r="A54" s="14" t="s">
        <v>1132</v>
      </c>
      <c r="B54" s="29" t="s">
        <v>1133</v>
      </c>
      <c r="C54" s="29" t="s">
        <v>1134</v>
      </c>
      <c r="D54" s="29" t="s">
        <v>950</v>
      </c>
      <c r="E54" s="29" t="s">
        <v>951</v>
      </c>
      <c r="F54" s="28">
        <v>39203</v>
      </c>
      <c r="G54" s="25" t="str">
        <f t="shared" si="4"/>
        <v>39203</v>
      </c>
      <c r="H54" s="22">
        <v>28049002700</v>
      </c>
      <c r="I54" s="5">
        <v>4</v>
      </c>
      <c r="J54" s="5">
        <v>4</v>
      </c>
      <c r="K54" s="5" t="s">
        <v>1028</v>
      </c>
    </row>
    <row r="55" spans="1:11" ht="29.25" hidden="1" x14ac:dyDescent="0.25">
      <c r="A55" s="5" t="s">
        <v>1135</v>
      </c>
      <c r="B55" s="19" t="s">
        <v>1136</v>
      </c>
      <c r="C55" s="19" t="s">
        <v>1137</v>
      </c>
      <c r="D55" s="19" t="s">
        <v>1138</v>
      </c>
      <c r="E55" s="19" t="s">
        <v>951</v>
      </c>
      <c r="F55" s="5"/>
      <c r="G55" s="23"/>
      <c r="H55" s="5" t="s">
        <v>961</v>
      </c>
      <c r="I55" s="5">
        <v>14</v>
      </c>
      <c r="J55" s="5">
        <v>7</v>
      </c>
      <c r="K55" s="5" t="s">
        <v>1028</v>
      </c>
    </row>
    <row r="56" spans="1:11" ht="29.25" x14ac:dyDescent="0.25">
      <c r="A56" s="14" t="s">
        <v>1139</v>
      </c>
      <c r="B56" s="29" t="s">
        <v>1140</v>
      </c>
      <c r="C56" s="29" t="s">
        <v>1141</v>
      </c>
      <c r="D56" s="29" t="s">
        <v>950</v>
      </c>
      <c r="E56" s="29" t="s">
        <v>951</v>
      </c>
      <c r="F56" s="28">
        <v>39209</v>
      </c>
      <c r="G56" s="25" t="str">
        <f t="shared" ref="G56:G59" si="5">LEFT(F56, 5)</f>
        <v>39209</v>
      </c>
      <c r="H56" s="22">
        <v>28049002100</v>
      </c>
      <c r="I56" s="5">
        <v>4</v>
      </c>
      <c r="J56" s="5"/>
      <c r="K56" s="5" t="s">
        <v>1028</v>
      </c>
    </row>
    <row r="57" spans="1:11" ht="39" x14ac:dyDescent="0.25">
      <c r="A57" s="14" t="s">
        <v>1142</v>
      </c>
      <c r="B57" s="29" t="s">
        <v>1143</v>
      </c>
      <c r="C57" s="29" t="s">
        <v>1144</v>
      </c>
      <c r="D57" s="29" t="s">
        <v>1145</v>
      </c>
      <c r="E57" s="29" t="s">
        <v>951</v>
      </c>
      <c r="F57" s="28">
        <v>39150</v>
      </c>
      <c r="G57" s="25" t="str">
        <f t="shared" si="5"/>
        <v>39150</v>
      </c>
      <c r="H57" s="22">
        <v>28021950200</v>
      </c>
      <c r="I57" s="5">
        <v>24</v>
      </c>
      <c r="J57" s="5"/>
      <c r="K57" s="5" t="s">
        <v>1028</v>
      </c>
    </row>
    <row r="58" spans="1:11" ht="19.5" x14ac:dyDescent="0.25">
      <c r="A58" s="14" t="s">
        <v>1146</v>
      </c>
      <c r="B58" s="29" t="s">
        <v>1147</v>
      </c>
      <c r="C58" s="29" t="s">
        <v>1148</v>
      </c>
      <c r="D58" s="29" t="s">
        <v>1149</v>
      </c>
      <c r="E58" s="29" t="s">
        <v>951</v>
      </c>
      <c r="F58" s="28">
        <v>38941</v>
      </c>
      <c r="G58" s="25" t="str">
        <f t="shared" si="5"/>
        <v>38941</v>
      </c>
      <c r="H58" s="22">
        <v>28083950300</v>
      </c>
      <c r="I58" s="5">
        <v>32</v>
      </c>
      <c r="J58" s="5">
        <v>29</v>
      </c>
      <c r="K58" s="5" t="s">
        <v>1028</v>
      </c>
    </row>
    <row r="59" spans="1:11" ht="19.5" x14ac:dyDescent="0.25">
      <c r="A59" s="14" t="s">
        <v>1150</v>
      </c>
      <c r="B59" s="29" t="s">
        <v>1151</v>
      </c>
      <c r="C59" s="29" t="s">
        <v>1152</v>
      </c>
      <c r="D59" s="29" t="s">
        <v>1153</v>
      </c>
      <c r="E59" s="29" t="s">
        <v>951</v>
      </c>
      <c r="F59" s="28">
        <v>39119</v>
      </c>
      <c r="G59" s="25" t="str">
        <f t="shared" si="5"/>
        <v>39119</v>
      </c>
      <c r="H59" s="22">
        <v>28031950300</v>
      </c>
      <c r="I59" s="5">
        <v>24</v>
      </c>
      <c r="J59" s="5"/>
      <c r="K59" s="5" t="s">
        <v>1028</v>
      </c>
    </row>
    <row r="60" spans="1:11" ht="29.25" hidden="1" x14ac:dyDescent="0.25">
      <c r="A60" s="5" t="s">
        <v>1154</v>
      </c>
      <c r="B60" s="19" t="s">
        <v>1155</v>
      </c>
      <c r="C60" s="19" t="s">
        <v>1156</v>
      </c>
      <c r="D60" s="19" t="s">
        <v>1157</v>
      </c>
      <c r="E60" s="19" t="s">
        <v>951</v>
      </c>
      <c r="F60" s="5"/>
      <c r="G60" s="23"/>
      <c r="H60" s="5" t="s">
        <v>961</v>
      </c>
      <c r="I60" s="5">
        <v>24</v>
      </c>
      <c r="J60" s="5">
        <v>24</v>
      </c>
      <c r="K60" s="5" t="s">
        <v>1028</v>
      </c>
    </row>
    <row r="61" spans="1:11" ht="19.5" x14ac:dyDescent="0.25">
      <c r="A61" s="14" t="s">
        <v>1158</v>
      </c>
      <c r="B61" s="29" t="s">
        <v>1159</v>
      </c>
      <c r="C61" s="29" t="s">
        <v>1160</v>
      </c>
      <c r="D61" s="29" t="s">
        <v>950</v>
      </c>
      <c r="E61" s="29" t="s">
        <v>951</v>
      </c>
      <c r="F61" s="28">
        <v>39213</v>
      </c>
      <c r="G61" s="25" t="str">
        <f t="shared" ref="G61:G62" si="6">LEFT(F61, 5)</f>
        <v>39213</v>
      </c>
      <c r="H61" s="22">
        <v>28049000600</v>
      </c>
      <c r="I61" s="5">
        <v>4</v>
      </c>
      <c r="J61" s="5">
        <v>3</v>
      </c>
      <c r="K61" s="5" t="s">
        <v>1028</v>
      </c>
    </row>
    <row r="62" spans="1:11" ht="29.25" x14ac:dyDescent="0.25">
      <c r="A62" s="14" t="s">
        <v>1161</v>
      </c>
      <c r="B62" s="29" t="s">
        <v>1162</v>
      </c>
      <c r="C62" s="29" t="s">
        <v>1163</v>
      </c>
      <c r="D62" s="29" t="s">
        <v>1061</v>
      </c>
      <c r="E62" s="29" t="s">
        <v>951</v>
      </c>
      <c r="F62" s="28">
        <v>38930</v>
      </c>
      <c r="G62" s="25" t="str">
        <f t="shared" si="6"/>
        <v>38930</v>
      </c>
      <c r="H62" s="22">
        <v>28083950700</v>
      </c>
      <c r="I62" s="5">
        <v>1</v>
      </c>
      <c r="J62" s="5"/>
      <c r="K62" s="5" t="s">
        <v>1028</v>
      </c>
    </row>
    <row r="63" spans="1:11" ht="19.5" hidden="1" x14ac:dyDescent="0.25">
      <c r="A63" s="5" t="s">
        <v>1164</v>
      </c>
      <c r="B63" s="19" t="s">
        <v>1165</v>
      </c>
      <c r="C63" s="19" t="s">
        <v>1166</v>
      </c>
      <c r="D63" s="19" t="s">
        <v>1167</v>
      </c>
      <c r="E63" s="19" t="s">
        <v>951</v>
      </c>
      <c r="F63" s="5"/>
      <c r="G63" s="23"/>
      <c r="H63" s="5" t="s">
        <v>961</v>
      </c>
      <c r="I63" s="5">
        <v>24</v>
      </c>
      <c r="J63" s="5">
        <v>24</v>
      </c>
      <c r="K63" s="5" t="s">
        <v>1028</v>
      </c>
    </row>
    <row r="64" spans="1:11" ht="19.5" x14ac:dyDescent="0.25">
      <c r="A64" s="14" t="s">
        <v>1168</v>
      </c>
      <c r="B64" s="29" t="s">
        <v>1169</v>
      </c>
      <c r="C64" s="29" t="s">
        <v>1170</v>
      </c>
      <c r="D64" s="29" t="s">
        <v>950</v>
      </c>
      <c r="E64" s="29" t="s">
        <v>951</v>
      </c>
      <c r="F64" s="28">
        <v>39209</v>
      </c>
      <c r="G64" s="25" t="str">
        <f t="shared" ref="G64:G69" si="7">LEFT(F64, 5)</f>
        <v>39209</v>
      </c>
      <c r="H64" s="22">
        <v>28049002100</v>
      </c>
      <c r="I64" s="5">
        <v>4</v>
      </c>
      <c r="J64" s="5">
        <v>4</v>
      </c>
      <c r="K64" s="5" t="s">
        <v>1028</v>
      </c>
    </row>
    <row r="65" spans="1:11" ht="19.5" x14ac:dyDescent="0.25">
      <c r="A65" s="14" t="s">
        <v>1171</v>
      </c>
      <c r="B65" s="29" t="s">
        <v>1172</v>
      </c>
      <c r="C65" s="29" t="s">
        <v>1173</v>
      </c>
      <c r="D65" s="29" t="s">
        <v>1061</v>
      </c>
      <c r="E65" s="29" t="s">
        <v>951</v>
      </c>
      <c r="F65" s="28">
        <v>38930</v>
      </c>
      <c r="G65" s="25" t="str">
        <f t="shared" si="7"/>
        <v>38930</v>
      </c>
      <c r="H65" s="22">
        <v>28083950900</v>
      </c>
      <c r="I65" s="5">
        <v>4</v>
      </c>
      <c r="J65" s="5">
        <v>4</v>
      </c>
      <c r="K65" s="5" t="s">
        <v>1028</v>
      </c>
    </row>
    <row r="66" spans="1:11" ht="29.25" x14ac:dyDescent="0.25">
      <c r="A66" s="14" t="s">
        <v>1174</v>
      </c>
      <c r="B66" s="29" t="s">
        <v>1175</v>
      </c>
      <c r="C66" s="29" t="s">
        <v>1176</v>
      </c>
      <c r="D66" s="29" t="s">
        <v>1061</v>
      </c>
      <c r="E66" s="29" t="s">
        <v>951</v>
      </c>
      <c r="F66" s="28">
        <v>38935</v>
      </c>
      <c r="G66" s="25" t="str">
        <f t="shared" si="7"/>
        <v>38935</v>
      </c>
      <c r="H66" s="22">
        <v>28083950700</v>
      </c>
      <c r="I66" s="5">
        <v>4</v>
      </c>
      <c r="J66" s="5">
        <v>4</v>
      </c>
      <c r="K66" s="5" t="s">
        <v>1028</v>
      </c>
    </row>
    <row r="67" spans="1:11" ht="29.25" x14ac:dyDescent="0.25">
      <c r="A67" s="14" t="s">
        <v>1177</v>
      </c>
      <c r="B67" s="29" t="s">
        <v>1178</v>
      </c>
      <c r="C67" s="29" t="s">
        <v>1179</v>
      </c>
      <c r="D67" s="29" t="s">
        <v>1180</v>
      </c>
      <c r="E67" s="29" t="s">
        <v>951</v>
      </c>
      <c r="F67" s="28">
        <v>39183</v>
      </c>
      <c r="G67" s="25" t="str">
        <f t="shared" si="7"/>
        <v>39183</v>
      </c>
      <c r="H67" s="22">
        <v>28149950200</v>
      </c>
      <c r="I67" s="5">
        <v>16</v>
      </c>
      <c r="J67" s="5">
        <v>16</v>
      </c>
      <c r="K67" s="5" t="s">
        <v>1028</v>
      </c>
    </row>
    <row r="68" spans="1:11" ht="29.25" x14ac:dyDescent="0.25">
      <c r="A68" s="14" t="s">
        <v>1181</v>
      </c>
      <c r="B68" s="29" t="s">
        <v>1182</v>
      </c>
      <c r="C68" s="29" t="s">
        <v>1183</v>
      </c>
      <c r="D68" s="29" t="s">
        <v>1184</v>
      </c>
      <c r="E68" s="29" t="s">
        <v>951</v>
      </c>
      <c r="F68" s="28">
        <v>38863</v>
      </c>
      <c r="G68" s="25" t="str">
        <f t="shared" si="7"/>
        <v>38863</v>
      </c>
      <c r="H68" s="22">
        <v>28115950300</v>
      </c>
      <c r="I68" s="5">
        <v>24</v>
      </c>
      <c r="J68" s="5">
        <v>22</v>
      </c>
      <c r="K68" s="5" t="s">
        <v>1028</v>
      </c>
    </row>
    <row r="69" spans="1:11" ht="19.5" x14ac:dyDescent="0.25">
      <c r="A69" s="14" t="s">
        <v>1185</v>
      </c>
      <c r="B69" s="29" t="s">
        <v>1186</v>
      </c>
      <c r="C69" s="29" t="s">
        <v>1187</v>
      </c>
      <c r="D69" s="29" t="s">
        <v>950</v>
      </c>
      <c r="E69" s="29" t="s">
        <v>951</v>
      </c>
      <c r="F69" s="28">
        <v>39203</v>
      </c>
      <c r="G69" s="25" t="str">
        <f t="shared" si="7"/>
        <v>39203</v>
      </c>
      <c r="H69" s="22">
        <v>28049001900</v>
      </c>
      <c r="I69" s="5">
        <v>4</v>
      </c>
      <c r="J69" s="5"/>
      <c r="K69" s="5" t="s">
        <v>1028</v>
      </c>
    </row>
    <row r="70" spans="1:11" ht="29.25" hidden="1" x14ac:dyDescent="0.25">
      <c r="A70" s="5" t="s">
        <v>1188</v>
      </c>
      <c r="B70" s="19" t="s">
        <v>1189</v>
      </c>
      <c r="C70" s="19" t="s">
        <v>1190</v>
      </c>
      <c r="D70" s="19" t="s">
        <v>1191</v>
      </c>
      <c r="E70" s="19" t="s">
        <v>951</v>
      </c>
      <c r="F70" s="5"/>
      <c r="G70" s="23"/>
      <c r="H70" s="5" t="s">
        <v>961</v>
      </c>
      <c r="I70" s="5">
        <v>24</v>
      </c>
      <c r="J70" s="5">
        <v>22</v>
      </c>
      <c r="K70" s="5" t="s">
        <v>1028</v>
      </c>
    </row>
    <row r="71" spans="1:11" ht="19.5" x14ac:dyDescent="0.25">
      <c r="A71" s="14" t="s">
        <v>1192</v>
      </c>
      <c r="B71" s="29" t="s">
        <v>1193</v>
      </c>
      <c r="C71" s="29" t="s">
        <v>1194</v>
      </c>
      <c r="D71" s="29" t="s">
        <v>950</v>
      </c>
      <c r="E71" s="29" t="s">
        <v>951</v>
      </c>
      <c r="F71" s="28">
        <v>39209</v>
      </c>
      <c r="G71" s="25" t="str">
        <f t="shared" ref="G71:G74" si="8">LEFT(F71, 5)</f>
        <v>39209</v>
      </c>
      <c r="H71" s="22">
        <v>28049002500</v>
      </c>
      <c r="I71" s="5">
        <v>4</v>
      </c>
      <c r="J71" s="5">
        <v>2</v>
      </c>
      <c r="K71" s="5" t="s">
        <v>1028</v>
      </c>
    </row>
    <row r="72" spans="1:11" ht="29.25" x14ac:dyDescent="0.25">
      <c r="A72" s="14" t="s">
        <v>1195</v>
      </c>
      <c r="B72" s="29" t="s">
        <v>1196</v>
      </c>
      <c r="C72" s="29" t="s">
        <v>1197</v>
      </c>
      <c r="D72" s="29" t="s">
        <v>1198</v>
      </c>
      <c r="E72" s="29" t="s">
        <v>951</v>
      </c>
      <c r="F72" s="28">
        <v>39159</v>
      </c>
      <c r="G72" s="25" t="str">
        <f t="shared" si="8"/>
        <v>39159</v>
      </c>
      <c r="H72" s="22">
        <v>28125950200</v>
      </c>
      <c r="I72" s="5">
        <v>24</v>
      </c>
      <c r="J72" s="5">
        <v>24</v>
      </c>
      <c r="K72" s="5" t="s">
        <v>1028</v>
      </c>
    </row>
    <row r="73" spans="1:11" ht="19.5" x14ac:dyDescent="0.25">
      <c r="A73" s="14" t="s">
        <v>1199</v>
      </c>
      <c r="B73" s="29" t="s">
        <v>1200</v>
      </c>
      <c r="C73" s="29" t="s">
        <v>1201</v>
      </c>
      <c r="D73" s="29" t="s">
        <v>950</v>
      </c>
      <c r="E73" s="29" t="s">
        <v>951</v>
      </c>
      <c r="F73" s="28">
        <v>39203</v>
      </c>
      <c r="G73" s="25" t="str">
        <f t="shared" si="8"/>
        <v>39203</v>
      </c>
      <c r="H73" s="22">
        <v>28049002700</v>
      </c>
      <c r="I73" s="5">
        <v>4</v>
      </c>
      <c r="J73" s="5"/>
      <c r="K73" s="5" t="s">
        <v>952</v>
      </c>
    </row>
    <row r="74" spans="1:11" ht="29.25" x14ac:dyDescent="0.25">
      <c r="A74" s="14" t="s">
        <v>1202</v>
      </c>
      <c r="B74" s="29" t="s">
        <v>1203</v>
      </c>
      <c r="C74" s="29" t="s">
        <v>1204</v>
      </c>
      <c r="D74" s="29" t="s">
        <v>1010</v>
      </c>
      <c r="E74" s="29" t="s">
        <v>951</v>
      </c>
      <c r="F74" s="28">
        <v>39401</v>
      </c>
      <c r="G74" s="25" t="str">
        <f t="shared" si="8"/>
        <v>39401</v>
      </c>
      <c r="H74" s="22">
        <v>28035001100</v>
      </c>
      <c r="I74" s="5">
        <v>11</v>
      </c>
      <c r="J74" s="5"/>
      <c r="K74" s="5" t="s">
        <v>1028</v>
      </c>
    </row>
    <row r="75" spans="1:11" ht="19.5" hidden="1" x14ac:dyDescent="0.25">
      <c r="A75" s="5" t="s">
        <v>1205</v>
      </c>
      <c r="B75" s="19" t="s">
        <v>1206</v>
      </c>
      <c r="C75" s="19"/>
      <c r="D75" s="19" t="s">
        <v>956</v>
      </c>
      <c r="E75" s="19" t="s">
        <v>951</v>
      </c>
      <c r="F75" s="5"/>
      <c r="G75" s="23"/>
      <c r="H75" s="5" t="s">
        <v>961</v>
      </c>
      <c r="I75" s="5">
        <v>48</v>
      </c>
      <c r="J75" s="5">
        <v>48</v>
      </c>
      <c r="K75" s="5" t="s">
        <v>1028</v>
      </c>
    </row>
    <row r="76" spans="1:11" ht="29.25" x14ac:dyDescent="0.25">
      <c r="A76" s="14" t="s">
        <v>1207</v>
      </c>
      <c r="B76" s="29" t="s">
        <v>1208</v>
      </c>
      <c r="C76" s="29" t="s">
        <v>1209</v>
      </c>
      <c r="D76" s="29" t="s">
        <v>960</v>
      </c>
      <c r="E76" s="29" t="s">
        <v>951</v>
      </c>
      <c r="F76" s="28">
        <v>39576</v>
      </c>
      <c r="G76" s="25" t="str">
        <f t="shared" ref="G76:G77" si="9">LEFT(F76, 5)</f>
        <v>39576</v>
      </c>
      <c r="H76" s="22">
        <v>28045030200</v>
      </c>
      <c r="I76" s="5">
        <v>48</v>
      </c>
      <c r="J76" s="5">
        <v>48</v>
      </c>
      <c r="K76" s="5" t="s">
        <v>1028</v>
      </c>
    </row>
    <row r="77" spans="1:11" ht="29.25" x14ac:dyDescent="0.25">
      <c r="A77" s="14" t="s">
        <v>1210</v>
      </c>
      <c r="B77" s="29" t="s">
        <v>1211</v>
      </c>
      <c r="C77" s="29" t="s">
        <v>1212</v>
      </c>
      <c r="D77" s="29" t="s">
        <v>1213</v>
      </c>
      <c r="E77" s="29" t="s">
        <v>951</v>
      </c>
      <c r="F77" s="28">
        <v>38663</v>
      </c>
      <c r="G77" s="25" t="str">
        <f t="shared" si="9"/>
        <v>38663</v>
      </c>
      <c r="H77" s="22">
        <v>28139950300</v>
      </c>
      <c r="I77" s="5">
        <v>20</v>
      </c>
      <c r="J77" s="5">
        <v>20</v>
      </c>
      <c r="K77" s="5" t="s">
        <v>952</v>
      </c>
    </row>
    <row r="78" spans="1:11" ht="19.5" hidden="1" x14ac:dyDescent="0.25">
      <c r="A78" s="5" t="s">
        <v>1214</v>
      </c>
      <c r="B78" s="19" t="s">
        <v>1215</v>
      </c>
      <c r="C78" s="19" t="s">
        <v>1216</v>
      </c>
      <c r="D78" s="19" t="s">
        <v>1217</v>
      </c>
      <c r="E78" s="19" t="s">
        <v>951</v>
      </c>
      <c r="F78" s="5"/>
      <c r="G78" s="23"/>
      <c r="H78" s="5">
        <v>28111950200</v>
      </c>
      <c r="I78" s="5">
        <v>20</v>
      </c>
      <c r="J78" s="5">
        <v>20</v>
      </c>
      <c r="K78" s="5" t="s">
        <v>952</v>
      </c>
    </row>
    <row r="79" spans="1:11" ht="29.25" x14ac:dyDescent="0.25">
      <c r="A79" s="14" t="s">
        <v>1218</v>
      </c>
      <c r="B79" s="29" t="s">
        <v>1219</v>
      </c>
      <c r="C79" s="29" t="s">
        <v>1220</v>
      </c>
      <c r="D79" s="29" t="s">
        <v>1213</v>
      </c>
      <c r="E79" s="29" t="s">
        <v>951</v>
      </c>
      <c r="F79" s="28">
        <v>38663</v>
      </c>
      <c r="G79" s="25" t="str">
        <f t="shared" ref="G79:G87" si="10">LEFT(F79, 5)</f>
        <v>38663</v>
      </c>
      <c r="H79" s="22">
        <v>28139950300</v>
      </c>
      <c r="I79" s="5">
        <v>24</v>
      </c>
      <c r="J79" s="5">
        <v>24</v>
      </c>
      <c r="K79" s="5" t="s">
        <v>952</v>
      </c>
    </row>
    <row r="80" spans="1:11" ht="19.5" x14ac:dyDescent="0.25">
      <c r="A80" s="14" t="s">
        <v>1221</v>
      </c>
      <c r="B80" s="29" t="s">
        <v>1222</v>
      </c>
      <c r="C80" s="29" t="s">
        <v>1223</v>
      </c>
      <c r="D80" s="29" t="s">
        <v>1180</v>
      </c>
      <c r="E80" s="29" t="s">
        <v>951</v>
      </c>
      <c r="F80" s="28">
        <v>39180</v>
      </c>
      <c r="G80" s="25" t="str">
        <f t="shared" si="10"/>
        <v>39180</v>
      </c>
      <c r="H80" s="22">
        <v>28149950400</v>
      </c>
      <c r="I80" s="5">
        <v>23</v>
      </c>
      <c r="J80" s="5">
        <v>22</v>
      </c>
      <c r="K80" s="5" t="s">
        <v>952</v>
      </c>
    </row>
    <row r="81" spans="1:11" ht="19.5" x14ac:dyDescent="0.25">
      <c r="A81" s="14" t="s">
        <v>1224</v>
      </c>
      <c r="B81" s="29" t="s">
        <v>1225</v>
      </c>
      <c r="C81" s="29" t="s">
        <v>1226</v>
      </c>
      <c r="D81" s="29" t="s">
        <v>950</v>
      </c>
      <c r="E81" s="29" t="s">
        <v>951</v>
      </c>
      <c r="F81" s="28">
        <v>39212</v>
      </c>
      <c r="G81" s="25" t="str">
        <f t="shared" si="10"/>
        <v>39212</v>
      </c>
      <c r="H81" s="22">
        <v>28049010809</v>
      </c>
      <c r="I81" s="5">
        <v>2</v>
      </c>
      <c r="J81" s="5">
        <v>2</v>
      </c>
      <c r="K81" s="5" t="s">
        <v>952</v>
      </c>
    </row>
    <row r="82" spans="1:11" ht="19.5" x14ac:dyDescent="0.25">
      <c r="A82" s="14" t="s">
        <v>1227</v>
      </c>
      <c r="B82" s="29" t="s">
        <v>1228</v>
      </c>
      <c r="C82" s="29" t="s">
        <v>1229</v>
      </c>
      <c r="D82" s="29" t="s">
        <v>950</v>
      </c>
      <c r="E82" s="29" t="s">
        <v>951</v>
      </c>
      <c r="F82" s="28">
        <v>39212</v>
      </c>
      <c r="G82" s="25" t="str">
        <f t="shared" si="10"/>
        <v>39212</v>
      </c>
      <c r="H82" s="22">
        <v>28049010809</v>
      </c>
      <c r="I82" s="5">
        <v>2</v>
      </c>
      <c r="J82" s="5">
        <v>2</v>
      </c>
      <c r="K82" s="5" t="s">
        <v>952</v>
      </c>
    </row>
    <row r="83" spans="1:11" ht="19.5" x14ac:dyDescent="0.25">
      <c r="A83" s="14" t="s">
        <v>1230</v>
      </c>
      <c r="B83" s="29" t="s">
        <v>1231</v>
      </c>
      <c r="C83" s="29" t="s">
        <v>1232</v>
      </c>
      <c r="D83" s="29" t="s">
        <v>950</v>
      </c>
      <c r="E83" s="29" t="s">
        <v>951</v>
      </c>
      <c r="F83" s="28">
        <v>39212</v>
      </c>
      <c r="G83" s="25" t="str">
        <f t="shared" si="10"/>
        <v>39212</v>
      </c>
      <c r="H83" s="22">
        <v>28049010809</v>
      </c>
      <c r="I83" s="5">
        <v>2</v>
      </c>
      <c r="J83" s="5">
        <v>2</v>
      </c>
      <c r="K83" s="5" t="s">
        <v>952</v>
      </c>
    </row>
    <row r="84" spans="1:11" ht="29.25" x14ac:dyDescent="0.25">
      <c r="A84" s="14" t="s">
        <v>1233</v>
      </c>
      <c r="B84" s="29" t="s">
        <v>1234</v>
      </c>
      <c r="C84" s="29" t="s">
        <v>1235</v>
      </c>
      <c r="D84" s="29" t="s">
        <v>1236</v>
      </c>
      <c r="E84" s="29" t="s">
        <v>951</v>
      </c>
      <c r="F84" s="28">
        <v>39339</v>
      </c>
      <c r="G84" s="25" t="str">
        <f t="shared" si="10"/>
        <v>39339</v>
      </c>
      <c r="H84" s="22">
        <v>28159950300</v>
      </c>
      <c r="I84" s="5">
        <v>32</v>
      </c>
      <c r="J84" s="5">
        <v>32</v>
      </c>
      <c r="K84" s="5" t="s">
        <v>952</v>
      </c>
    </row>
    <row r="85" spans="1:11" ht="19.5" x14ac:dyDescent="0.25">
      <c r="A85" s="14" t="s">
        <v>1237</v>
      </c>
      <c r="B85" s="29" t="s">
        <v>1238</v>
      </c>
      <c r="C85" s="29" t="s">
        <v>1239</v>
      </c>
      <c r="D85" s="29" t="s">
        <v>1240</v>
      </c>
      <c r="E85" s="29" t="s">
        <v>951</v>
      </c>
      <c r="F85" s="28">
        <v>39470</v>
      </c>
      <c r="G85" s="25" t="str">
        <f t="shared" si="10"/>
        <v>39470</v>
      </c>
      <c r="H85" s="22">
        <v>28109950300</v>
      </c>
      <c r="I85" s="5">
        <v>24</v>
      </c>
      <c r="J85" s="5">
        <v>24</v>
      </c>
      <c r="K85" s="5" t="s">
        <v>952</v>
      </c>
    </row>
    <row r="86" spans="1:11" ht="19.5" x14ac:dyDescent="0.25">
      <c r="A86" s="14" t="s">
        <v>1241</v>
      </c>
      <c r="B86" s="29" t="s">
        <v>1242</v>
      </c>
      <c r="C86" s="29" t="s">
        <v>1243</v>
      </c>
      <c r="D86" s="29" t="s">
        <v>1244</v>
      </c>
      <c r="E86" s="29" t="s">
        <v>951</v>
      </c>
      <c r="F86" s="28">
        <v>39056</v>
      </c>
      <c r="G86" s="25" t="str">
        <f t="shared" si="10"/>
        <v>39056</v>
      </c>
      <c r="H86" s="22">
        <v>28049010500</v>
      </c>
      <c r="I86" s="5">
        <v>48</v>
      </c>
      <c r="J86" s="5">
        <v>48</v>
      </c>
      <c r="K86" s="5" t="s">
        <v>952</v>
      </c>
    </row>
    <row r="87" spans="1:11" ht="19.5" x14ac:dyDescent="0.25">
      <c r="A87" s="14" t="s">
        <v>1245</v>
      </c>
      <c r="B87" s="29" t="s">
        <v>1246</v>
      </c>
      <c r="C87" s="29" t="s">
        <v>1247</v>
      </c>
      <c r="D87" s="29" t="s">
        <v>1248</v>
      </c>
      <c r="E87" s="29" t="s">
        <v>951</v>
      </c>
      <c r="F87" s="28">
        <v>38833</v>
      </c>
      <c r="G87" s="25" t="str">
        <f t="shared" si="10"/>
        <v>38833</v>
      </c>
      <c r="H87" s="22">
        <v>28141950300</v>
      </c>
      <c r="I87" s="5">
        <v>11</v>
      </c>
      <c r="J87" s="5">
        <v>11</v>
      </c>
      <c r="K87" s="5" t="s">
        <v>952</v>
      </c>
    </row>
    <row r="88" spans="1:11" ht="39" hidden="1" x14ac:dyDescent="0.25">
      <c r="A88" s="5" t="s">
        <v>1249</v>
      </c>
      <c r="B88" s="19" t="s">
        <v>1250</v>
      </c>
      <c r="C88" s="19" t="s">
        <v>1251</v>
      </c>
      <c r="D88" s="19" t="s">
        <v>1252</v>
      </c>
      <c r="E88" s="19" t="s">
        <v>951</v>
      </c>
      <c r="F88" s="5"/>
      <c r="G88" s="23"/>
      <c r="H88" s="5">
        <v>28033070821</v>
      </c>
      <c r="I88" s="5">
        <v>38</v>
      </c>
      <c r="J88" s="5">
        <v>38</v>
      </c>
      <c r="K88" s="5" t="s">
        <v>952</v>
      </c>
    </row>
    <row r="89" spans="1:11" ht="29.25" x14ac:dyDescent="0.25">
      <c r="A89" s="14" t="s">
        <v>1253</v>
      </c>
      <c r="B89" s="29" t="s">
        <v>1254</v>
      </c>
      <c r="C89" s="29" t="s">
        <v>1255</v>
      </c>
      <c r="D89" s="29" t="s">
        <v>1256</v>
      </c>
      <c r="E89" s="29" t="s">
        <v>951</v>
      </c>
      <c r="F89" s="28">
        <v>39560</v>
      </c>
      <c r="G89" s="25" t="str">
        <f>LEFT(F89, 5)</f>
        <v>39560</v>
      </c>
      <c r="H89" s="22">
        <v>28047003101</v>
      </c>
      <c r="I89" s="5">
        <v>60</v>
      </c>
      <c r="J89" s="5">
        <v>59</v>
      </c>
      <c r="K89" s="5" t="s">
        <v>952</v>
      </c>
    </row>
    <row r="90" spans="1:11" ht="19.5" hidden="1" x14ac:dyDescent="0.25">
      <c r="A90" s="5" t="s">
        <v>1257</v>
      </c>
      <c r="B90" s="19" t="s">
        <v>1258</v>
      </c>
      <c r="C90" s="19"/>
      <c r="D90" s="19" t="s">
        <v>1180</v>
      </c>
      <c r="E90" s="19" t="s">
        <v>951</v>
      </c>
      <c r="F90" s="5"/>
      <c r="G90" s="23"/>
      <c r="H90" s="5" t="s">
        <v>961</v>
      </c>
      <c r="I90" s="5">
        <v>127</v>
      </c>
      <c r="J90" s="5">
        <v>127</v>
      </c>
      <c r="K90" s="5" t="s">
        <v>1028</v>
      </c>
    </row>
    <row r="91" spans="1:11" ht="29.25" x14ac:dyDescent="0.25">
      <c r="A91" s="14" t="s">
        <v>1259</v>
      </c>
      <c r="B91" s="29" t="s">
        <v>1260</v>
      </c>
      <c r="C91" s="29" t="s">
        <v>1261</v>
      </c>
      <c r="D91" s="29" t="s">
        <v>1138</v>
      </c>
      <c r="E91" s="29" t="s">
        <v>951</v>
      </c>
      <c r="F91" s="28">
        <v>38701</v>
      </c>
      <c r="G91" s="25" t="str">
        <f t="shared" ref="G91:G103" si="11">LEFT(F91, 5)</f>
        <v>38701</v>
      </c>
      <c r="H91" s="22">
        <v>28151000600</v>
      </c>
      <c r="I91" s="5">
        <v>2</v>
      </c>
      <c r="J91" s="5">
        <v>2</v>
      </c>
      <c r="K91" s="5" t="s">
        <v>952</v>
      </c>
    </row>
    <row r="92" spans="1:11" ht="29.25" x14ac:dyDescent="0.25">
      <c r="A92" s="14" t="s">
        <v>1262</v>
      </c>
      <c r="B92" s="29" t="s">
        <v>1263</v>
      </c>
      <c r="C92" s="29" t="s">
        <v>1264</v>
      </c>
      <c r="D92" s="29" t="s">
        <v>1265</v>
      </c>
      <c r="E92" s="29" t="s">
        <v>951</v>
      </c>
      <c r="F92" s="28">
        <v>38762</v>
      </c>
      <c r="G92" s="25" t="str">
        <f t="shared" si="11"/>
        <v>38762</v>
      </c>
      <c r="H92" s="22">
        <v>28011950300</v>
      </c>
      <c r="I92" s="5">
        <v>22</v>
      </c>
      <c r="J92" s="5">
        <v>22</v>
      </c>
      <c r="K92" s="5" t="s">
        <v>952</v>
      </c>
    </row>
    <row r="93" spans="1:11" ht="29.25" x14ac:dyDescent="0.25">
      <c r="A93" s="14" t="s">
        <v>1266</v>
      </c>
      <c r="B93" s="29" t="s">
        <v>1267</v>
      </c>
      <c r="C93" s="29" t="s">
        <v>1268</v>
      </c>
      <c r="D93" s="29" t="s">
        <v>1138</v>
      </c>
      <c r="E93" s="29" t="s">
        <v>951</v>
      </c>
      <c r="F93" s="28">
        <v>38703</v>
      </c>
      <c r="G93" s="25" t="str">
        <f t="shared" si="11"/>
        <v>38703</v>
      </c>
      <c r="H93" s="22">
        <v>28151000300</v>
      </c>
      <c r="I93" s="5">
        <v>4</v>
      </c>
      <c r="J93" s="5">
        <v>4</v>
      </c>
      <c r="K93" s="5" t="s">
        <v>952</v>
      </c>
    </row>
    <row r="94" spans="1:11" ht="29.25" x14ac:dyDescent="0.25">
      <c r="A94" s="14" t="s">
        <v>1269</v>
      </c>
      <c r="B94" s="29" t="s">
        <v>1270</v>
      </c>
      <c r="C94" s="29" t="s">
        <v>1271</v>
      </c>
      <c r="D94" s="29" t="s">
        <v>1272</v>
      </c>
      <c r="E94" s="29" t="s">
        <v>951</v>
      </c>
      <c r="F94" s="28">
        <v>38855</v>
      </c>
      <c r="G94" s="25" t="str">
        <f t="shared" si="11"/>
        <v>38855</v>
      </c>
      <c r="H94" s="22">
        <v>28057950200</v>
      </c>
      <c r="I94" s="5">
        <v>20</v>
      </c>
      <c r="J94" s="5">
        <v>20</v>
      </c>
      <c r="K94" s="5" t="s">
        <v>952</v>
      </c>
    </row>
    <row r="95" spans="1:11" ht="19.5" x14ac:dyDescent="0.25">
      <c r="A95" s="14" t="s">
        <v>1273</v>
      </c>
      <c r="B95" s="29" t="s">
        <v>1274</v>
      </c>
      <c r="C95" s="29" t="s">
        <v>1275</v>
      </c>
      <c r="D95" s="29" t="s">
        <v>1276</v>
      </c>
      <c r="E95" s="29" t="s">
        <v>951</v>
      </c>
      <c r="F95" s="28">
        <v>39069</v>
      </c>
      <c r="G95" s="25" t="str">
        <f t="shared" si="11"/>
        <v>39069</v>
      </c>
      <c r="H95" s="22">
        <v>28063950100</v>
      </c>
      <c r="I95" s="5">
        <v>24</v>
      </c>
      <c r="J95" s="5">
        <v>24</v>
      </c>
      <c r="K95" s="5" t="s">
        <v>952</v>
      </c>
    </row>
    <row r="96" spans="1:11" ht="29.25" x14ac:dyDescent="0.25">
      <c r="A96" s="14" t="s">
        <v>1277</v>
      </c>
      <c r="B96" s="29" t="s">
        <v>1278</v>
      </c>
      <c r="C96" s="29" t="s">
        <v>1279</v>
      </c>
      <c r="D96" s="29" t="s">
        <v>965</v>
      </c>
      <c r="E96" s="29" t="s">
        <v>951</v>
      </c>
      <c r="F96" s="28">
        <v>39503</v>
      </c>
      <c r="G96" s="25" t="str">
        <f t="shared" si="11"/>
        <v>39503</v>
      </c>
      <c r="H96" s="22">
        <v>28047003205</v>
      </c>
      <c r="I96" s="5">
        <v>60</v>
      </c>
      <c r="J96" s="5">
        <v>59</v>
      </c>
      <c r="K96" s="5" t="s">
        <v>952</v>
      </c>
    </row>
    <row r="97" spans="1:11" ht="29.25" x14ac:dyDescent="0.25">
      <c r="A97" s="14" t="s">
        <v>1280</v>
      </c>
      <c r="B97" s="29" t="s">
        <v>1281</v>
      </c>
      <c r="C97" s="29" t="s">
        <v>1282</v>
      </c>
      <c r="D97" s="29" t="s">
        <v>1283</v>
      </c>
      <c r="E97" s="29" t="s">
        <v>951</v>
      </c>
      <c r="F97" s="28">
        <v>38870</v>
      </c>
      <c r="G97" s="25" t="str">
        <f t="shared" si="11"/>
        <v>38870</v>
      </c>
      <c r="H97" s="22">
        <v>28095950100</v>
      </c>
      <c r="I97" s="5">
        <v>16</v>
      </c>
      <c r="J97" s="5">
        <v>16</v>
      </c>
      <c r="K97" s="5" t="s">
        <v>952</v>
      </c>
    </row>
    <row r="98" spans="1:11" ht="19.5" x14ac:dyDescent="0.25">
      <c r="A98" s="14" t="s">
        <v>1284</v>
      </c>
      <c r="B98" s="29" t="s">
        <v>1285</v>
      </c>
      <c r="C98" s="29" t="s">
        <v>1286</v>
      </c>
      <c r="D98" s="29" t="s">
        <v>1180</v>
      </c>
      <c r="E98" s="29" t="s">
        <v>951</v>
      </c>
      <c r="F98" s="28">
        <v>39180</v>
      </c>
      <c r="G98" s="25" t="str">
        <f t="shared" si="11"/>
        <v>39180</v>
      </c>
      <c r="H98" s="22">
        <v>28149950600</v>
      </c>
      <c r="I98" s="5">
        <v>129</v>
      </c>
      <c r="J98" s="5">
        <v>52</v>
      </c>
      <c r="K98" s="5" t="s">
        <v>952</v>
      </c>
    </row>
    <row r="99" spans="1:11" ht="19.5" x14ac:dyDescent="0.25">
      <c r="A99" s="14" t="s">
        <v>1287</v>
      </c>
      <c r="B99" s="29" t="s">
        <v>1288</v>
      </c>
      <c r="C99" s="29" t="s">
        <v>1289</v>
      </c>
      <c r="D99" s="29" t="s">
        <v>1290</v>
      </c>
      <c r="E99" s="29" t="s">
        <v>951</v>
      </c>
      <c r="F99" s="28">
        <v>38878</v>
      </c>
      <c r="G99" s="25" t="str">
        <f t="shared" si="11"/>
        <v>38878</v>
      </c>
      <c r="H99" s="22">
        <v>28013950400</v>
      </c>
      <c r="I99" s="5">
        <v>24</v>
      </c>
      <c r="J99" s="5">
        <v>24</v>
      </c>
      <c r="K99" s="5" t="s">
        <v>952</v>
      </c>
    </row>
    <row r="100" spans="1:11" ht="29.25" x14ac:dyDescent="0.25">
      <c r="A100" s="14" t="s">
        <v>1291</v>
      </c>
      <c r="B100" s="29" t="s">
        <v>1292</v>
      </c>
      <c r="C100" s="29" t="s">
        <v>1293</v>
      </c>
      <c r="D100" s="29" t="s">
        <v>1294</v>
      </c>
      <c r="E100" s="29" t="s">
        <v>951</v>
      </c>
      <c r="F100" s="28">
        <v>38829</v>
      </c>
      <c r="G100" s="25" t="str">
        <f t="shared" si="11"/>
        <v>38829</v>
      </c>
      <c r="H100" s="22">
        <v>28117950300</v>
      </c>
      <c r="I100" s="5">
        <v>20</v>
      </c>
      <c r="J100" s="5">
        <v>20</v>
      </c>
      <c r="K100" s="5" t="s">
        <v>952</v>
      </c>
    </row>
    <row r="101" spans="1:11" ht="19.5" x14ac:dyDescent="0.25">
      <c r="A101" s="14" t="s">
        <v>1295</v>
      </c>
      <c r="B101" s="29" t="s">
        <v>1296</v>
      </c>
      <c r="C101" s="29" t="s">
        <v>1297</v>
      </c>
      <c r="D101" s="29" t="s">
        <v>1298</v>
      </c>
      <c r="E101" s="29" t="s">
        <v>951</v>
      </c>
      <c r="F101" s="28">
        <v>39631</v>
      </c>
      <c r="G101" s="25" t="str">
        <f t="shared" si="11"/>
        <v>39631</v>
      </c>
      <c r="H101" s="22">
        <v>28157950100</v>
      </c>
      <c r="I101" s="5">
        <v>32</v>
      </c>
      <c r="J101" s="5">
        <v>31</v>
      </c>
      <c r="K101" s="5" t="s">
        <v>952</v>
      </c>
    </row>
    <row r="102" spans="1:11" ht="29.25" x14ac:dyDescent="0.25">
      <c r="A102" s="14" t="s">
        <v>1299</v>
      </c>
      <c r="B102" s="29" t="s">
        <v>1300</v>
      </c>
      <c r="C102" s="29" t="s">
        <v>1301</v>
      </c>
      <c r="D102" s="29" t="s">
        <v>1302</v>
      </c>
      <c r="E102" s="29" t="s">
        <v>951</v>
      </c>
      <c r="F102" s="28">
        <v>39176</v>
      </c>
      <c r="G102" s="25" t="str">
        <f t="shared" si="11"/>
        <v>39176</v>
      </c>
      <c r="H102" s="22">
        <v>28015950200</v>
      </c>
      <c r="I102" s="5">
        <v>24</v>
      </c>
      <c r="J102" s="5">
        <v>24</v>
      </c>
      <c r="K102" s="5" t="s">
        <v>1028</v>
      </c>
    </row>
    <row r="103" spans="1:11" ht="19.5" x14ac:dyDescent="0.25">
      <c r="A103" s="14" t="s">
        <v>1303</v>
      </c>
      <c r="B103" s="29" t="s">
        <v>1304</v>
      </c>
      <c r="C103" s="29" t="s">
        <v>1305</v>
      </c>
      <c r="D103" s="29" t="s">
        <v>1306</v>
      </c>
      <c r="E103" s="29" t="s">
        <v>951</v>
      </c>
      <c r="F103" s="28">
        <v>39038</v>
      </c>
      <c r="G103" s="25" t="str">
        <f t="shared" si="11"/>
        <v>39038</v>
      </c>
      <c r="H103" s="22">
        <v>28053950300</v>
      </c>
      <c r="I103" s="5">
        <v>12</v>
      </c>
      <c r="J103" s="5">
        <v>12</v>
      </c>
      <c r="K103" s="5" t="s">
        <v>952</v>
      </c>
    </row>
    <row r="104" spans="1:11" ht="19.5" hidden="1" x14ac:dyDescent="0.25">
      <c r="A104" s="5" t="s">
        <v>1307</v>
      </c>
      <c r="B104" s="19" t="s">
        <v>1308</v>
      </c>
      <c r="C104" s="19"/>
      <c r="D104" s="19" t="s">
        <v>1309</v>
      </c>
      <c r="E104" s="19" t="s">
        <v>951</v>
      </c>
      <c r="F104" s="5"/>
      <c r="G104" s="23"/>
      <c r="H104" s="5" t="s">
        <v>961</v>
      </c>
      <c r="I104" s="5">
        <v>68</v>
      </c>
      <c r="J104" s="5">
        <v>68</v>
      </c>
      <c r="K104" s="5" t="s">
        <v>1028</v>
      </c>
    </row>
    <row r="105" spans="1:11" ht="29.25" x14ac:dyDescent="0.25">
      <c r="A105" s="14" t="s">
        <v>1310</v>
      </c>
      <c r="B105" s="29" t="s">
        <v>1311</v>
      </c>
      <c r="C105" s="29" t="s">
        <v>1312</v>
      </c>
      <c r="D105" s="29" t="s">
        <v>1180</v>
      </c>
      <c r="E105" s="29" t="s">
        <v>951</v>
      </c>
      <c r="F105" s="28">
        <v>39180</v>
      </c>
      <c r="G105" s="25" t="str">
        <f t="shared" ref="G105:G107" si="12">LEFT(F105, 5)</f>
        <v>39180</v>
      </c>
      <c r="H105" s="22">
        <v>28149950500</v>
      </c>
      <c r="I105" s="5">
        <v>126</v>
      </c>
      <c r="J105" s="5">
        <v>126</v>
      </c>
      <c r="K105" s="5" t="s">
        <v>1028</v>
      </c>
    </row>
    <row r="106" spans="1:11" ht="19.5" x14ac:dyDescent="0.25">
      <c r="A106" s="14" t="s">
        <v>1313</v>
      </c>
      <c r="B106" s="29" t="s">
        <v>1314</v>
      </c>
      <c r="C106" s="29" t="s">
        <v>1315</v>
      </c>
      <c r="D106" s="29" t="s">
        <v>1180</v>
      </c>
      <c r="E106" s="29" t="s">
        <v>951</v>
      </c>
      <c r="F106" s="28">
        <v>39183</v>
      </c>
      <c r="G106" s="25" t="str">
        <f t="shared" si="12"/>
        <v>39183</v>
      </c>
      <c r="H106" s="22">
        <v>28149950200</v>
      </c>
      <c r="I106" s="5">
        <v>54</v>
      </c>
      <c r="J106" s="5">
        <v>54</v>
      </c>
      <c r="K106" s="5" t="s">
        <v>952</v>
      </c>
    </row>
    <row r="107" spans="1:11" ht="19.5" x14ac:dyDescent="0.25">
      <c r="A107" s="14" t="s">
        <v>1316</v>
      </c>
      <c r="B107" s="29" t="s">
        <v>1317</v>
      </c>
      <c r="C107" s="29" t="s">
        <v>1318</v>
      </c>
      <c r="D107" s="29" t="s">
        <v>1180</v>
      </c>
      <c r="E107" s="29" t="s">
        <v>951</v>
      </c>
      <c r="F107" s="28">
        <v>39180</v>
      </c>
      <c r="G107" s="25" t="str">
        <f t="shared" si="12"/>
        <v>39180</v>
      </c>
      <c r="H107" s="22">
        <v>28149951101</v>
      </c>
      <c r="I107" s="5">
        <v>100</v>
      </c>
      <c r="J107" s="5">
        <v>100</v>
      </c>
      <c r="K107" s="5" t="s">
        <v>952</v>
      </c>
    </row>
    <row r="108" spans="1:11" ht="29.25" hidden="1" x14ac:dyDescent="0.25">
      <c r="A108" s="5" t="s">
        <v>1319</v>
      </c>
      <c r="B108" s="19" t="s">
        <v>1320</v>
      </c>
      <c r="C108" s="19" t="s">
        <v>1321</v>
      </c>
      <c r="D108" s="19" t="s">
        <v>950</v>
      </c>
      <c r="E108" s="19" t="s">
        <v>951</v>
      </c>
      <c r="F108" s="5"/>
      <c r="G108" s="23"/>
      <c r="H108" s="5">
        <v>28049002300</v>
      </c>
      <c r="I108" s="5">
        <v>200</v>
      </c>
      <c r="J108" s="5">
        <v>200</v>
      </c>
      <c r="K108" s="5" t="s">
        <v>1028</v>
      </c>
    </row>
    <row r="109" spans="1:11" ht="19.5" x14ac:dyDescent="0.25">
      <c r="A109" s="14" t="s">
        <v>1322</v>
      </c>
      <c r="B109" s="29" t="s">
        <v>1323</v>
      </c>
      <c r="C109" s="29" t="s">
        <v>1324</v>
      </c>
      <c r="D109" s="29" t="s">
        <v>1061</v>
      </c>
      <c r="E109" s="29" t="s">
        <v>951</v>
      </c>
      <c r="F109" s="28">
        <v>38930</v>
      </c>
      <c r="G109" s="25" t="str">
        <f t="shared" ref="G109:G112" si="13">LEFT(F109, 5)</f>
        <v>38930</v>
      </c>
      <c r="H109" s="22">
        <v>28083950200</v>
      </c>
      <c r="I109" s="5">
        <v>36</v>
      </c>
      <c r="J109" s="5">
        <v>35</v>
      </c>
      <c r="K109" s="5" t="s">
        <v>952</v>
      </c>
    </row>
    <row r="110" spans="1:11" ht="29.25" x14ac:dyDescent="0.25">
      <c r="A110" s="14" t="s">
        <v>1325</v>
      </c>
      <c r="B110" s="29" t="s">
        <v>1326</v>
      </c>
      <c r="C110" s="29" t="s">
        <v>1327</v>
      </c>
      <c r="D110" s="29" t="s">
        <v>1061</v>
      </c>
      <c r="E110" s="29" t="s">
        <v>951</v>
      </c>
      <c r="F110" s="28">
        <v>38930</v>
      </c>
      <c r="G110" s="25" t="str">
        <f t="shared" si="13"/>
        <v>38930</v>
      </c>
      <c r="H110" s="22">
        <v>28083950800</v>
      </c>
      <c r="I110" s="5">
        <v>3</v>
      </c>
      <c r="J110" s="5">
        <v>3</v>
      </c>
      <c r="K110" s="5" t="s">
        <v>952</v>
      </c>
    </row>
    <row r="111" spans="1:11" ht="29.25" x14ac:dyDescent="0.25">
      <c r="A111" s="14" t="s">
        <v>1328</v>
      </c>
      <c r="B111" s="29" t="s">
        <v>1329</v>
      </c>
      <c r="C111" s="29" t="s">
        <v>1330</v>
      </c>
      <c r="D111" s="29" t="s">
        <v>1138</v>
      </c>
      <c r="E111" s="29" t="s">
        <v>951</v>
      </c>
      <c r="F111" s="28">
        <v>38701</v>
      </c>
      <c r="G111" s="25" t="str">
        <f t="shared" si="13"/>
        <v>38701</v>
      </c>
      <c r="H111" s="22">
        <v>28151000600</v>
      </c>
      <c r="I111" s="5">
        <v>2</v>
      </c>
      <c r="J111" s="5">
        <v>2</v>
      </c>
      <c r="K111" s="5" t="s">
        <v>1028</v>
      </c>
    </row>
    <row r="112" spans="1:11" ht="19.5" x14ac:dyDescent="0.25">
      <c r="A112" s="14" t="s">
        <v>1331</v>
      </c>
      <c r="B112" s="29" t="s">
        <v>1332</v>
      </c>
      <c r="C112" s="29" t="s">
        <v>1333</v>
      </c>
      <c r="D112" s="29" t="s">
        <v>1334</v>
      </c>
      <c r="E112" s="29" t="s">
        <v>951</v>
      </c>
      <c r="F112" s="28">
        <v>38754</v>
      </c>
      <c r="G112" s="25" t="str">
        <f t="shared" si="13"/>
        <v>38754</v>
      </c>
      <c r="H112" s="22">
        <v>28053950100</v>
      </c>
      <c r="I112" s="5">
        <v>32</v>
      </c>
      <c r="J112" s="5">
        <v>31</v>
      </c>
      <c r="K112" s="5" t="s">
        <v>952</v>
      </c>
    </row>
    <row r="113" spans="1:11" ht="19.5" hidden="1" x14ac:dyDescent="0.25">
      <c r="A113" s="5" t="s">
        <v>1335</v>
      </c>
      <c r="B113" s="19" t="s">
        <v>1336</v>
      </c>
      <c r="C113" s="19" t="s">
        <v>1337</v>
      </c>
      <c r="D113" s="19" t="s">
        <v>1338</v>
      </c>
      <c r="E113" s="19" t="s">
        <v>951</v>
      </c>
      <c r="F113" s="5"/>
      <c r="G113" s="23"/>
      <c r="H113" s="5" t="s">
        <v>961</v>
      </c>
      <c r="I113" s="5">
        <v>28</v>
      </c>
      <c r="J113" s="5">
        <v>28</v>
      </c>
      <c r="K113" s="5" t="s">
        <v>952</v>
      </c>
    </row>
    <row r="114" spans="1:11" ht="19.5" x14ac:dyDescent="0.25">
      <c r="A114" s="14" t="s">
        <v>1339</v>
      </c>
      <c r="B114" s="29" t="s">
        <v>1340</v>
      </c>
      <c r="C114" s="29" t="s">
        <v>1341</v>
      </c>
      <c r="D114" s="29" t="s">
        <v>1342</v>
      </c>
      <c r="E114" s="29" t="s">
        <v>951</v>
      </c>
      <c r="F114" s="28">
        <v>39040</v>
      </c>
      <c r="G114" s="25" t="str">
        <f t="shared" ref="G114:G118" si="14">LEFT(F114, 5)</f>
        <v>39040</v>
      </c>
      <c r="H114" s="22">
        <v>28163950600</v>
      </c>
      <c r="I114" s="5">
        <v>28</v>
      </c>
      <c r="J114" s="5">
        <v>28</v>
      </c>
      <c r="K114" s="5" t="s">
        <v>952</v>
      </c>
    </row>
    <row r="115" spans="1:11" ht="29.25" x14ac:dyDescent="0.25">
      <c r="A115" s="14" t="s">
        <v>1343</v>
      </c>
      <c r="B115" s="29" t="s">
        <v>1344</v>
      </c>
      <c r="C115" s="29" t="s">
        <v>1345</v>
      </c>
      <c r="D115" s="29" t="s">
        <v>965</v>
      </c>
      <c r="E115" s="29" t="s">
        <v>951</v>
      </c>
      <c r="F115" s="28">
        <v>39503</v>
      </c>
      <c r="G115" s="25" t="str">
        <f t="shared" si="14"/>
        <v>39503</v>
      </c>
      <c r="H115" s="22">
        <v>28047003207</v>
      </c>
      <c r="I115" s="5">
        <v>40</v>
      </c>
      <c r="J115" s="5">
        <v>40</v>
      </c>
      <c r="K115" s="5" t="s">
        <v>952</v>
      </c>
    </row>
    <row r="116" spans="1:11" ht="29.25" x14ac:dyDescent="0.25">
      <c r="A116" s="14" t="s">
        <v>1346</v>
      </c>
      <c r="B116" s="29" t="s">
        <v>1347</v>
      </c>
      <c r="C116" s="29" t="s">
        <v>1348</v>
      </c>
      <c r="D116" s="29" t="s">
        <v>950</v>
      </c>
      <c r="E116" s="29" t="s">
        <v>951</v>
      </c>
      <c r="F116" s="28">
        <v>39206</v>
      </c>
      <c r="G116" s="25" t="str">
        <f t="shared" si="14"/>
        <v>39206</v>
      </c>
      <c r="H116" s="22">
        <v>28049000500</v>
      </c>
      <c r="I116" s="5">
        <v>26</v>
      </c>
      <c r="J116" s="5">
        <v>26</v>
      </c>
      <c r="K116" s="5" t="s">
        <v>952</v>
      </c>
    </row>
    <row r="117" spans="1:11" ht="19.5" x14ac:dyDescent="0.25">
      <c r="A117" s="14" t="s">
        <v>1349</v>
      </c>
      <c r="B117" s="29" t="s">
        <v>1350</v>
      </c>
      <c r="C117" s="29" t="s">
        <v>1351</v>
      </c>
      <c r="D117" s="29" t="s">
        <v>950</v>
      </c>
      <c r="E117" s="29" t="s">
        <v>951</v>
      </c>
      <c r="F117" s="28">
        <v>39213</v>
      </c>
      <c r="G117" s="25" t="str">
        <f t="shared" si="14"/>
        <v>39213</v>
      </c>
      <c r="H117" s="22">
        <v>28049000500</v>
      </c>
      <c r="I117" s="5">
        <v>68</v>
      </c>
      <c r="J117" s="5">
        <v>68</v>
      </c>
      <c r="K117" s="5" t="s">
        <v>1028</v>
      </c>
    </row>
    <row r="118" spans="1:11" ht="19.5" x14ac:dyDescent="0.25">
      <c r="A118" s="14" t="s">
        <v>1352</v>
      </c>
      <c r="B118" s="29" t="s">
        <v>1353</v>
      </c>
      <c r="C118" s="29" t="s">
        <v>1354</v>
      </c>
      <c r="D118" s="29" t="s">
        <v>950</v>
      </c>
      <c r="E118" s="29" t="s">
        <v>951</v>
      </c>
      <c r="F118" s="28">
        <v>39202</v>
      </c>
      <c r="G118" s="25" t="str">
        <f t="shared" si="14"/>
        <v>39202</v>
      </c>
      <c r="H118" s="22">
        <v>28049001600</v>
      </c>
      <c r="I118" s="5">
        <v>60</v>
      </c>
      <c r="J118" s="5">
        <v>60</v>
      </c>
      <c r="K118" s="5" t="s">
        <v>1028</v>
      </c>
    </row>
    <row r="119" spans="1:11" ht="19.5" hidden="1" x14ac:dyDescent="0.25">
      <c r="A119" s="5" t="s">
        <v>1355</v>
      </c>
      <c r="B119" s="19" t="s">
        <v>1356</v>
      </c>
      <c r="C119" s="19" t="s">
        <v>1357</v>
      </c>
      <c r="D119" s="19" t="s">
        <v>1213</v>
      </c>
      <c r="E119" s="19" t="s">
        <v>951</v>
      </c>
      <c r="F119" s="5"/>
      <c r="G119" s="23"/>
      <c r="H119" s="5" t="s">
        <v>961</v>
      </c>
      <c r="I119" s="5">
        <v>24</v>
      </c>
      <c r="J119" s="5">
        <v>24</v>
      </c>
      <c r="K119" s="5" t="s">
        <v>952</v>
      </c>
    </row>
    <row r="120" spans="1:11" ht="29.25" x14ac:dyDescent="0.25">
      <c r="A120" s="14" t="s">
        <v>1358</v>
      </c>
      <c r="B120" s="29" t="s">
        <v>1359</v>
      </c>
      <c r="C120" s="29" t="s">
        <v>1360</v>
      </c>
      <c r="D120" s="29" t="s">
        <v>1256</v>
      </c>
      <c r="E120" s="29" t="s">
        <v>951</v>
      </c>
      <c r="F120" s="28">
        <v>39560</v>
      </c>
      <c r="G120" s="25" t="str">
        <f t="shared" ref="G120:G129" si="15">LEFT(F120, 5)</f>
        <v>39560</v>
      </c>
      <c r="H120" s="22">
        <v>28047002700</v>
      </c>
      <c r="I120" s="5">
        <v>72</v>
      </c>
      <c r="J120" s="5">
        <v>29</v>
      </c>
      <c r="K120" s="5" t="s">
        <v>1028</v>
      </c>
    </row>
    <row r="121" spans="1:11" ht="19.5" x14ac:dyDescent="0.25">
      <c r="A121" s="14" t="s">
        <v>1361</v>
      </c>
      <c r="B121" s="29" t="s">
        <v>1362</v>
      </c>
      <c r="C121" s="29" t="s">
        <v>1363</v>
      </c>
      <c r="D121" s="29" t="s">
        <v>1184</v>
      </c>
      <c r="E121" s="29" t="s">
        <v>951</v>
      </c>
      <c r="F121" s="28">
        <v>38863</v>
      </c>
      <c r="G121" s="25" t="str">
        <f t="shared" si="15"/>
        <v>38863</v>
      </c>
      <c r="H121" s="22">
        <v>28115950300</v>
      </c>
      <c r="I121" s="5">
        <v>36</v>
      </c>
      <c r="J121" s="5">
        <v>36</v>
      </c>
      <c r="K121" s="5" t="s">
        <v>952</v>
      </c>
    </row>
    <row r="122" spans="1:11" ht="19.5" x14ac:dyDescent="0.25">
      <c r="A122" s="14" t="s">
        <v>1364</v>
      </c>
      <c r="B122" s="29" t="s">
        <v>1365</v>
      </c>
      <c r="C122" s="29" t="s">
        <v>1366</v>
      </c>
      <c r="D122" s="29" t="s">
        <v>1302</v>
      </c>
      <c r="E122" s="29" t="s">
        <v>951</v>
      </c>
      <c r="F122" s="28">
        <v>39176</v>
      </c>
      <c r="G122" s="25" t="str">
        <f t="shared" si="15"/>
        <v>39176</v>
      </c>
      <c r="H122" s="22">
        <v>28015950200</v>
      </c>
      <c r="I122" s="5">
        <v>24</v>
      </c>
      <c r="J122" s="5">
        <v>24</v>
      </c>
      <c r="K122" s="5" t="s">
        <v>952</v>
      </c>
    </row>
    <row r="123" spans="1:11" ht="19.5" x14ac:dyDescent="0.25">
      <c r="A123" s="14" t="s">
        <v>1367</v>
      </c>
      <c r="B123" s="29" t="s">
        <v>1368</v>
      </c>
      <c r="C123" s="29" t="s">
        <v>1369</v>
      </c>
      <c r="D123" s="29" t="s">
        <v>1370</v>
      </c>
      <c r="E123" s="29" t="s">
        <v>951</v>
      </c>
      <c r="F123" s="28">
        <v>39218</v>
      </c>
      <c r="G123" s="25" t="str">
        <f t="shared" si="15"/>
        <v>39218</v>
      </c>
      <c r="H123" s="22">
        <v>28121020401</v>
      </c>
      <c r="I123" s="5">
        <v>48</v>
      </c>
      <c r="J123" s="5">
        <v>48</v>
      </c>
      <c r="K123" s="5" t="s">
        <v>952</v>
      </c>
    </row>
    <row r="124" spans="1:11" ht="19.5" x14ac:dyDescent="0.25">
      <c r="A124" s="14" t="s">
        <v>1371</v>
      </c>
      <c r="B124" s="29" t="s">
        <v>1372</v>
      </c>
      <c r="C124" s="29" t="s">
        <v>1373</v>
      </c>
      <c r="D124" s="29" t="s">
        <v>1374</v>
      </c>
      <c r="E124" s="29" t="s">
        <v>951</v>
      </c>
      <c r="F124" s="28">
        <v>39361</v>
      </c>
      <c r="G124" s="25" t="str">
        <f t="shared" si="15"/>
        <v>39361</v>
      </c>
      <c r="H124" s="22">
        <v>28103950100</v>
      </c>
      <c r="I124" s="5">
        <v>24</v>
      </c>
      <c r="J124" s="5">
        <v>24</v>
      </c>
      <c r="K124" s="5" t="s">
        <v>952</v>
      </c>
    </row>
    <row r="125" spans="1:11" ht="19.5" x14ac:dyDescent="0.25">
      <c r="A125" s="14" t="s">
        <v>1375</v>
      </c>
      <c r="B125" s="29" t="s">
        <v>1376</v>
      </c>
      <c r="C125" s="29" t="s">
        <v>1377</v>
      </c>
      <c r="D125" s="29" t="s">
        <v>1378</v>
      </c>
      <c r="E125" s="29" t="s">
        <v>951</v>
      </c>
      <c r="F125" s="28">
        <v>39350</v>
      </c>
      <c r="G125" s="25" t="str">
        <f t="shared" si="15"/>
        <v>39350</v>
      </c>
      <c r="H125" s="22">
        <v>28099010500</v>
      </c>
      <c r="I125" s="5">
        <v>24</v>
      </c>
      <c r="J125" s="5">
        <v>24</v>
      </c>
      <c r="K125" s="5" t="s">
        <v>952</v>
      </c>
    </row>
    <row r="126" spans="1:11" ht="29.25" x14ac:dyDescent="0.25">
      <c r="A126" s="14" t="s">
        <v>1379</v>
      </c>
      <c r="B126" s="29" t="s">
        <v>1380</v>
      </c>
      <c r="C126" s="29" t="s">
        <v>1381</v>
      </c>
      <c r="D126" s="29" t="s">
        <v>1149</v>
      </c>
      <c r="E126" s="29" t="s">
        <v>951</v>
      </c>
      <c r="F126" s="28">
        <v>38941</v>
      </c>
      <c r="G126" s="25" t="str">
        <f t="shared" si="15"/>
        <v>38941</v>
      </c>
      <c r="H126" s="22">
        <v>28083950300</v>
      </c>
      <c r="I126" s="5">
        <v>36</v>
      </c>
      <c r="J126" s="5">
        <v>36</v>
      </c>
      <c r="K126" s="5" t="s">
        <v>952</v>
      </c>
    </row>
    <row r="127" spans="1:11" ht="19.5" x14ac:dyDescent="0.25">
      <c r="A127" s="14" t="s">
        <v>1382</v>
      </c>
      <c r="B127" s="29" t="s">
        <v>1383</v>
      </c>
      <c r="C127" s="29" t="s">
        <v>1384</v>
      </c>
      <c r="D127" s="29" t="s">
        <v>1385</v>
      </c>
      <c r="E127" s="29" t="s">
        <v>951</v>
      </c>
      <c r="F127" s="28">
        <v>39170</v>
      </c>
      <c r="G127" s="25" t="str">
        <f t="shared" si="15"/>
        <v>39170</v>
      </c>
      <c r="H127" s="22">
        <v>28049011202</v>
      </c>
      <c r="I127" s="5">
        <v>24</v>
      </c>
      <c r="J127" s="5">
        <v>24</v>
      </c>
      <c r="K127" s="5" t="s">
        <v>952</v>
      </c>
    </row>
    <row r="128" spans="1:11" ht="29.25" x14ac:dyDescent="0.25">
      <c r="A128" s="14" t="s">
        <v>1386</v>
      </c>
      <c r="B128" s="29" t="s">
        <v>1387</v>
      </c>
      <c r="C128" s="29" t="s">
        <v>1388</v>
      </c>
      <c r="D128" s="29" t="s">
        <v>950</v>
      </c>
      <c r="E128" s="29" t="s">
        <v>951</v>
      </c>
      <c r="F128" s="28">
        <v>39204</v>
      </c>
      <c r="G128" s="25" t="str">
        <f t="shared" si="15"/>
        <v>39204</v>
      </c>
      <c r="H128" s="22">
        <v>28049003300</v>
      </c>
      <c r="I128" s="5">
        <v>455</v>
      </c>
      <c r="J128" s="5">
        <v>395</v>
      </c>
      <c r="K128" s="5" t="s">
        <v>1028</v>
      </c>
    </row>
    <row r="129" spans="1:11" ht="19.5" x14ac:dyDescent="0.25">
      <c r="A129" s="14" t="s">
        <v>1389</v>
      </c>
      <c r="B129" s="29" t="s">
        <v>1390</v>
      </c>
      <c r="C129" s="29" t="s">
        <v>1391</v>
      </c>
      <c r="D129" s="29" t="s">
        <v>950</v>
      </c>
      <c r="E129" s="29" t="s">
        <v>951</v>
      </c>
      <c r="F129" s="28">
        <v>39206</v>
      </c>
      <c r="G129" s="25" t="str">
        <f t="shared" si="15"/>
        <v>39206</v>
      </c>
      <c r="H129" s="22">
        <v>28049010202</v>
      </c>
      <c r="I129" s="5">
        <v>84</v>
      </c>
      <c r="J129" s="5">
        <v>84</v>
      </c>
      <c r="K129" s="5" t="s">
        <v>952</v>
      </c>
    </row>
    <row r="130" spans="1:11" ht="19.5" hidden="1" x14ac:dyDescent="0.25">
      <c r="A130" s="5" t="s">
        <v>1392</v>
      </c>
      <c r="B130" s="19" t="s">
        <v>1393</v>
      </c>
      <c r="C130" s="19" t="s">
        <v>1394</v>
      </c>
      <c r="D130" s="19" t="s">
        <v>1395</v>
      </c>
      <c r="E130" s="19" t="s">
        <v>951</v>
      </c>
      <c r="F130" s="5"/>
      <c r="G130" s="19"/>
      <c r="H130" s="5">
        <v>28079040600</v>
      </c>
      <c r="I130" s="5">
        <v>52</v>
      </c>
      <c r="J130" s="5">
        <v>52</v>
      </c>
      <c r="K130" s="5" t="s">
        <v>1028</v>
      </c>
    </row>
    <row r="131" spans="1:11" ht="29.25" hidden="1" x14ac:dyDescent="0.25">
      <c r="A131" s="5" t="s">
        <v>1396</v>
      </c>
      <c r="B131" s="5" t="s">
        <v>1397</v>
      </c>
      <c r="C131" s="5" t="s">
        <v>1398</v>
      </c>
      <c r="D131" s="5" t="s">
        <v>950</v>
      </c>
      <c r="E131" s="5" t="s">
        <v>951</v>
      </c>
      <c r="F131" s="5"/>
      <c r="G131" s="15"/>
      <c r="H131" s="5">
        <v>28049010301</v>
      </c>
      <c r="I131" s="5">
        <v>5</v>
      </c>
      <c r="J131" s="5">
        <v>5</v>
      </c>
      <c r="K131" s="5" t="s">
        <v>952</v>
      </c>
    </row>
    <row r="132" spans="1:11" ht="19.5" x14ac:dyDescent="0.25">
      <c r="A132" s="14" t="s">
        <v>1399</v>
      </c>
      <c r="B132" s="29" t="s">
        <v>1400</v>
      </c>
      <c r="C132" s="29" t="s">
        <v>1401</v>
      </c>
      <c r="D132" s="29" t="s">
        <v>950</v>
      </c>
      <c r="E132" s="29" t="s">
        <v>951</v>
      </c>
      <c r="F132" s="28">
        <v>39203</v>
      </c>
      <c r="G132" s="25" t="str">
        <f t="shared" ref="G132:G133" si="16">LEFT(F132, 5)</f>
        <v>39203</v>
      </c>
      <c r="H132" s="22">
        <v>28049010500</v>
      </c>
      <c r="I132" s="5">
        <v>6</v>
      </c>
      <c r="J132" s="5"/>
      <c r="K132" s="5" t="s">
        <v>1028</v>
      </c>
    </row>
    <row r="133" spans="1:11" ht="19.5" x14ac:dyDescent="0.25">
      <c r="A133" s="14" t="s">
        <v>1402</v>
      </c>
      <c r="B133" s="29" t="s">
        <v>1400</v>
      </c>
      <c r="C133" s="29" t="s">
        <v>1403</v>
      </c>
      <c r="D133" s="29" t="s">
        <v>950</v>
      </c>
      <c r="E133" s="29" t="s">
        <v>951</v>
      </c>
      <c r="F133" s="28">
        <v>39203</v>
      </c>
      <c r="G133" s="25" t="str">
        <f t="shared" si="16"/>
        <v>39203</v>
      </c>
      <c r="H133" s="22">
        <v>28049010500</v>
      </c>
      <c r="I133" s="5">
        <v>1</v>
      </c>
      <c r="J133" s="5"/>
      <c r="K133" s="5" t="s">
        <v>1028</v>
      </c>
    </row>
    <row r="134" spans="1:11" ht="48.75" hidden="1" x14ac:dyDescent="0.25">
      <c r="A134" s="5" t="s">
        <v>1404</v>
      </c>
      <c r="B134" s="19" t="s">
        <v>1405</v>
      </c>
      <c r="C134" s="19" t="s">
        <v>1406</v>
      </c>
      <c r="D134" s="19" t="s">
        <v>1407</v>
      </c>
      <c r="E134" s="19" t="s">
        <v>951</v>
      </c>
      <c r="F134" s="5"/>
      <c r="G134" s="23"/>
      <c r="H134" s="5" t="s">
        <v>961</v>
      </c>
      <c r="I134" s="5">
        <v>12</v>
      </c>
      <c r="J134" s="5">
        <v>11</v>
      </c>
      <c r="K134" s="5" t="s">
        <v>952</v>
      </c>
    </row>
    <row r="135" spans="1:11" ht="19.5" x14ac:dyDescent="0.25">
      <c r="A135" s="14" t="s">
        <v>1408</v>
      </c>
      <c r="B135" s="29" t="s">
        <v>1409</v>
      </c>
      <c r="C135" s="29" t="s">
        <v>1410</v>
      </c>
      <c r="D135" s="29" t="s">
        <v>950</v>
      </c>
      <c r="E135" s="29" t="s">
        <v>951</v>
      </c>
      <c r="F135" s="28">
        <v>39209</v>
      </c>
      <c r="G135" s="25" t="str">
        <f t="shared" ref="G135:G146" si="17">LEFT(F135, 5)</f>
        <v>39209</v>
      </c>
      <c r="H135" s="22">
        <v>28049002200</v>
      </c>
      <c r="I135" s="5">
        <v>1</v>
      </c>
      <c r="J135" s="5">
        <v>1</v>
      </c>
      <c r="K135" s="5" t="s">
        <v>1028</v>
      </c>
    </row>
    <row r="136" spans="1:11" ht="19.5" x14ac:dyDescent="0.25">
      <c r="A136" s="14" t="s">
        <v>1411</v>
      </c>
      <c r="B136" s="29" t="s">
        <v>1412</v>
      </c>
      <c r="C136" s="29" t="s">
        <v>1413</v>
      </c>
      <c r="D136" s="29" t="s">
        <v>950</v>
      </c>
      <c r="E136" s="29" t="s">
        <v>951</v>
      </c>
      <c r="F136" s="28">
        <v>39209</v>
      </c>
      <c r="G136" s="25" t="str">
        <f t="shared" si="17"/>
        <v>39209</v>
      </c>
      <c r="H136" s="22">
        <v>28049002100</v>
      </c>
      <c r="I136" s="5">
        <v>1</v>
      </c>
      <c r="J136" s="5">
        <v>1</v>
      </c>
      <c r="K136" s="5" t="s">
        <v>1028</v>
      </c>
    </row>
    <row r="137" spans="1:11" ht="29.25" x14ac:dyDescent="0.25">
      <c r="A137" s="14" t="s">
        <v>1414</v>
      </c>
      <c r="B137" s="29" t="s">
        <v>1415</v>
      </c>
      <c r="C137" s="29" t="s">
        <v>1416</v>
      </c>
      <c r="D137" s="29" t="s">
        <v>950</v>
      </c>
      <c r="E137" s="29" t="s">
        <v>951</v>
      </c>
      <c r="F137" s="28">
        <v>39203</v>
      </c>
      <c r="G137" s="25" t="str">
        <f t="shared" si="17"/>
        <v>39203</v>
      </c>
      <c r="H137" s="22">
        <v>28049002500</v>
      </c>
      <c r="I137" s="5">
        <v>4</v>
      </c>
      <c r="J137" s="5">
        <v>4</v>
      </c>
      <c r="K137" s="5" t="s">
        <v>952</v>
      </c>
    </row>
    <row r="138" spans="1:11" ht="39" x14ac:dyDescent="0.25">
      <c r="A138" s="14" t="s">
        <v>1417</v>
      </c>
      <c r="B138" s="29" t="s">
        <v>1418</v>
      </c>
      <c r="C138" s="29" t="s">
        <v>1419</v>
      </c>
      <c r="D138" s="29" t="s">
        <v>950</v>
      </c>
      <c r="E138" s="29" t="s">
        <v>951</v>
      </c>
      <c r="F138" s="28">
        <v>39213</v>
      </c>
      <c r="G138" s="25" t="str">
        <f t="shared" si="17"/>
        <v>39213</v>
      </c>
      <c r="H138" s="22">
        <v>28049010301</v>
      </c>
      <c r="I138" s="5">
        <v>1</v>
      </c>
      <c r="J138" s="5">
        <v>1</v>
      </c>
      <c r="K138" s="5" t="s">
        <v>1028</v>
      </c>
    </row>
    <row r="139" spans="1:11" ht="19.5" x14ac:dyDescent="0.25">
      <c r="A139" s="14" t="s">
        <v>1420</v>
      </c>
      <c r="B139" s="29" t="s">
        <v>1421</v>
      </c>
      <c r="C139" s="29" t="s">
        <v>1047</v>
      </c>
      <c r="D139" s="29" t="s">
        <v>950</v>
      </c>
      <c r="E139" s="29" t="s">
        <v>951</v>
      </c>
      <c r="F139" s="28">
        <v>39209</v>
      </c>
      <c r="G139" s="25" t="str">
        <f t="shared" si="17"/>
        <v>39209</v>
      </c>
      <c r="H139" s="22">
        <v>28049002200</v>
      </c>
      <c r="I139" s="5">
        <v>1</v>
      </c>
      <c r="J139" s="5">
        <v>1</v>
      </c>
      <c r="K139" s="5" t="s">
        <v>952</v>
      </c>
    </row>
    <row r="140" spans="1:11" ht="29.25" x14ac:dyDescent="0.25">
      <c r="A140" s="14" t="s">
        <v>1422</v>
      </c>
      <c r="B140" s="29" t="s">
        <v>1423</v>
      </c>
      <c r="C140" s="29" t="s">
        <v>1424</v>
      </c>
      <c r="D140" s="29" t="s">
        <v>1425</v>
      </c>
      <c r="E140" s="29" t="s">
        <v>951</v>
      </c>
      <c r="F140" s="28">
        <v>39730</v>
      </c>
      <c r="G140" s="25" t="str">
        <f t="shared" si="17"/>
        <v>39730</v>
      </c>
      <c r="H140" s="22">
        <v>28095950700</v>
      </c>
      <c r="I140" s="5">
        <v>24</v>
      </c>
      <c r="J140" s="5">
        <v>24</v>
      </c>
      <c r="K140" s="5" t="s">
        <v>952</v>
      </c>
    </row>
    <row r="141" spans="1:11" ht="39" x14ac:dyDescent="0.25">
      <c r="A141" s="14" t="s">
        <v>1426</v>
      </c>
      <c r="B141" s="29" t="s">
        <v>1427</v>
      </c>
      <c r="C141" s="29" t="s">
        <v>1428</v>
      </c>
      <c r="D141" s="29" t="s">
        <v>1429</v>
      </c>
      <c r="E141" s="29" t="s">
        <v>951</v>
      </c>
      <c r="F141" s="28">
        <v>39208</v>
      </c>
      <c r="G141" s="25" t="str">
        <f t="shared" si="17"/>
        <v>39208</v>
      </c>
      <c r="H141" s="22">
        <v>28121020600</v>
      </c>
      <c r="I141" s="5">
        <v>4</v>
      </c>
      <c r="J141" s="5">
        <v>4</v>
      </c>
      <c r="K141" s="5" t="s">
        <v>952</v>
      </c>
    </row>
    <row r="142" spans="1:11" ht="19.5" x14ac:dyDescent="0.25">
      <c r="A142" s="14" t="s">
        <v>1430</v>
      </c>
      <c r="B142" s="29" t="s">
        <v>1431</v>
      </c>
      <c r="C142" s="29" t="s">
        <v>1201</v>
      </c>
      <c r="D142" s="29" t="s">
        <v>950</v>
      </c>
      <c r="E142" s="29" t="s">
        <v>951</v>
      </c>
      <c r="F142" s="28">
        <v>39203</v>
      </c>
      <c r="G142" s="25" t="str">
        <f t="shared" si="17"/>
        <v>39203</v>
      </c>
      <c r="H142" s="22">
        <v>28049002700</v>
      </c>
      <c r="I142" s="5">
        <v>4</v>
      </c>
      <c r="J142" s="5">
        <v>3</v>
      </c>
      <c r="K142" s="5" t="s">
        <v>952</v>
      </c>
    </row>
    <row r="143" spans="1:11" ht="19.5" x14ac:dyDescent="0.25">
      <c r="A143" s="14" t="s">
        <v>1432</v>
      </c>
      <c r="B143" s="29" t="s">
        <v>1433</v>
      </c>
      <c r="C143" s="29" t="s">
        <v>1434</v>
      </c>
      <c r="D143" s="29" t="s">
        <v>950</v>
      </c>
      <c r="E143" s="29" t="s">
        <v>951</v>
      </c>
      <c r="F143" s="28">
        <v>39209</v>
      </c>
      <c r="G143" s="25" t="str">
        <f t="shared" si="17"/>
        <v>39209</v>
      </c>
      <c r="H143" s="22">
        <v>28049003200</v>
      </c>
      <c r="I143" s="5">
        <v>29</v>
      </c>
      <c r="J143" s="5">
        <v>24</v>
      </c>
      <c r="K143" s="5" t="s">
        <v>952</v>
      </c>
    </row>
    <row r="144" spans="1:11" ht="29.25" x14ac:dyDescent="0.25">
      <c r="A144" s="14" t="s">
        <v>1435</v>
      </c>
      <c r="B144" s="29" t="s">
        <v>1436</v>
      </c>
      <c r="C144" s="29" t="s">
        <v>1141</v>
      </c>
      <c r="D144" s="29" t="s">
        <v>950</v>
      </c>
      <c r="E144" s="29" t="s">
        <v>951</v>
      </c>
      <c r="F144" s="28">
        <v>39209</v>
      </c>
      <c r="G144" s="25" t="str">
        <f t="shared" si="17"/>
        <v>39209</v>
      </c>
      <c r="H144" s="22">
        <v>28049002100</v>
      </c>
      <c r="I144" s="5">
        <v>4</v>
      </c>
      <c r="J144" s="5">
        <v>4</v>
      </c>
      <c r="K144" s="5" t="s">
        <v>952</v>
      </c>
    </row>
    <row r="145" spans="1:11" ht="39" x14ac:dyDescent="0.25">
      <c r="A145" s="14" t="s">
        <v>1437</v>
      </c>
      <c r="B145" s="29" t="s">
        <v>1438</v>
      </c>
      <c r="C145" s="29" t="s">
        <v>1144</v>
      </c>
      <c r="D145" s="29" t="s">
        <v>1145</v>
      </c>
      <c r="E145" s="29" t="s">
        <v>951</v>
      </c>
      <c r="F145" s="28">
        <v>39150</v>
      </c>
      <c r="G145" s="25" t="str">
        <f t="shared" si="17"/>
        <v>39150</v>
      </c>
      <c r="H145" s="22">
        <v>28021950200</v>
      </c>
      <c r="I145" s="5">
        <v>24</v>
      </c>
      <c r="J145" s="5">
        <v>23</v>
      </c>
      <c r="K145" s="5" t="s">
        <v>952</v>
      </c>
    </row>
    <row r="146" spans="1:11" ht="19.5" x14ac:dyDescent="0.25">
      <c r="A146" s="14" t="s">
        <v>1439</v>
      </c>
      <c r="B146" s="29" t="s">
        <v>1440</v>
      </c>
      <c r="C146" s="29" t="s">
        <v>1441</v>
      </c>
      <c r="D146" s="29" t="s">
        <v>950</v>
      </c>
      <c r="E146" s="29" t="s">
        <v>951</v>
      </c>
      <c r="F146" s="28">
        <v>39206</v>
      </c>
      <c r="G146" s="25" t="str">
        <f t="shared" si="17"/>
        <v>39206</v>
      </c>
      <c r="H146" s="22">
        <v>28049010202</v>
      </c>
      <c r="I146" s="5">
        <v>2</v>
      </c>
      <c r="J146" s="5"/>
      <c r="K146" s="5" t="s">
        <v>1028</v>
      </c>
    </row>
    <row r="147" spans="1:11" ht="19.5" hidden="1" x14ac:dyDescent="0.25">
      <c r="A147" s="5" t="s">
        <v>1442</v>
      </c>
      <c r="B147" s="19" t="s">
        <v>1443</v>
      </c>
      <c r="C147" s="19" t="s">
        <v>1444</v>
      </c>
      <c r="D147" s="19" t="s">
        <v>1445</v>
      </c>
      <c r="E147" s="19" t="s">
        <v>951</v>
      </c>
      <c r="F147" s="5"/>
      <c r="G147" s="23"/>
      <c r="H147" s="5" t="s">
        <v>961</v>
      </c>
      <c r="I147" s="5">
        <v>24</v>
      </c>
      <c r="J147" s="5">
        <v>21</v>
      </c>
      <c r="K147" s="5" t="s">
        <v>1028</v>
      </c>
    </row>
    <row r="148" spans="1:11" ht="19.5" x14ac:dyDescent="0.25">
      <c r="A148" s="14" t="s">
        <v>1446</v>
      </c>
      <c r="B148" s="29" t="s">
        <v>1447</v>
      </c>
      <c r="C148" s="29" t="s">
        <v>1152</v>
      </c>
      <c r="D148" s="29" t="s">
        <v>1153</v>
      </c>
      <c r="E148" s="29" t="s">
        <v>951</v>
      </c>
      <c r="F148" s="28">
        <v>39119</v>
      </c>
      <c r="G148" s="25" t="str">
        <f t="shared" ref="G148:G171" si="18">LEFT(F148, 5)</f>
        <v>39119</v>
      </c>
      <c r="H148" s="22">
        <v>28031950300</v>
      </c>
      <c r="I148" s="5">
        <v>24</v>
      </c>
      <c r="J148" s="5">
        <v>24</v>
      </c>
      <c r="K148" s="5" t="s">
        <v>952</v>
      </c>
    </row>
    <row r="149" spans="1:11" ht="19.5" x14ac:dyDescent="0.25">
      <c r="A149" s="14" t="s">
        <v>1448</v>
      </c>
      <c r="B149" s="29" t="s">
        <v>1449</v>
      </c>
      <c r="C149" s="29" t="s">
        <v>1450</v>
      </c>
      <c r="D149" s="29" t="s">
        <v>1180</v>
      </c>
      <c r="E149" s="29" t="s">
        <v>951</v>
      </c>
      <c r="F149" s="28">
        <v>39183</v>
      </c>
      <c r="G149" s="25" t="str">
        <f t="shared" si="18"/>
        <v>39183</v>
      </c>
      <c r="H149" s="22">
        <v>28149950200</v>
      </c>
      <c r="I149" s="5">
        <v>4</v>
      </c>
      <c r="J149" s="5">
        <v>4</v>
      </c>
      <c r="K149" s="5" t="s">
        <v>1028</v>
      </c>
    </row>
    <row r="150" spans="1:11" ht="29.25" x14ac:dyDescent="0.25">
      <c r="A150" s="14" t="s">
        <v>1451</v>
      </c>
      <c r="B150" s="29" t="s">
        <v>1452</v>
      </c>
      <c r="C150" s="29" t="s">
        <v>1453</v>
      </c>
      <c r="D150" s="29" t="s">
        <v>950</v>
      </c>
      <c r="E150" s="29" t="s">
        <v>951</v>
      </c>
      <c r="F150" s="28">
        <v>39213</v>
      </c>
      <c r="G150" s="25" t="str">
        <f t="shared" si="18"/>
        <v>39213</v>
      </c>
      <c r="H150" s="22">
        <v>28049000600</v>
      </c>
      <c r="I150" s="5">
        <v>4</v>
      </c>
      <c r="J150" s="5">
        <v>4</v>
      </c>
      <c r="K150" s="5" t="s">
        <v>952</v>
      </c>
    </row>
    <row r="151" spans="1:11" ht="29.25" x14ac:dyDescent="0.25">
      <c r="A151" s="14" t="s">
        <v>1454</v>
      </c>
      <c r="B151" s="29" t="s">
        <v>1162</v>
      </c>
      <c r="C151" s="29" t="s">
        <v>1455</v>
      </c>
      <c r="D151" s="29" t="s">
        <v>1061</v>
      </c>
      <c r="E151" s="29" t="s">
        <v>951</v>
      </c>
      <c r="F151" s="28">
        <v>38930</v>
      </c>
      <c r="G151" s="25" t="str">
        <f t="shared" si="18"/>
        <v>38930</v>
      </c>
      <c r="H151" s="22">
        <v>28083950900</v>
      </c>
      <c r="I151" s="5">
        <v>1</v>
      </c>
      <c r="J151" s="5"/>
      <c r="K151" s="5" t="s">
        <v>952</v>
      </c>
    </row>
    <row r="152" spans="1:11" ht="19.5" x14ac:dyDescent="0.25">
      <c r="A152" s="14" t="s">
        <v>1456</v>
      </c>
      <c r="B152" s="29" t="s">
        <v>1457</v>
      </c>
      <c r="C152" s="29" t="s">
        <v>1458</v>
      </c>
      <c r="D152" s="29" t="s">
        <v>1459</v>
      </c>
      <c r="E152" s="29" t="s">
        <v>951</v>
      </c>
      <c r="F152" s="28">
        <v>38650</v>
      </c>
      <c r="G152" s="25" t="str">
        <f t="shared" si="18"/>
        <v>38650</v>
      </c>
      <c r="H152" s="22">
        <v>28145950200</v>
      </c>
      <c r="I152" s="5">
        <v>24</v>
      </c>
      <c r="J152" s="5">
        <v>24</v>
      </c>
      <c r="K152" s="5" t="s">
        <v>1028</v>
      </c>
    </row>
    <row r="153" spans="1:11" ht="19.5" x14ac:dyDescent="0.25">
      <c r="A153" s="14" t="s">
        <v>1460</v>
      </c>
      <c r="B153" s="29" t="s">
        <v>1461</v>
      </c>
      <c r="C153" s="29" t="s">
        <v>1462</v>
      </c>
      <c r="D153" s="29" t="s">
        <v>1061</v>
      </c>
      <c r="E153" s="29" t="s">
        <v>951</v>
      </c>
      <c r="F153" s="28">
        <v>38930</v>
      </c>
      <c r="G153" s="25" t="str">
        <f t="shared" si="18"/>
        <v>38930</v>
      </c>
      <c r="H153" s="22">
        <v>28083950900</v>
      </c>
      <c r="I153" s="5">
        <v>1</v>
      </c>
      <c r="J153" s="5">
        <v>1</v>
      </c>
      <c r="K153" s="5" t="s">
        <v>952</v>
      </c>
    </row>
    <row r="154" spans="1:11" ht="19.5" x14ac:dyDescent="0.25">
      <c r="A154" s="14" t="s">
        <v>1463</v>
      </c>
      <c r="B154" s="29" t="s">
        <v>1464</v>
      </c>
      <c r="C154" s="29" t="s">
        <v>1187</v>
      </c>
      <c r="D154" s="29" t="s">
        <v>950</v>
      </c>
      <c r="E154" s="29" t="s">
        <v>951</v>
      </c>
      <c r="F154" s="28">
        <v>39203</v>
      </c>
      <c r="G154" s="25" t="str">
        <f t="shared" si="18"/>
        <v>39203</v>
      </c>
      <c r="H154" s="22">
        <v>28049001900</v>
      </c>
      <c r="I154" s="5">
        <v>16</v>
      </c>
      <c r="J154" s="5">
        <v>16</v>
      </c>
      <c r="K154" s="5" t="s">
        <v>952</v>
      </c>
    </row>
    <row r="155" spans="1:11" ht="29.25" x14ac:dyDescent="0.25">
      <c r="A155" s="14" t="s">
        <v>1465</v>
      </c>
      <c r="B155" s="29" t="s">
        <v>1466</v>
      </c>
      <c r="C155" s="29" t="s">
        <v>1467</v>
      </c>
      <c r="D155" s="29" t="s">
        <v>950</v>
      </c>
      <c r="E155" s="29" t="s">
        <v>951</v>
      </c>
      <c r="F155" s="28">
        <v>39213</v>
      </c>
      <c r="G155" s="25" t="str">
        <f t="shared" si="18"/>
        <v>39213</v>
      </c>
      <c r="H155" s="22">
        <v>28049001000</v>
      </c>
      <c r="I155" s="5">
        <v>2</v>
      </c>
      <c r="J155" s="5">
        <v>2</v>
      </c>
      <c r="K155" s="5" t="s">
        <v>1028</v>
      </c>
    </row>
    <row r="156" spans="1:11" ht="29.25" x14ac:dyDescent="0.25">
      <c r="A156" s="14" t="s">
        <v>1468</v>
      </c>
      <c r="B156" s="29" t="s">
        <v>1469</v>
      </c>
      <c r="C156" s="29" t="s">
        <v>1470</v>
      </c>
      <c r="D156" s="29" t="s">
        <v>950</v>
      </c>
      <c r="E156" s="29" t="s">
        <v>951</v>
      </c>
      <c r="F156" s="28">
        <v>39209</v>
      </c>
      <c r="G156" s="25" t="str">
        <f t="shared" si="18"/>
        <v>39209</v>
      </c>
      <c r="H156" s="22">
        <v>28049002200</v>
      </c>
      <c r="I156" s="5">
        <v>4</v>
      </c>
      <c r="J156" s="5">
        <v>4</v>
      </c>
      <c r="K156" s="5" t="s">
        <v>952</v>
      </c>
    </row>
    <row r="157" spans="1:11" ht="29.25" x14ac:dyDescent="0.25">
      <c r="A157" s="14" t="s">
        <v>1471</v>
      </c>
      <c r="B157" s="29" t="s">
        <v>1472</v>
      </c>
      <c r="C157" s="29" t="s">
        <v>1470</v>
      </c>
      <c r="D157" s="29" t="s">
        <v>950</v>
      </c>
      <c r="E157" s="29" t="s">
        <v>951</v>
      </c>
      <c r="F157" s="28">
        <v>39209</v>
      </c>
      <c r="G157" s="25" t="str">
        <f t="shared" si="18"/>
        <v>39209</v>
      </c>
      <c r="H157" s="22">
        <v>28049002200</v>
      </c>
      <c r="I157" s="5">
        <v>4</v>
      </c>
      <c r="J157" s="5">
        <v>4</v>
      </c>
      <c r="K157" s="5" t="s">
        <v>952</v>
      </c>
    </row>
    <row r="158" spans="1:11" ht="29.25" x14ac:dyDescent="0.25">
      <c r="A158" s="14" t="s">
        <v>1473</v>
      </c>
      <c r="B158" s="29" t="s">
        <v>1474</v>
      </c>
      <c r="C158" s="29" t="s">
        <v>1470</v>
      </c>
      <c r="D158" s="29" t="s">
        <v>950</v>
      </c>
      <c r="E158" s="29" t="s">
        <v>951</v>
      </c>
      <c r="F158" s="28">
        <v>39209</v>
      </c>
      <c r="G158" s="25" t="str">
        <f t="shared" si="18"/>
        <v>39209</v>
      </c>
      <c r="H158" s="22">
        <v>28049002200</v>
      </c>
      <c r="I158" s="5">
        <v>4</v>
      </c>
      <c r="J158" s="5">
        <v>4</v>
      </c>
      <c r="K158" s="5" t="s">
        <v>952</v>
      </c>
    </row>
    <row r="159" spans="1:11" ht="29.25" x14ac:dyDescent="0.25">
      <c r="A159" s="14" t="s">
        <v>1475</v>
      </c>
      <c r="B159" s="29" t="s">
        <v>1476</v>
      </c>
      <c r="C159" s="29" t="s">
        <v>1204</v>
      </c>
      <c r="D159" s="29" t="s">
        <v>1010</v>
      </c>
      <c r="E159" s="29" t="s">
        <v>951</v>
      </c>
      <c r="F159" s="28">
        <v>39401</v>
      </c>
      <c r="G159" s="25" t="str">
        <f t="shared" si="18"/>
        <v>39401</v>
      </c>
      <c r="H159" s="22">
        <v>28035001100</v>
      </c>
      <c r="I159" s="5">
        <v>7</v>
      </c>
      <c r="J159" s="5">
        <v>7</v>
      </c>
      <c r="K159" s="5" t="s">
        <v>952</v>
      </c>
    </row>
    <row r="160" spans="1:11" ht="29.25" x14ac:dyDescent="0.25">
      <c r="A160" s="14" t="s">
        <v>1477</v>
      </c>
      <c r="B160" s="29" t="s">
        <v>1478</v>
      </c>
      <c r="C160" s="29" t="s">
        <v>1479</v>
      </c>
      <c r="D160" s="29" t="s">
        <v>950</v>
      </c>
      <c r="E160" s="29" t="s">
        <v>951</v>
      </c>
      <c r="F160" s="28">
        <v>39209</v>
      </c>
      <c r="G160" s="25" t="str">
        <f t="shared" si="18"/>
        <v>39209</v>
      </c>
      <c r="H160" s="22">
        <v>28049003200</v>
      </c>
      <c r="I160" s="5">
        <v>4</v>
      </c>
      <c r="J160" s="5">
        <v>4</v>
      </c>
      <c r="K160" s="5" t="s">
        <v>1028</v>
      </c>
    </row>
    <row r="161" spans="1:11" ht="29.25" x14ac:dyDescent="0.25">
      <c r="A161" s="14" t="s">
        <v>1480</v>
      </c>
      <c r="B161" s="29" t="s">
        <v>1481</v>
      </c>
      <c r="C161" s="29" t="s">
        <v>1482</v>
      </c>
      <c r="D161" s="29" t="s">
        <v>1483</v>
      </c>
      <c r="E161" s="29" t="s">
        <v>951</v>
      </c>
      <c r="F161" s="28">
        <v>39342</v>
      </c>
      <c r="G161" s="25" t="str">
        <f t="shared" si="18"/>
        <v>39342</v>
      </c>
      <c r="H161" s="22">
        <v>28075010202</v>
      </c>
      <c r="I161" s="5">
        <v>52</v>
      </c>
      <c r="J161" s="5">
        <v>52</v>
      </c>
      <c r="K161" s="5" t="s">
        <v>952</v>
      </c>
    </row>
    <row r="162" spans="1:11" ht="19.5" x14ac:dyDescent="0.25">
      <c r="A162" s="14" t="s">
        <v>1484</v>
      </c>
      <c r="B162" s="29" t="s">
        <v>1400</v>
      </c>
      <c r="C162" s="29" t="s">
        <v>1485</v>
      </c>
      <c r="D162" s="29" t="s">
        <v>950</v>
      </c>
      <c r="E162" s="29" t="s">
        <v>951</v>
      </c>
      <c r="F162" s="28">
        <v>39203</v>
      </c>
      <c r="G162" s="25" t="str">
        <f t="shared" si="18"/>
        <v>39203</v>
      </c>
      <c r="H162" s="22">
        <v>28049010500</v>
      </c>
      <c r="I162" s="5">
        <v>1</v>
      </c>
      <c r="J162" s="5">
        <v>1</v>
      </c>
      <c r="K162" s="5" t="s">
        <v>952</v>
      </c>
    </row>
    <row r="163" spans="1:11" ht="19.5" x14ac:dyDescent="0.25">
      <c r="A163" s="14" t="s">
        <v>1486</v>
      </c>
      <c r="B163" s="29" t="s">
        <v>1400</v>
      </c>
      <c r="C163" s="29" t="s">
        <v>1487</v>
      </c>
      <c r="D163" s="29" t="s">
        <v>950</v>
      </c>
      <c r="E163" s="29" t="s">
        <v>951</v>
      </c>
      <c r="F163" s="28">
        <v>39203</v>
      </c>
      <c r="G163" s="25" t="str">
        <f t="shared" si="18"/>
        <v>39203</v>
      </c>
      <c r="H163" s="22">
        <v>28049010500</v>
      </c>
      <c r="I163" s="5">
        <v>1</v>
      </c>
      <c r="J163" s="5">
        <v>1</v>
      </c>
      <c r="K163" s="5" t="s">
        <v>952</v>
      </c>
    </row>
    <row r="164" spans="1:11" ht="29.25" x14ac:dyDescent="0.25">
      <c r="A164" s="14" t="s">
        <v>1488</v>
      </c>
      <c r="B164" s="29" t="s">
        <v>1489</v>
      </c>
      <c r="C164" s="29" t="s">
        <v>1489</v>
      </c>
      <c r="D164" s="29" t="s">
        <v>950</v>
      </c>
      <c r="E164" s="29" t="s">
        <v>951</v>
      </c>
      <c r="F164" s="28">
        <v>39213</v>
      </c>
      <c r="G164" s="25" t="str">
        <f t="shared" si="18"/>
        <v>39213</v>
      </c>
      <c r="H164" s="22">
        <v>28049000600</v>
      </c>
      <c r="I164" s="5">
        <v>2</v>
      </c>
      <c r="J164" s="5"/>
      <c r="K164" s="5" t="s">
        <v>1028</v>
      </c>
    </row>
    <row r="165" spans="1:11" ht="19.5" x14ac:dyDescent="0.25">
      <c r="A165" s="14" t="s">
        <v>1490</v>
      </c>
      <c r="B165" s="29" t="s">
        <v>1491</v>
      </c>
      <c r="C165" s="29" t="s">
        <v>1492</v>
      </c>
      <c r="D165" s="29" t="s">
        <v>1027</v>
      </c>
      <c r="E165" s="29" t="s">
        <v>951</v>
      </c>
      <c r="F165" s="28">
        <v>39046</v>
      </c>
      <c r="G165" s="25" t="str">
        <f t="shared" si="18"/>
        <v>39046</v>
      </c>
      <c r="H165" s="22">
        <v>28089030500</v>
      </c>
      <c r="I165" s="5">
        <v>4</v>
      </c>
      <c r="J165" s="5">
        <v>4</v>
      </c>
      <c r="K165" s="5" t="s">
        <v>1028</v>
      </c>
    </row>
    <row r="166" spans="1:11" ht="19.5" x14ac:dyDescent="0.25">
      <c r="A166" s="14" t="s">
        <v>1493</v>
      </c>
      <c r="B166" s="29" t="s">
        <v>1494</v>
      </c>
      <c r="C166" s="29" t="s">
        <v>1495</v>
      </c>
      <c r="D166" s="29" t="s">
        <v>1496</v>
      </c>
      <c r="E166" s="29" t="s">
        <v>951</v>
      </c>
      <c r="F166" s="28">
        <v>39648</v>
      </c>
      <c r="G166" s="25" t="str">
        <f t="shared" si="18"/>
        <v>39648</v>
      </c>
      <c r="H166" s="22">
        <v>28113950500</v>
      </c>
      <c r="I166" s="5">
        <v>4</v>
      </c>
      <c r="J166" s="5"/>
      <c r="K166" s="5" t="s">
        <v>1028</v>
      </c>
    </row>
    <row r="167" spans="1:11" ht="19.5" x14ac:dyDescent="0.25">
      <c r="A167" s="14" t="s">
        <v>1497</v>
      </c>
      <c r="B167" s="29" t="s">
        <v>1498</v>
      </c>
      <c r="C167" s="29" t="s">
        <v>1499</v>
      </c>
      <c r="D167" s="29" t="s">
        <v>950</v>
      </c>
      <c r="E167" s="29" t="s">
        <v>951</v>
      </c>
      <c r="F167" s="28">
        <v>39203</v>
      </c>
      <c r="G167" s="25" t="str">
        <f t="shared" si="18"/>
        <v>39203</v>
      </c>
      <c r="H167" s="22">
        <v>28049011500</v>
      </c>
      <c r="I167" s="5">
        <v>12</v>
      </c>
      <c r="J167" s="5"/>
      <c r="K167" s="5" t="s">
        <v>1028</v>
      </c>
    </row>
    <row r="168" spans="1:11" ht="19.5" x14ac:dyDescent="0.25">
      <c r="A168" s="14" t="s">
        <v>1500</v>
      </c>
      <c r="B168" s="29" t="s">
        <v>1501</v>
      </c>
      <c r="C168" s="29" t="s">
        <v>1502</v>
      </c>
      <c r="D168" s="29" t="s">
        <v>1503</v>
      </c>
      <c r="E168" s="29" t="s">
        <v>951</v>
      </c>
      <c r="F168" s="28">
        <v>38632</v>
      </c>
      <c r="G168" s="25" t="str">
        <f t="shared" si="18"/>
        <v>38632</v>
      </c>
      <c r="H168" s="22">
        <v>28033071120</v>
      </c>
      <c r="I168" s="5">
        <v>46</v>
      </c>
      <c r="J168" s="5">
        <v>46</v>
      </c>
      <c r="K168" s="5" t="s">
        <v>1028</v>
      </c>
    </row>
    <row r="169" spans="1:11" ht="19.5" x14ac:dyDescent="0.25">
      <c r="A169" s="14" t="s">
        <v>1504</v>
      </c>
      <c r="B169" s="29" t="s">
        <v>1505</v>
      </c>
      <c r="C169" s="29" t="s">
        <v>1506</v>
      </c>
      <c r="D169" s="29" t="s">
        <v>1236</v>
      </c>
      <c r="E169" s="29" t="s">
        <v>951</v>
      </c>
      <c r="F169" s="28">
        <v>39339</v>
      </c>
      <c r="G169" s="25" t="str">
        <f t="shared" si="18"/>
        <v>39339</v>
      </c>
      <c r="H169" s="22">
        <v>28159950300</v>
      </c>
      <c r="I169" s="5">
        <v>2</v>
      </c>
      <c r="J169" s="5">
        <v>2</v>
      </c>
      <c r="K169" s="5" t="s">
        <v>1028</v>
      </c>
    </row>
    <row r="170" spans="1:11" ht="19.5" x14ac:dyDescent="0.25">
      <c r="A170" s="14" t="s">
        <v>1507</v>
      </c>
      <c r="B170" s="29" t="s">
        <v>1508</v>
      </c>
      <c r="C170" s="29" t="s">
        <v>1509</v>
      </c>
      <c r="D170" s="29" t="s">
        <v>1510</v>
      </c>
      <c r="E170" s="29" t="s">
        <v>951</v>
      </c>
      <c r="F170" s="28">
        <v>39773</v>
      </c>
      <c r="G170" s="25" t="str">
        <f t="shared" si="18"/>
        <v>39773</v>
      </c>
      <c r="H170" s="22">
        <v>28025950400</v>
      </c>
      <c r="I170" s="5">
        <v>5</v>
      </c>
      <c r="J170" s="5"/>
      <c r="K170" s="5" t="s">
        <v>1028</v>
      </c>
    </row>
    <row r="171" spans="1:11" ht="19.5" x14ac:dyDescent="0.25">
      <c r="A171" s="14" t="s">
        <v>1511</v>
      </c>
      <c r="B171" s="29" t="s">
        <v>1512</v>
      </c>
      <c r="C171" s="29" t="s">
        <v>1513</v>
      </c>
      <c r="D171" s="29" t="s">
        <v>1514</v>
      </c>
      <c r="E171" s="29" t="s">
        <v>951</v>
      </c>
      <c r="F171" s="28">
        <v>38737</v>
      </c>
      <c r="G171" s="25" t="str">
        <f t="shared" si="18"/>
        <v>38737</v>
      </c>
      <c r="H171" s="22">
        <v>28133950100</v>
      </c>
      <c r="I171" s="5">
        <v>48</v>
      </c>
      <c r="J171" s="5">
        <v>48</v>
      </c>
      <c r="K171" s="5" t="s">
        <v>1028</v>
      </c>
    </row>
    <row r="172" spans="1:11" ht="19.5" hidden="1" x14ac:dyDescent="0.25">
      <c r="A172" s="5" t="s">
        <v>1515</v>
      </c>
      <c r="B172" s="19" t="s">
        <v>1516</v>
      </c>
      <c r="C172" s="19"/>
      <c r="D172" s="19" t="s">
        <v>1429</v>
      </c>
      <c r="E172" s="19" t="s">
        <v>951</v>
      </c>
      <c r="F172" s="5"/>
      <c r="G172" s="23"/>
      <c r="H172" s="5" t="s">
        <v>961</v>
      </c>
      <c r="I172" s="5">
        <v>4</v>
      </c>
      <c r="J172" s="5"/>
      <c r="K172" s="5" t="s">
        <v>1028</v>
      </c>
    </row>
    <row r="173" spans="1:11" ht="19.5" x14ac:dyDescent="0.25">
      <c r="A173" s="14" t="s">
        <v>1517</v>
      </c>
      <c r="B173" s="29" t="s">
        <v>1518</v>
      </c>
      <c r="C173" s="29" t="s">
        <v>1519</v>
      </c>
      <c r="D173" s="29" t="s">
        <v>1027</v>
      </c>
      <c r="E173" s="29" t="s">
        <v>951</v>
      </c>
      <c r="F173" s="28">
        <v>39046</v>
      </c>
      <c r="G173" s="25" t="str">
        <f t="shared" ref="G173:G178" si="19">LEFT(F173, 5)</f>
        <v>39046</v>
      </c>
      <c r="H173" s="22">
        <v>28089030500</v>
      </c>
      <c r="I173" s="5">
        <v>4</v>
      </c>
      <c r="J173" s="5"/>
      <c r="K173" s="5" t="s">
        <v>1028</v>
      </c>
    </row>
    <row r="174" spans="1:11" ht="19.5" x14ac:dyDescent="0.25">
      <c r="A174" s="14" t="s">
        <v>1520</v>
      </c>
      <c r="B174" s="29" t="s">
        <v>1521</v>
      </c>
      <c r="C174" s="29" t="s">
        <v>1522</v>
      </c>
      <c r="D174" s="29" t="s">
        <v>1523</v>
      </c>
      <c r="E174" s="29" t="s">
        <v>951</v>
      </c>
      <c r="F174" s="28">
        <v>38751</v>
      </c>
      <c r="G174" s="25" t="str">
        <f t="shared" si="19"/>
        <v>38751</v>
      </c>
      <c r="H174" s="22">
        <v>28133950300</v>
      </c>
      <c r="I174" s="5">
        <v>48</v>
      </c>
      <c r="J174" s="5"/>
      <c r="K174" s="5" t="s">
        <v>1028</v>
      </c>
    </row>
    <row r="175" spans="1:11" ht="19.5" x14ac:dyDescent="0.25">
      <c r="A175" s="14" t="s">
        <v>1524</v>
      </c>
      <c r="B175" s="29" t="s">
        <v>1525</v>
      </c>
      <c r="C175" s="29" t="s">
        <v>1526</v>
      </c>
      <c r="D175" s="29" t="s">
        <v>950</v>
      </c>
      <c r="E175" s="29" t="s">
        <v>951</v>
      </c>
      <c r="F175" s="28">
        <v>39212</v>
      </c>
      <c r="G175" s="25" t="str">
        <f t="shared" si="19"/>
        <v>39212</v>
      </c>
      <c r="H175" s="22">
        <v>28049011101</v>
      </c>
      <c r="I175" s="5">
        <v>4</v>
      </c>
      <c r="J175" s="5"/>
      <c r="K175" s="5" t="s">
        <v>1028</v>
      </c>
    </row>
    <row r="176" spans="1:11" ht="19.5" x14ac:dyDescent="0.25">
      <c r="A176" s="14" t="s">
        <v>1527</v>
      </c>
      <c r="B176" s="29" t="s">
        <v>1528</v>
      </c>
      <c r="C176" s="29" t="s">
        <v>1529</v>
      </c>
      <c r="D176" s="29" t="s">
        <v>950</v>
      </c>
      <c r="E176" s="29" t="s">
        <v>951</v>
      </c>
      <c r="F176" s="28">
        <v>39209</v>
      </c>
      <c r="G176" s="25" t="str">
        <f t="shared" si="19"/>
        <v>39209</v>
      </c>
      <c r="H176" s="22">
        <v>28049002100</v>
      </c>
      <c r="I176" s="5">
        <v>4</v>
      </c>
      <c r="J176" s="5"/>
      <c r="K176" s="5" t="s">
        <v>1028</v>
      </c>
    </row>
    <row r="177" spans="1:11" ht="29.25" x14ac:dyDescent="0.25">
      <c r="A177" s="14" t="s">
        <v>1530</v>
      </c>
      <c r="B177" s="29" t="s">
        <v>1531</v>
      </c>
      <c r="C177" s="29" t="s">
        <v>1074</v>
      </c>
      <c r="D177" s="29" t="s">
        <v>1075</v>
      </c>
      <c r="E177" s="29" t="s">
        <v>951</v>
      </c>
      <c r="F177" s="28">
        <v>38626</v>
      </c>
      <c r="G177" s="25" t="str">
        <f t="shared" si="19"/>
        <v>38626</v>
      </c>
      <c r="H177" s="22">
        <v>28027950100</v>
      </c>
      <c r="I177" s="5">
        <v>24</v>
      </c>
      <c r="J177" s="5">
        <v>24</v>
      </c>
      <c r="K177" s="5" t="s">
        <v>1028</v>
      </c>
    </row>
    <row r="178" spans="1:11" ht="19.5" x14ac:dyDescent="0.25">
      <c r="A178" s="14" t="s">
        <v>1532</v>
      </c>
      <c r="B178" s="29" t="s">
        <v>1533</v>
      </c>
      <c r="C178" s="29" t="s">
        <v>1534</v>
      </c>
      <c r="D178" s="29" t="s">
        <v>950</v>
      </c>
      <c r="E178" s="29" t="s">
        <v>951</v>
      </c>
      <c r="F178" s="28">
        <v>39203</v>
      </c>
      <c r="G178" s="25" t="str">
        <f t="shared" si="19"/>
        <v>39203</v>
      </c>
      <c r="H178" s="22">
        <v>28049002700</v>
      </c>
      <c r="I178" s="5">
        <v>4</v>
      </c>
      <c r="J178" s="5"/>
      <c r="K178" s="5" t="s">
        <v>1028</v>
      </c>
    </row>
    <row r="179" spans="1:11" ht="19.5" hidden="1" x14ac:dyDescent="0.25">
      <c r="A179" s="5" t="s">
        <v>1535</v>
      </c>
      <c r="B179" s="19" t="s">
        <v>1536</v>
      </c>
      <c r="C179" s="19"/>
      <c r="D179" s="19" t="s">
        <v>1065</v>
      </c>
      <c r="E179" s="19" t="s">
        <v>951</v>
      </c>
      <c r="F179" s="5"/>
      <c r="G179" s="23"/>
      <c r="H179" s="5" t="s">
        <v>961</v>
      </c>
      <c r="I179" s="5">
        <v>48</v>
      </c>
      <c r="J179" s="5"/>
      <c r="K179" s="5" t="s">
        <v>952</v>
      </c>
    </row>
    <row r="180" spans="1:11" ht="19.5" x14ac:dyDescent="0.25">
      <c r="A180" s="14" t="s">
        <v>1537</v>
      </c>
      <c r="B180" s="29" t="s">
        <v>1538</v>
      </c>
      <c r="C180" s="29" t="s">
        <v>1539</v>
      </c>
      <c r="D180" s="29" t="s">
        <v>950</v>
      </c>
      <c r="E180" s="29" t="s">
        <v>951</v>
      </c>
      <c r="F180" s="28">
        <v>39209</v>
      </c>
      <c r="G180" s="25" t="str">
        <f t="shared" ref="G180:G183" si="20">LEFT(F180, 5)</f>
        <v>39209</v>
      </c>
      <c r="H180" s="22">
        <v>28049000700</v>
      </c>
      <c r="I180" s="5">
        <v>16</v>
      </c>
      <c r="J180" s="5">
        <v>16</v>
      </c>
      <c r="K180" s="5" t="s">
        <v>1028</v>
      </c>
    </row>
    <row r="181" spans="1:11" ht="29.25" x14ac:dyDescent="0.25">
      <c r="A181" s="14" t="s">
        <v>1540</v>
      </c>
      <c r="B181" s="29" t="s">
        <v>1541</v>
      </c>
      <c r="C181" s="29" t="s">
        <v>1542</v>
      </c>
      <c r="D181" s="29" t="s">
        <v>1027</v>
      </c>
      <c r="E181" s="29" t="s">
        <v>951</v>
      </c>
      <c r="F181" s="28">
        <v>39046</v>
      </c>
      <c r="G181" s="25" t="str">
        <f t="shared" si="20"/>
        <v>39046</v>
      </c>
      <c r="H181" s="22">
        <v>28089030500</v>
      </c>
      <c r="I181" s="5">
        <v>4</v>
      </c>
      <c r="J181" s="5">
        <v>4</v>
      </c>
      <c r="K181" s="5" t="s">
        <v>1028</v>
      </c>
    </row>
    <row r="182" spans="1:11" ht="19.5" x14ac:dyDescent="0.25">
      <c r="A182" s="14" t="s">
        <v>1543</v>
      </c>
      <c r="B182" s="29" t="s">
        <v>1544</v>
      </c>
      <c r="C182" s="29" t="s">
        <v>1545</v>
      </c>
      <c r="D182" s="29" t="s">
        <v>1027</v>
      </c>
      <c r="E182" s="29" t="s">
        <v>951</v>
      </c>
      <c r="F182" s="28">
        <v>39046</v>
      </c>
      <c r="G182" s="25" t="str">
        <f t="shared" si="20"/>
        <v>39046</v>
      </c>
      <c r="H182" s="22">
        <v>28089030500</v>
      </c>
      <c r="I182" s="5">
        <v>4</v>
      </c>
      <c r="J182" s="5">
        <v>4</v>
      </c>
      <c r="K182" s="5" t="s">
        <v>1028</v>
      </c>
    </row>
    <row r="183" spans="1:11" ht="19.5" x14ac:dyDescent="0.25">
      <c r="A183" s="14" t="s">
        <v>1546</v>
      </c>
      <c r="B183" s="29" t="s">
        <v>1547</v>
      </c>
      <c r="C183" s="29" t="s">
        <v>1548</v>
      </c>
      <c r="D183" s="29" t="s">
        <v>1027</v>
      </c>
      <c r="E183" s="29" t="s">
        <v>951</v>
      </c>
      <c r="F183" s="28">
        <v>39046</v>
      </c>
      <c r="G183" s="25" t="str">
        <f t="shared" si="20"/>
        <v>39046</v>
      </c>
      <c r="H183" s="22">
        <v>28089030500</v>
      </c>
      <c r="I183" s="5">
        <v>4</v>
      </c>
      <c r="J183" s="5"/>
      <c r="K183" s="5" t="s">
        <v>1028</v>
      </c>
    </row>
    <row r="184" spans="1:11" ht="19.5" hidden="1" x14ac:dyDescent="0.25">
      <c r="A184" s="5" t="s">
        <v>1549</v>
      </c>
      <c r="B184" s="19" t="s">
        <v>1550</v>
      </c>
      <c r="C184" s="19" t="s">
        <v>1551</v>
      </c>
      <c r="D184" s="19" t="s">
        <v>1027</v>
      </c>
      <c r="E184" s="19" t="s">
        <v>951</v>
      </c>
      <c r="F184" s="5"/>
      <c r="G184" s="23"/>
      <c r="H184" s="5" t="s">
        <v>961</v>
      </c>
      <c r="I184" s="5">
        <v>4</v>
      </c>
      <c r="J184" s="5"/>
      <c r="K184" s="5" t="s">
        <v>1028</v>
      </c>
    </row>
    <row r="185" spans="1:11" ht="19.5" x14ac:dyDescent="0.25">
      <c r="A185" s="14" t="s">
        <v>1552</v>
      </c>
      <c r="B185" s="29" t="s">
        <v>1553</v>
      </c>
      <c r="C185" s="29" t="s">
        <v>1554</v>
      </c>
      <c r="D185" s="29" t="s">
        <v>1027</v>
      </c>
      <c r="E185" s="29" t="s">
        <v>951</v>
      </c>
      <c r="F185" s="28">
        <v>39046</v>
      </c>
      <c r="G185" s="25" t="str">
        <f t="shared" ref="G185:G186" si="21">LEFT(F185, 5)</f>
        <v>39046</v>
      </c>
      <c r="H185" s="22">
        <v>28089030500</v>
      </c>
      <c r="I185" s="5">
        <v>4</v>
      </c>
      <c r="J185" s="5"/>
      <c r="K185" s="5" t="s">
        <v>1028</v>
      </c>
    </row>
    <row r="186" spans="1:11" ht="29.25" x14ac:dyDescent="0.25">
      <c r="A186" s="14" t="s">
        <v>1555</v>
      </c>
      <c r="B186" s="29" t="s">
        <v>1556</v>
      </c>
      <c r="C186" s="29" t="s">
        <v>1557</v>
      </c>
      <c r="D186" s="29" t="s">
        <v>950</v>
      </c>
      <c r="E186" s="29" t="s">
        <v>951</v>
      </c>
      <c r="F186" s="28">
        <v>39213</v>
      </c>
      <c r="G186" s="25" t="str">
        <f t="shared" si="21"/>
        <v>39213</v>
      </c>
      <c r="H186" s="22">
        <v>28049010301</v>
      </c>
      <c r="I186" s="5">
        <v>3</v>
      </c>
      <c r="J186" s="5">
        <v>3</v>
      </c>
      <c r="K186" s="5" t="s">
        <v>1028</v>
      </c>
    </row>
    <row r="187" spans="1:11" ht="29.25" hidden="1" x14ac:dyDescent="0.25">
      <c r="A187" s="5" t="s">
        <v>1558</v>
      </c>
      <c r="B187" s="19" t="s">
        <v>1559</v>
      </c>
      <c r="C187" s="19" t="s">
        <v>1560</v>
      </c>
      <c r="D187" s="19" t="s">
        <v>950</v>
      </c>
      <c r="E187" s="19" t="s">
        <v>951</v>
      </c>
      <c r="F187" s="5"/>
      <c r="G187" s="19"/>
      <c r="H187" s="5" t="s">
        <v>961</v>
      </c>
      <c r="I187" s="5">
        <v>5</v>
      </c>
      <c r="J187" s="5">
        <v>5</v>
      </c>
      <c r="K187" s="5" t="s">
        <v>1028</v>
      </c>
    </row>
    <row r="188" spans="1:11" ht="19.5" hidden="1" x14ac:dyDescent="0.25">
      <c r="A188" s="5" t="s">
        <v>1561</v>
      </c>
      <c r="B188" s="5" t="s">
        <v>1562</v>
      </c>
      <c r="C188" s="5" t="s">
        <v>1563</v>
      </c>
      <c r="D188" s="5" t="s">
        <v>1564</v>
      </c>
      <c r="E188" s="5" t="s">
        <v>951</v>
      </c>
      <c r="F188" s="5"/>
      <c r="G188" s="15"/>
      <c r="H188" s="5" t="s">
        <v>961</v>
      </c>
      <c r="I188" s="5">
        <v>24</v>
      </c>
      <c r="J188" s="5">
        <v>24</v>
      </c>
      <c r="K188" s="5" t="s">
        <v>1028</v>
      </c>
    </row>
    <row r="189" spans="1:11" ht="19.5" x14ac:dyDescent="0.25">
      <c r="A189" s="14" t="s">
        <v>1565</v>
      </c>
      <c r="B189" s="29" t="s">
        <v>1566</v>
      </c>
      <c r="C189" s="29" t="s">
        <v>1567</v>
      </c>
      <c r="D189" s="29" t="s">
        <v>1180</v>
      </c>
      <c r="E189" s="29" t="s">
        <v>951</v>
      </c>
      <c r="F189" s="28">
        <v>39183</v>
      </c>
      <c r="G189" s="25" t="str">
        <f t="shared" ref="G189:G191" si="22">LEFT(F189, 5)</f>
        <v>39183</v>
      </c>
      <c r="H189" s="22">
        <v>28149950300</v>
      </c>
      <c r="I189" s="5">
        <v>4</v>
      </c>
      <c r="J189" s="5">
        <v>4</v>
      </c>
      <c r="K189" s="5" t="s">
        <v>1028</v>
      </c>
    </row>
    <row r="190" spans="1:11" ht="19.5" x14ac:dyDescent="0.25">
      <c r="A190" s="14" t="s">
        <v>1568</v>
      </c>
      <c r="B190" s="29" t="s">
        <v>1569</v>
      </c>
      <c r="C190" s="29" t="s">
        <v>1570</v>
      </c>
      <c r="D190" s="29" t="s">
        <v>1180</v>
      </c>
      <c r="E190" s="29" t="s">
        <v>951</v>
      </c>
      <c r="F190" s="28">
        <v>39183</v>
      </c>
      <c r="G190" s="25" t="str">
        <f t="shared" si="22"/>
        <v>39183</v>
      </c>
      <c r="H190" s="22">
        <v>28149950300</v>
      </c>
      <c r="I190" s="5">
        <v>4</v>
      </c>
      <c r="J190" s="5">
        <v>4</v>
      </c>
      <c r="K190" s="5" t="s">
        <v>1028</v>
      </c>
    </row>
    <row r="191" spans="1:11" ht="29.25" x14ac:dyDescent="0.25">
      <c r="A191" s="14" t="s">
        <v>1571</v>
      </c>
      <c r="B191" s="29" t="s">
        <v>1572</v>
      </c>
      <c r="C191" s="29" t="s">
        <v>1573</v>
      </c>
      <c r="D191" s="29" t="s">
        <v>1574</v>
      </c>
      <c r="E191" s="29" t="s">
        <v>951</v>
      </c>
      <c r="F191" s="28">
        <v>38732</v>
      </c>
      <c r="G191" s="25" t="str">
        <f t="shared" si="22"/>
        <v>38732</v>
      </c>
      <c r="H191" s="22">
        <v>28011950500</v>
      </c>
      <c r="I191" s="5">
        <v>24</v>
      </c>
      <c r="J191" s="5">
        <v>24</v>
      </c>
      <c r="K191" s="5" t="s">
        <v>1028</v>
      </c>
    </row>
    <row r="192" spans="1:11" ht="19.5" hidden="1" x14ac:dyDescent="0.25">
      <c r="A192" s="5" t="s">
        <v>1575</v>
      </c>
      <c r="B192" s="19" t="s">
        <v>1576</v>
      </c>
      <c r="C192" s="19" t="s">
        <v>1577</v>
      </c>
      <c r="D192" s="19" t="s">
        <v>1578</v>
      </c>
      <c r="E192" s="19" t="s">
        <v>951</v>
      </c>
      <c r="F192" s="5"/>
      <c r="G192" s="23"/>
      <c r="H192" s="5" t="s">
        <v>961</v>
      </c>
      <c r="I192" s="5">
        <v>24</v>
      </c>
      <c r="J192" s="5">
        <v>24</v>
      </c>
      <c r="K192" s="5" t="s">
        <v>1028</v>
      </c>
    </row>
    <row r="193" spans="1:11" ht="29.25" x14ac:dyDescent="0.25">
      <c r="A193" s="14" t="s">
        <v>1579</v>
      </c>
      <c r="B193" s="29" t="s">
        <v>1580</v>
      </c>
      <c r="C193" s="29" t="s">
        <v>1581</v>
      </c>
      <c r="D193" s="29" t="s">
        <v>950</v>
      </c>
      <c r="E193" s="29" t="s">
        <v>951</v>
      </c>
      <c r="F193" s="28">
        <v>39213</v>
      </c>
      <c r="G193" s="25" t="str">
        <f t="shared" ref="G193:G195" si="23">LEFT(F193, 5)</f>
        <v>39213</v>
      </c>
      <c r="H193" s="22">
        <v>28049001000</v>
      </c>
      <c r="I193" s="5">
        <v>2</v>
      </c>
      <c r="J193" s="5"/>
      <c r="K193" s="5" t="s">
        <v>1028</v>
      </c>
    </row>
    <row r="194" spans="1:11" ht="19.5" x14ac:dyDescent="0.25">
      <c r="A194" s="14" t="s">
        <v>1582</v>
      </c>
      <c r="B194" s="29" t="s">
        <v>1583</v>
      </c>
      <c r="C194" s="29" t="s">
        <v>1584</v>
      </c>
      <c r="D194" s="29" t="s">
        <v>1138</v>
      </c>
      <c r="E194" s="29" t="s">
        <v>951</v>
      </c>
      <c r="F194" s="28">
        <v>38703</v>
      </c>
      <c r="G194" s="25" t="str">
        <f t="shared" si="23"/>
        <v>38703</v>
      </c>
      <c r="H194" s="22">
        <v>28151001300</v>
      </c>
      <c r="I194" s="5">
        <v>12</v>
      </c>
      <c r="J194" s="5">
        <v>4</v>
      </c>
      <c r="K194" s="5" t="s">
        <v>1028</v>
      </c>
    </row>
    <row r="195" spans="1:11" ht="19.5" x14ac:dyDescent="0.25">
      <c r="A195" s="14" t="s">
        <v>1585</v>
      </c>
      <c r="B195" s="29" t="s">
        <v>1586</v>
      </c>
      <c r="C195" s="29" t="s">
        <v>1587</v>
      </c>
      <c r="D195" s="29" t="s">
        <v>1138</v>
      </c>
      <c r="E195" s="29" t="s">
        <v>951</v>
      </c>
      <c r="F195" s="28">
        <v>38701</v>
      </c>
      <c r="G195" s="25" t="str">
        <f t="shared" si="23"/>
        <v>38701</v>
      </c>
      <c r="H195" s="22">
        <v>28151001100</v>
      </c>
      <c r="I195" s="5">
        <v>2</v>
      </c>
      <c r="J195" s="5">
        <v>2</v>
      </c>
      <c r="K195" s="5" t="s">
        <v>1028</v>
      </c>
    </row>
    <row r="196" spans="1:11" ht="19.5" hidden="1" x14ac:dyDescent="0.25">
      <c r="A196" s="5" t="s">
        <v>1588</v>
      </c>
      <c r="B196" s="19" t="s">
        <v>1589</v>
      </c>
      <c r="C196" s="19" t="s">
        <v>1590</v>
      </c>
      <c r="D196" s="19" t="s">
        <v>1591</v>
      </c>
      <c r="E196" s="19" t="s">
        <v>951</v>
      </c>
      <c r="F196" s="5"/>
      <c r="G196" s="23"/>
      <c r="H196" s="5" t="s">
        <v>961</v>
      </c>
      <c r="I196" s="5">
        <v>24</v>
      </c>
      <c r="J196" s="5">
        <v>24</v>
      </c>
      <c r="K196" s="5" t="s">
        <v>1028</v>
      </c>
    </row>
    <row r="197" spans="1:11" ht="19.5" x14ac:dyDescent="0.25">
      <c r="A197" s="14" t="s">
        <v>1592</v>
      </c>
      <c r="B197" s="29" t="s">
        <v>1593</v>
      </c>
      <c r="C197" s="29" t="s">
        <v>1594</v>
      </c>
      <c r="D197" s="29" t="s">
        <v>998</v>
      </c>
      <c r="E197" s="29" t="s">
        <v>951</v>
      </c>
      <c r="F197" s="28">
        <v>39667</v>
      </c>
      <c r="G197" s="25" t="str">
        <f t="shared" ref="G197:G198" si="24">LEFT(F197, 5)</f>
        <v>39667</v>
      </c>
      <c r="H197" s="22">
        <v>28147950200</v>
      </c>
      <c r="I197" s="5">
        <v>32</v>
      </c>
      <c r="J197" s="5">
        <v>32</v>
      </c>
      <c r="K197" s="5" t="s">
        <v>1028</v>
      </c>
    </row>
    <row r="198" spans="1:11" ht="29.25" x14ac:dyDescent="0.25">
      <c r="A198" s="14" t="s">
        <v>1595</v>
      </c>
      <c r="B198" s="29" t="s">
        <v>1596</v>
      </c>
      <c r="C198" s="29" t="s">
        <v>1597</v>
      </c>
      <c r="D198" s="29" t="s">
        <v>1598</v>
      </c>
      <c r="E198" s="29" t="s">
        <v>951</v>
      </c>
      <c r="F198" s="28">
        <v>39111</v>
      </c>
      <c r="G198" s="25" t="str">
        <f t="shared" si="24"/>
        <v>39111</v>
      </c>
      <c r="H198" s="22">
        <v>28127950500</v>
      </c>
      <c r="I198" s="5">
        <v>24</v>
      </c>
      <c r="J198" s="5">
        <v>24</v>
      </c>
      <c r="K198" s="5" t="s">
        <v>1028</v>
      </c>
    </row>
    <row r="199" spans="1:11" ht="19.5" hidden="1" x14ac:dyDescent="0.25">
      <c r="A199" s="5" t="s">
        <v>1599</v>
      </c>
      <c r="B199" s="19" t="s">
        <v>1600</v>
      </c>
      <c r="C199" s="19"/>
      <c r="D199" s="19" t="s">
        <v>950</v>
      </c>
      <c r="E199" s="19" t="s">
        <v>951</v>
      </c>
      <c r="F199" s="5"/>
      <c r="G199" s="23"/>
      <c r="H199" s="5" t="s">
        <v>961</v>
      </c>
      <c r="I199" s="5">
        <v>24</v>
      </c>
      <c r="J199" s="5"/>
      <c r="K199" s="5" t="s">
        <v>1028</v>
      </c>
    </row>
    <row r="200" spans="1:11" ht="19.5" x14ac:dyDescent="0.25">
      <c r="A200" s="14" t="s">
        <v>1601</v>
      </c>
      <c r="B200" s="29" t="s">
        <v>1602</v>
      </c>
      <c r="C200" s="29" t="s">
        <v>1603</v>
      </c>
      <c r="D200" s="29" t="s">
        <v>1604</v>
      </c>
      <c r="E200" s="29" t="s">
        <v>951</v>
      </c>
      <c r="F200" s="28">
        <v>39362</v>
      </c>
      <c r="G200" s="25" t="str">
        <f t="shared" ref="G200:G202" si="25">LEFT(F200, 5)</f>
        <v>39362</v>
      </c>
      <c r="H200" s="22">
        <v>28041950100</v>
      </c>
      <c r="I200" s="5">
        <v>24</v>
      </c>
      <c r="J200" s="5">
        <v>24</v>
      </c>
      <c r="K200" s="5" t="s">
        <v>1028</v>
      </c>
    </row>
    <row r="201" spans="1:11" ht="19.5" x14ac:dyDescent="0.25">
      <c r="A201" s="14" t="s">
        <v>1605</v>
      </c>
      <c r="B201" s="29" t="s">
        <v>1606</v>
      </c>
      <c r="C201" s="29" t="s">
        <v>1607</v>
      </c>
      <c r="D201" s="29" t="s">
        <v>950</v>
      </c>
      <c r="E201" s="29" t="s">
        <v>951</v>
      </c>
      <c r="F201" s="28">
        <v>39203</v>
      </c>
      <c r="G201" s="25" t="str">
        <f t="shared" si="25"/>
        <v>39203</v>
      </c>
      <c r="H201" s="22">
        <v>28049002500</v>
      </c>
      <c r="I201" s="5">
        <v>8</v>
      </c>
      <c r="J201" s="5">
        <v>8</v>
      </c>
      <c r="K201" s="5" t="s">
        <v>1028</v>
      </c>
    </row>
    <row r="202" spans="1:11" ht="39" x14ac:dyDescent="0.25">
      <c r="A202" s="14" t="s">
        <v>1608</v>
      </c>
      <c r="B202" s="29" t="s">
        <v>1609</v>
      </c>
      <c r="C202" s="29" t="s">
        <v>1610</v>
      </c>
      <c r="D202" s="29" t="s">
        <v>950</v>
      </c>
      <c r="E202" s="29" t="s">
        <v>951</v>
      </c>
      <c r="F202" s="28">
        <v>39209</v>
      </c>
      <c r="G202" s="25" t="str">
        <f t="shared" si="25"/>
        <v>39209</v>
      </c>
      <c r="H202" s="22">
        <v>28049002300</v>
      </c>
      <c r="I202" s="5">
        <v>4</v>
      </c>
      <c r="J202" s="5">
        <v>3</v>
      </c>
      <c r="K202" s="5" t="s">
        <v>1028</v>
      </c>
    </row>
    <row r="203" spans="1:11" ht="39" hidden="1" x14ac:dyDescent="0.25">
      <c r="A203" s="5" t="s">
        <v>1611</v>
      </c>
      <c r="B203" s="19" t="s">
        <v>1612</v>
      </c>
      <c r="C203" s="19"/>
      <c r="D203" s="19" t="s">
        <v>950</v>
      </c>
      <c r="E203" s="19" t="s">
        <v>951</v>
      </c>
      <c r="F203" s="5"/>
      <c r="G203" s="23"/>
      <c r="H203" s="5" t="s">
        <v>961</v>
      </c>
      <c r="I203" s="5">
        <v>8</v>
      </c>
      <c r="J203" s="5"/>
      <c r="K203" s="5" t="s">
        <v>1028</v>
      </c>
    </row>
    <row r="204" spans="1:11" ht="19.5" x14ac:dyDescent="0.25">
      <c r="A204" s="14" t="s">
        <v>1613</v>
      </c>
      <c r="B204" s="29" t="s">
        <v>1614</v>
      </c>
      <c r="C204" s="29" t="s">
        <v>1615</v>
      </c>
      <c r="D204" s="29" t="s">
        <v>1306</v>
      </c>
      <c r="E204" s="29" t="s">
        <v>951</v>
      </c>
      <c r="F204" s="28">
        <v>39038</v>
      </c>
      <c r="G204" s="25" t="str">
        <f t="shared" ref="G204:G212" si="26">LEFT(F204, 5)</f>
        <v>39038</v>
      </c>
      <c r="H204" s="22">
        <v>28053950200</v>
      </c>
      <c r="I204" s="5">
        <v>32</v>
      </c>
      <c r="J204" s="5"/>
      <c r="K204" s="5" t="s">
        <v>1028</v>
      </c>
    </row>
    <row r="205" spans="1:11" ht="19.5" x14ac:dyDescent="0.25">
      <c r="A205" s="14" t="s">
        <v>1616</v>
      </c>
      <c r="B205" s="29" t="s">
        <v>1617</v>
      </c>
      <c r="C205" s="29" t="s">
        <v>1618</v>
      </c>
      <c r="D205" s="29" t="s">
        <v>1619</v>
      </c>
      <c r="E205" s="29" t="s">
        <v>951</v>
      </c>
      <c r="F205" s="28">
        <v>38821</v>
      </c>
      <c r="G205" s="25" t="str">
        <f t="shared" si="26"/>
        <v>38821</v>
      </c>
      <c r="H205" s="22">
        <v>28095950400</v>
      </c>
      <c r="I205" s="5">
        <v>48</v>
      </c>
      <c r="J205" s="5"/>
      <c r="K205" s="5" t="s">
        <v>1028</v>
      </c>
    </row>
    <row r="206" spans="1:11" ht="19.5" x14ac:dyDescent="0.25">
      <c r="A206" s="14" t="s">
        <v>1620</v>
      </c>
      <c r="B206" s="29" t="s">
        <v>1621</v>
      </c>
      <c r="C206" s="29" t="s">
        <v>1622</v>
      </c>
      <c r="D206" s="29" t="s">
        <v>1027</v>
      </c>
      <c r="E206" s="29" t="s">
        <v>951</v>
      </c>
      <c r="F206" s="28">
        <v>39046</v>
      </c>
      <c r="G206" s="25" t="str">
        <f t="shared" si="26"/>
        <v>39046</v>
      </c>
      <c r="H206" s="22">
        <v>28089030600</v>
      </c>
      <c r="I206" s="5">
        <v>4</v>
      </c>
      <c r="J206" s="5">
        <v>4</v>
      </c>
      <c r="K206" s="5" t="s">
        <v>1028</v>
      </c>
    </row>
    <row r="207" spans="1:11" ht="19.5" x14ac:dyDescent="0.25">
      <c r="A207" s="14" t="s">
        <v>1623</v>
      </c>
      <c r="B207" s="29" t="s">
        <v>1624</v>
      </c>
      <c r="C207" s="29" t="s">
        <v>1040</v>
      </c>
      <c r="D207" s="29" t="s">
        <v>950</v>
      </c>
      <c r="E207" s="29" t="s">
        <v>951</v>
      </c>
      <c r="F207" s="28">
        <v>39213</v>
      </c>
      <c r="G207" s="25" t="str">
        <f t="shared" si="26"/>
        <v>39213</v>
      </c>
      <c r="H207" s="22">
        <v>28049000900</v>
      </c>
      <c r="I207" s="5">
        <v>4</v>
      </c>
      <c r="J207" s="5"/>
      <c r="K207" s="5" t="s">
        <v>1028</v>
      </c>
    </row>
    <row r="208" spans="1:11" ht="29.25" x14ac:dyDescent="0.25">
      <c r="A208" s="14" t="s">
        <v>1625</v>
      </c>
      <c r="B208" s="29" t="s">
        <v>1626</v>
      </c>
      <c r="C208" s="29" t="s">
        <v>1627</v>
      </c>
      <c r="D208" s="29" t="s">
        <v>950</v>
      </c>
      <c r="E208" s="29" t="s">
        <v>951</v>
      </c>
      <c r="F208" s="28">
        <v>39203</v>
      </c>
      <c r="G208" s="25" t="str">
        <f t="shared" si="26"/>
        <v>39203</v>
      </c>
      <c r="H208" s="22">
        <v>28049011500</v>
      </c>
      <c r="I208" s="5">
        <v>2</v>
      </c>
      <c r="J208" s="5"/>
      <c r="K208" s="5" t="s">
        <v>1028</v>
      </c>
    </row>
    <row r="209" spans="1:11" ht="29.25" x14ac:dyDescent="0.25">
      <c r="A209" s="14" t="s">
        <v>1628</v>
      </c>
      <c r="B209" s="29" t="s">
        <v>1629</v>
      </c>
      <c r="C209" s="29" t="s">
        <v>1630</v>
      </c>
      <c r="D209" s="29" t="s">
        <v>950</v>
      </c>
      <c r="E209" s="29" t="s">
        <v>951</v>
      </c>
      <c r="F209" s="28">
        <v>39213</v>
      </c>
      <c r="G209" s="25" t="str">
        <f t="shared" si="26"/>
        <v>39213</v>
      </c>
      <c r="H209" s="22">
        <v>28049001000</v>
      </c>
      <c r="I209" s="5">
        <v>2</v>
      </c>
      <c r="J209" s="5">
        <v>2</v>
      </c>
      <c r="K209" s="5" t="s">
        <v>1028</v>
      </c>
    </row>
    <row r="210" spans="1:11" ht="48.75" x14ac:dyDescent="0.25">
      <c r="A210" s="14" t="s">
        <v>1631</v>
      </c>
      <c r="B210" s="29" t="s">
        <v>1632</v>
      </c>
      <c r="C210" s="29" t="s">
        <v>1633</v>
      </c>
      <c r="D210" s="29" t="s">
        <v>950</v>
      </c>
      <c r="E210" s="29" t="s">
        <v>951</v>
      </c>
      <c r="F210" s="28">
        <v>39213</v>
      </c>
      <c r="G210" s="25" t="str">
        <f t="shared" si="26"/>
        <v>39213</v>
      </c>
      <c r="H210" s="22">
        <v>28049000600</v>
      </c>
      <c r="I210" s="5">
        <v>2</v>
      </c>
      <c r="J210" s="5">
        <v>2</v>
      </c>
      <c r="K210" s="5" t="s">
        <v>952</v>
      </c>
    </row>
    <row r="211" spans="1:11" ht="48.75" x14ac:dyDescent="0.25">
      <c r="A211" s="14" t="s">
        <v>1634</v>
      </c>
      <c r="B211" s="29" t="s">
        <v>1635</v>
      </c>
      <c r="C211" s="29" t="s">
        <v>1489</v>
      </c>
      <c r="D211" s="29" t="s">
        <v>950</v>
      </c>
      <c r="E211" s="29" t="s">
        <v>951</v>
      </c>
      <c r="F211" s="28">
        <v>39213</v>
      </c>
      <c r="G211" s="25" t="str">
        <f t="shared" si="26"/>
        <v>39213</v>
      </c>
      <c r="H211" s="22">
        <v>28049000600</v>
      </c>
      <c r="I211" s="5">
        <v>2</v>
      </c>
      <c r="J211" s="5">
        <v>2</v>
      </c>
      <c r="K211" s="5" t="s">
        <v>952</v>
      </c>
    </row>
    <row r="212" spans="1:11" ht="29.25" x14ac:dyDescent="0.25">
      <c r="A212" s="14" t="s">
        <v>1636</v>
      </c>
      <c r="B212" s="29" t="s">
        <v>1637</v>
      </c>
      <c r="C212" s="29" t="s">
        <v>1638</v>
      </c>
      <c r="D212" s="29" t="s">
        <v>1294</v>
      </c>
      <c r="E212" s="29" t="s">
        <v>951</v>
      </c>
      <c r="F212" s="28">
        <v>38829</v>
      </c>
      <c r="G212" s="25" t="str">
        <f t="shared" si="26"/>
        <v>38829</v>
      </c>
      <c r="H212" s="22">
        <v>28117950300</v>
      </c>
      <c r="I212" s="5">
        <v>24</v>
      </c>
      <c r="J212" s="5">
        <v>24</v>
      </c>
      <c r="K212" s="5" t="s">
        <v>952</v>
      </c>
    </row>
    <row r="213" spans="1:11" ht="19.5" hidden="1" x14ac:dyDescent="0.25">
      <c r="A213" s="5" t="s">
        <v>1639</v>
      </c>
      <c r="B213" s="19" t="s">
        <v>1640</v>
      </c>
      <c r="C213" s="19" t="s">
        <v>1641</v>
      </c>
      <c r="D213" s="19" t="s">
        <v>1510</v>
      </c>
      <c r="E213" s="19" t="s">
        <v>951</v>
      </c>
      <c r="F213" s="5"/>
      <c r="G213" s="23"/>
      <c r="H213" s="5" t="s">
        <v>961</v>
      </c>
      <c r="I213" s="5">
        <v>5</v>
      </c>
      <c r="J213" s="5">
        <v>5</v>
      </c>
      <c r="K213" s="5" t="s">
        <v>952</v>
      </c>
    </row>
    <row r="214" spans="1:11" ht="19.5" x14ac:dyDescent="0.25">
      <c r="A214" s="14" t="s">
        <v>1642</v>
      </c>
      <c r="B214" s="29" t="s">
        <v>1643</v>
      </c>
      <c r="C214" s="29" t="s">
        <v>1644</v>
      </c>
      <c r="D214" s="29" t="s">
        <v>1065</v>
      </c>
      <c r="E214" s="29" t="s">
        <v>951</v>
      </c>
      <c r="F214" s="28">
        <v>39073</v>
      </c>
      <c r="G214" s="25" t="str">
        <f t="shared" ref="G214:G215" si="27">LEFT(F214, 5)</f>
        <v>39073</v>
      </c>
      <c r="H214" s="22">
        <v>28121020402</v>
      </c>
      <c r="I214" s="5">
        <v>48</v>
      </c>
      <c r="J214" s="5">
        <v>48</v>
      </c>
      <c r="K214" s="5" t="s">
        <v>952</v>
      </c>
    </row>
    <row r="215" spans="1:11" ht="39" x14ac:dyDescent="0.25">
      <c r="A215" s="14" t="s">
        <v>1645</v>
      </c>
      <c r="B215" s="29" t="s">
        <v>1646</v>
      </c>
      <c r="C215" s="29" t="s">
        <v>1513</v>
      </c>
      <c r="D215" s="29" t="s">
        <v>1514</v>
      </c>
      <c r="E215" s="29" t="s">
        <v>951</v>
      </c>
      <c r="F215" s="28">
        <v>38737</v>
      </c>
      <c r="G215" s="25" t="str">
        <f t="shared" si="27"/>
        <v>38737</v>
      </c>
      <c r="H215" s="22">
        <v>28133950100</v>
      </c>
      <c r="I215" s="5">
        <v>48</v>
      </c>
      <c r="J215" s="5">
        <v>46</v>
      </c>
      <c r="K215" s="5" t="s">
        <v>952</v>
      </c>
    </row>
    <row r="216" spans="1:11" ht="19.5" hidden="1" x14ac:dyDescent="0.25">
      <c r="A216" s="5" t="s">
        <v>1647</v>
      </c>
      <c r="B216" s="19" t="s">
        <v>1648</v>
      </c>
      <c r="C216" s="19" t="s">
        <v>1649</v>
      </c>
      <c r="D216" s="19" t="s">
        <v>1429</v>
      </c>
      <c r="E216" s="19" t="s">
        <v>951</v>
      </c>
      <c r="F216" s="5"/>
      <c r="G216" s="23"/>
      <c r="H216" s="5" t="s">
        <v>961</v>
      </c>
      <c r="I216" s="5">
        <v>4</v>
      </c>
      <c r="J216" s="5">
        <v>4</v>
      </c>
      <c r="K216" s="5" t="s">
        <v>952</v>
      </c>
    </row>
    <row r="217" spans="1:11" ht="19.5" x14ac:dyDescent="0.25">
      <c r="A217" s="14" t="s">
        <v>1650</v>
      </c>
      <c r="B217" s="29" t="s">
        <v>1651</v>
      </c>
      <c r="C217" s="29" t="s">
        <v>1034</v>
      </c>
      <c r="D217" s="29" t="s">
        <v>1027</v>
      </c>
      <c r="E217" s="29" t="s">
        <v>951</v>
      </c>
      <c r="F217" s="28">
        <v>39046</v>
      </c>
      <c r="G217" s="25" t="str">
        <f t="shared" ref="G217:G231" si="28">LEFT(F217, 5)</f>
        <v>39046</v>
      </c>
      <c r="H217" s="22">
        <v>28089030500</v>
      </c>
      <c r="I217" s="5">
        <v>4</v>
      </c>
      <c r="J217" s="5">
        <v>4</v>
      </c>
      <c r="K217" s="5" t="s">
        <v>952</v>
      </c>
    </row>
    <row r="218" spans="1:11" ht="19.5" x14ac:dyDescent="0.25">
      <c r="A218" s="14" t="s">
        <v>1652</v>
      </c>
      <c r="B218" s="29" t="s">
        <v>1653</v>
      </c>
      <c r="C218" s="29" t="s">
        <v>1522</v>
      </c>
      <c r="D218" s="29" t="s">
        <v>1523</v>
      </c>
      <c r="E218" s="29" t="s">
        <v>951</v>
      </c>
      <c r="F218" s="28">
        <v>38751</v>
      </c>
      <c r="G218" s="25" t="str">
        <f t="shared" si="28"/>
        <v>38751</v>
      </c>
      <c r="H218" s="22">
        <v>28133950300</v>
      </c>
      <c r="I218" s="5">
        <v>48</v>
      </c>
      <c r="J218" s="5">
        <v>48</v>
      </c>
      <c r="K218" s="5" t="s">
        <v>952</v>
      </c>
    </row>
    <row r="219" spans="1:11" ht="29.25" x14ac:dyDescent="0.25">
      <c r="A219" s="14" t="s">
        <v>1654</v>
      </c>
      <c r="B219" s="29" t="s">
        <v>1655</v>
      </c>
      <c r="C219" s="29" t="s">
        <v>1656</v>
      </c>
      <c r="D219" s="29" t="s">
        <v>950</v>
      </c>
      <c r="E219" s="29" t="s">
        <v>951</v>
      </c>
      <c r="F219" s="28">
        <v>39204</v>
      </c>
      <c r="G219" s="25" t="str">
        <f t="shared" si="28"/>
        <v>39204</v>
      </c>
      <c r="H219" s="22">
        <v>28049003000</v>
      </c>
      <c r="I219" s="5">
        <v>116</v>
      </c>
      <c r="J219" s="5">
        <v>94</v>
      </c>
      <c r="K219" s="5" t="s">
        <v>952</v>
      </c>
    </row>
    <row r="220" spans="1:11" ht="19.5" x14ac:dyDescent="0.25">
      <c r="A220" s="14" t="s">
        <v>1657</v>
      </c>
      <c r="B220" s="29" t="s">
        <v>1658</v>
      </c>
      <c r="C220" s="29" t="s">
        <v>1659</v>
      </c>
      <c r="D220" s="29" t="s">
        <v>950</v>
      </c>
      <c r="E220" s="29" t="s">
        <v>951</v>
      </c>
      <c r="F220" s="28">
        <v>39206</v>
      </c>
      <c r="G220" s="25" t="str">
        <f t="shared" si="28"/>
        <v>39206</v>
      </c>
      <c r="H220" s="22">
        <v>28049000500</v>
      </c>
      <c r="I220" s="5">
        <v>7</v>
      </c>
      <c r="J220" s="5">
        <v>7</v>
      </c>
      <c r="K220" s="5" t="s">
        <v>1028</v>
      </c>
    </row>
    <row r="221" spans="1:11" ht="19.5" x14ac:dyDescent="0.25">
      <c r="A221" s="14" t="s">
        <v>1660</v>
      </c>
      <c r="B221" s="29" t="s">
        <v>1661</v>
      </c>
      <c r="C221" s="29" t="s">
        <v>1662</v>
      </c>
      <c r="D221" s="29" t="s">
        <v>950</v>
      </c>
      <c r="E221" s="29" t="s">
        <v>951</v>
      </c>
      <c r="F221" s="28">
        <v>39212</v>
      </c>
      <c r="G221" s="25" t="str">
        <f t="shared" si="28"/>
        <v>39212</v>
      </c>
      <c r="H221" s="22">
        <v>28049011101</v>
      </c>
      <c r="I221" s="5">
        <v>4</v>
      </c>
      <c r="J221" s="5">
        <v>2</v>
      </c>
      <c r="K221" s="5" t="s">
        <v>952</v>
      </c>
    </row>
    <row r="222" spans="1:11" ht="29.25" x14ac:dyDescent="0.25">
      <c r="A222" s="14" t="s">
        <v>1663</v>
      </c>
      <c r="B222" s="29" t="s">
        <v>1664</v>
      </c>
      <c r="C222" s="29" t="s">
        <v>1539</v>
      </c>
      <c r="D222" s="29" t="s">
        <v>950</v>
      </c>
      <c r="E222" s="29" t="s">
        <v>951</v>
      </c>
      <c r="F222" s="28">
        <v>39209</v>
      </c>
      <c r="G222" s="25" t="str">
        <f t="shared" si="28"/>
        <v>39209</v>
      </c>
      <c r="H222" s="22">
        <v>28049000700</v>
      </c>
      <c r="I222" s="5">
        <v>8</v>
      </c>
      <c r="J222" s="5">
        <v>8</v>
      </c>
      <c r="K222" s="5" t="s">
        <v>952</v>
      </c>
    </row>
    <row r="223" spans="1:11" ht="19.5" x14ac:dyDescent="0.25">
      <c r="A223" s="14" t="s">
        <v>1665</v>
      </c>
      <c r="B223" s="29" t="s">
        <v>1553</v>
      </c>
      <c r="C223" s="29" t="s">
        <v>1666</v>
      </c>
      <c r="D223" s="29" t="s">
        <v>1027</v>
      </c>
      <c r="E223" s="29" t="s">
        <v>951</v>
      </c>
      <c r="F223" s="28">
        <v>39046</v>
      </c>
      <c r="G223" s="25" t="str">
        <f t="shared" si="28"/>
        <v>39046</v>
      </c>
      <c r="H223" s="22">
        <v>28089030500</v>
      </c>
      <c r="I223" s="5">
        <v>4</v>
      </c>
      <c r="J223" s="5">
        <v>4</v>
      </c>
      <c r="K223" s="5" t="s">
        <v>952</v>
      </c>
    </row>
    <row r="224" spans="1:11" ht="19.5" x14ac:dyDescent="0.25">
      <c r="A224" s="14" t="s">
        <v>1667</v>
      </c>
      <c r="B224" s="29" t="s">
        <v>1668</v>
      </c>
      <c r="C224" s="29" t="s">
        <v>1669</v>
      </c>
      <c r="D224" s="29" t="s">
        <v>950</v>
      </c>
      <c r="E224" s="29" t="s">
        <v>951</v>
      </c>
      <c r="F224" s="28">
        <v>39213</v>
      </c>
      <c r="G224" s="25" t="str">
        <f t="shared" si="28"/>
        <v>39213</v>
      </c>
      <c r="H224" s="22">
        <v>28049001900</v>
      </c>
      <c r="I224" s="5">
        <v>4</v>
      </c>
      <c r="J224" s="5">
        <v>4</v>
      </c>
      <c r="K224" s="5" t="s">
        <v>952</v>
      </c>
    </row>
    <row r="225" spans="1:11" ht="19.5" x14ac:dyDescent="0.25">
      <c r="A225" s="14" t="s">
        <v>1670</v>
      </c>
      <c r="B225" s="29" t="s">
        <v>1671</v>
      </c>
      <c r="C225" s="29" t="s">
        <v>1031</v>
      </c>
      <c r="D225" s="29" t="s">
        <v>1027</v>
      </c>
      <c r="E225" s="29" t="s">
        <v>951</v>
      </c>
      <c r="F225" s="28">
        <v>39046</v>
      </c>
      <c r="G225" s="25" t="str">
        <f t="shared" si="28"/>
        <v>39046</v>
      </c>
      <c r="H225" s="22">
        <v>28089030500</v>
      </c>
      <c r="I225" s="5">
        <v>4</v>
      </c>
      <c r="J225" s="5">
        <v>3</v>
      </c>
      <c r="K225" s="5" t="s">
        <v>952</v>
      </c>
    </row>
    <row r="226" spans="1:11" ht="19.5" x14ac:dyDescent="0.25">
      <c r="A226" s="14" t="s">
        <v>1672</v>
      </c>
      <c r="B226" s="29" t="s">
        <v>1671</v>
      </c>
      <c r="C226" s="29" t="s">
        <v>1673</v>
      </c>
      <c r="D226" s="29" t="s">
        <v>1027</v>
      </c>
      <c r="E226" s="29" t="s">
        <v>951</v>
      </c>
      <c r="F226" s="28">
        <v>39046</v>
      </c>
      <c r="G226" s="25" t="str">
        <f t="shared" si="28"/>
        <v>39046</v>
      </c>
      <c r="H226" s="22">
        <v>28089030500</v>
      </c>
      <c r="I226" s="5"/>
      <c r="J226" s="5"/>
      <c r="K226" s="5" t="s">
        <v>952</v>
      </c>
    </row>
    <row r="227" spans="1:11" ht="19.5" x14ac:dyDescent="0.25">
      <c r="A227" s="14" t="s">
        <v>1674</v>
      </c>
      <c r="B227" s="29" t="s">
        <v>1671</v>
      </c>
      <c r="C227" s="29" t="s">
        <v>1034</v>
      </c>
      <c r="D227" s="29" t="s">
        <v>1027</v>
      </c>
      <c r="E227" s="29" t="s">
        <v>951</v>
      </c>
      <c r="F227" s="28">
        <v>39046</v>
      </c>
      <c r="G227" s="25" t="str">
        <f t="shared" si="28"/>
        <v>39046</v>
      </c>
      <c r="H227" s="22">
        <v>28089030500</v>
      </c>
      <c r="I227" s="5"/>
      <c r="J227" s="5"/>
      <c r="K227" s="5" t="s">
        <v>952</v>
      </c>
    </row>
    <row r="228" spans="1:11" ht="19.5" x14ac:dyDescent="0.25">
      <c r="A228" s="14" t="s">
        <v>1675</v>
      </c>
      <c r="B228" s="29" t="s">
        <v>1676</v>
      </c>
      <c r="C228" s="29" t="s">
        <v>1026</v>
      </c>
      <c r="D228" s="29" t="s">
        <v>1027</v>
      </c>
      <c r="E228" s="29" t="s">
        <v>951</v>
      </c>
      <c r="F228" s="28">
        <v>39046</v>
      </c>
      <c r="G228" s="25" t="str">
        <f t="shared" si="28"/>
        <v>39046</v>
      </c>
      <c r="H228" s="22">
        <v>28089030500</v>
      </c>
      <c r="I228" s="5">
        <v>4</v>
      </c>
      <c r="J228" s="5">
        <v>3</v>
      </c>
      <c r="K228" s="5" t="s">
        <v>952</v>
      </c>
    </row>
    <row r="229" spans="1:11" ht="19.5" x14ac:dyDescent="0.25">
      <c r="A229" s="14" t="s">
        <v>1677</v>
      </c>
      <c r="B229" s="29" t="s">
        <v>1678</v>
      </c>
      <c r="C229" s="29" t="s">
        <v>1031</v>
      </c>
      <c r="D229" s="29" t="s">
        <v>1027</v>
      </c>
      <c r="E229" s="29" t="s">
        <v>951</v>
      </c>
      <c r="F229" s="28">
        <v>39046</v>
      </c>
      <c r="G229" s="25" t="str">
        <f t="shared" si="28"/>
        <v>39046</v>
      </c>
      <c r="H229" s="22">
        <v>28089030500</v>
      </c>
      <c r="I229" s="5">
        <v>4</v>
      </c>
      <c r="J229" s="5">
        <v>2</v>
      </c>
      <c r="K229" s="5" t="s">
        <v>952</v>
      </c>
    </row>
    <row r="230" spans="1:11" ht="19.5" x14ac:dyDescent="0.25">
      <c r="A230" s="14" t="s">
        <v>1679</v>
      </c>
      <c r="B230" s="29" t="s">
        <v>1680</v>
      </c>
      <c r="C230" s="29" t="s">
        <v>1681</v>
      </c>
      <c r="D230" s="29" t="s">
        <v>950</v>
      </c>
      <c r="E230" s="29" t="s">
        <v>951</v>
      </c>
      <c r="F230" s="28">
        <v>39213</v>
      </c>
      <c r="G230" s="25" t="str">
        <f t="shared" si="28"/>
        <v>39213</v>
      </c>
      <c r="H230" s="22">
        <v>28049000900</v>
      </c>
      <c r="I230" s="5">
        <v>2</v>
      </c>
      <c r="J230" s="5"/>
      <c r="K230" s="5" t="s">
        <v>1028</v>
      </c>
    </row>
    <row r="231" spans="1:11" ht="29.25" x14ac:dyDescent="0.25">
      <c r="A231" s="14" t="s">
        <v>1682</v>
      </c>
      <c r="B231" s="29" t="s">
        <v>1683</v>
      </c>
      <c r="C231" s="29" t="s">
        <v>1684</v>
      </c>
      <c r="D231" s="29" t="s">
        <v>950</v>
      </c>
      <c r="E231" s="29" t="s">
        <v>951</v>
      </c>
      <c r="F231" s="28">
        <v>39203</v>
      </c>
      <c r="G231" s="25" t="str">
        <f t="shared" si="28"/>
        <v>39203</v>
      </c>
      <c r="H231" s="22">
        <v>28049002500</v>
      </c>
      <c r="I231" s="5">
        <v>1</v>
      </c>
      <c r="J231" s="5"/>
      <c r="K231" s="5" t="s">
        <v>1028</v>
      </c>
    </row>
    <row r="232" spans="1:11" ht="19.5" hidden="1" x14ac:dyDescent="0.25">
      <c r="A232" s="5" t="s">
        <v>1685</v>
      </c>
      <c r="B232" s="19" t="s">
        <v>1576</v>
      </c>
      <c r="C232" s="19" t="s">
        <v>1686</v>
      </c>
      <c r="D232" s="19" t="s">
        <v>1578</v>
      </c>
      <c r="E232" s="19" t="s">
        <v>951</v>
      </c>
      <c r="F232" s="5"/>
      <c r="G232" s="23"/>
      <c r="H232" s="5" t="s">
        <v>961</v>
      </c>
      <c r="I232" s="5">
        <v>24</v>
      </c>
      <c r="J232" s="5">
        <v>24</v>
      </c>
      <c r="K232" s="5" t="s">
        <v>952</v>
      </c>
    </row>
    <row r="233" spans="1:11" ht="29.25" x14ac:dyDescent="0.25">
      <c r="A233" s="14" t="s">
        <v>1687</v>
      </c>
      <c r="B233" s="29" t="s">
        <v>1688</v>
      </c>
      <c r="C233" s="29" t="s">
        <v>1689</v>
      </c>
      <c r="D233" s="29" t="s">
        <v>950</v>
      </c>
      <c r="E233" s="29" t="s">
        <v>951</v>
      </c>
      <c r="F233" s="28">
        <v>39236</v>
      </c>
      <c r="G233" s="25" t="str">
        <f t="shared" ref="G233:G238" si="29">LEFT(F233, 5)</f>
        <v>39236</v>
      </c>
      <c r="H233" s="22">
        <v>28049000200</v>
      </c>
      <c r="I233" s="5">
        <v>15</v>
      </c>
      <c r="J233" s="5"/>
      <c r="K233" s="5" t="s">
        <v>952</v>
      </c>
    </row>
    <row r="234" spans="1:11" ht="19.5" x14ac:dyDescent="0.25">
      <c r="A234" s="14" t="s">
        <v>1690</v>
      </c>
      <c r="B234" s="29" t="s">
        <v>1691</v>
      </c>
      <c r="C234" s="29" t="s">
        <v>1692</v>
      </c>
      <c r="D234" s="29" t="s">
        <v>950</v>
      </c>
      <c r="E234" s="29" t="s">
        <v>951</v>
      </c>
      <c r="F234" s="28">
        <v>39209</v>
      </c>
      <c r="G234" s="25" t="str">
        <f t="shared" si="29"/>
        <v>39209</v>
      </c>
      <c r="H234" s="22">
        <v>28049002100</v>
      </c>
      <c r="I234" s="5">
        <v>24</v>
      </c>
      <c r="J234" s="5">
        <v>24</v>
      </c>
      <c r="K234" s="5" t="s">
        <v>952</v>
      </c>
    </row>
    <row r="235" spans="1:11" ht="19.5" x14ac:dyDescent="0.25">
      <c r="A235" s="14" t="s">
        <v>1693</v>
      </c>
      <c r="B235" s="29" t="s">
        <v>1694</v>
      </c>
      <c r="C235" s="29" t="s">
        <v>1695</v>
      </c>
      <c r="D235" s="29" t="s">
        <v>1065</v>
      </c>
      <c r="E235" s="29" t="s">
        <v>951</v>
      </c>
      <c r="F235" s="28">
        <v>39073</v>
      </c>
      <c r="G235" s="25" t="str">
        <f t="shared" si="29"/>
        <v>39073</v>
      </c>
      <c r="H235" s="22">
        <v>28121021001</v>
      </c>
      <c r="I235" s="5">
        <v>24</v>
      </c>
      <c r="J235" s="5">
        <v>16</v>
      </c>
      <c r="K235" s="5" t="s">
        <v>1028</v>
      </c>
    </row>
    <row r="236" spans="1:11" ht="19.5" x14ac:dyDescent="0.25">
      <c r="A236" s="14" t="s">
        <v>1696</v>
      </c>
      <c r="B236" s="29" t="s">
        <v>1697</v>
      </c>
      <c r="C236" s="29" t="s">
        <v>1698</v>
      </c>
      <c r="D236" s="29" t="s">
        <v>1699</v>
      </c>
      <c r="E236" s="29" t="s">
        <v>951</v>
      </c>
      <c r="F236" s="28">
        <v>39146</v>
      </c>
      <c r="G236" s="25" t="str">
        <f t="shared" si="29"/>
        <v>39146</v>
      </c>
      <c r="H236" s="22">
        <v>28051950500</v>
      </c>
      <c r="I236" s="5">
        <v>36</v>
      </c>
      <c r="J236" s="5">
        <v>36</v>
      </c>
      <c r="K236" s="5" t="s">
        <v>952</v>
      </c>
    </row>
    <row r="237" spans="1:11" ht="29.25" x14ac:dyDescent="0.25">
      <c r="A237" s="14" t="s">
        <v>1700</v>
      </c>
      <c r="B237" s="29" t="s">
        <v>1701</v>
      </c>
      <c r="C237" s="29" t="s">
        <v>1610</v>
      </c>
      <c r="D237" s="29" t="s">
        <v>950</v>
      </c>
      <c r="E237" s="29" t="s">
        <v>951</v>
      </c>
      <c r="F237" s="28">
        <v>39209</v>
      </c>
      <c r="G237" s="25" t="str">
        <f t="shared" si="29"/>
        <v>39209</v>
      </c>
      <c r="H237" s="22">
        <v>28049002300</v>
      </c>
      <c r="I237" s="5">
        <v>4</v>
      </c>
      <c r="J237" s="5">
        <v>4</v>
      </c>
      <c r="K237" s="5" t="s">
        <v>952</v>
      </c>
    </row>
    <row r="238" spans="1:11" ht="29.25" x14ac:dyDescent="0.25">
      <c r="A238" s="14" t="s">
        <v>1702</v>
      </c>
      <c r="B238" s="29" t="s">
        <v>1703</v>
      </c>
      <c r="C238" s="29" t="s">
        <v>1704</v>
      </c>
      <c r="D238" s="29" t="s">
        <v>950</v>
      </c>
      <c r="E238" s="29" t="s">
        <v>951</v>
      </c>
      <c r="F238" s="28">
        <v>39204</v>
      </c>
      <c r="G238" s="25" t="str">
        <f t="shared" si="29"/>
        <v>39204</v>
      </c>
      <c r="H238" s="22">
        <v>28049003000</v>
      </c>
      <c r="I238" s="5">
        <v>8</v>
      </c>
      <c r="J238" s="5">
        <v>8</v>
      </c>
      <c r="K238" s="5" t="s">
        <v>1028</v>
      </c>
    </row>
    <row r="239" spans="1:11" ht="29.25" hidden="1" x14ac:dyDescent="0.25">
      <c r="A239" s="5" t="s">
        <v>1705</v>
      </c>
      <c r="B239" s="19" t="s">
        <v>1706</v>
      </c>
      <c r="C239" s="19" t="s">
        <v>1707</v>
      </c>
      <c r="D239" s="19" t="s">
        <v>1010</v>
      </c>
      <c r="E239" s="19" t="s">
        <v>951</v>
      </c>
      <c r="F239" s="5"/>
      <c r="G239" s="19"/>
      <c r="H239" s="5" t="s">
        <v>961</v>
      </c>
      <c r="I239" s="5">
        <v>4</v>
      </c>
      <c r="J239" s="5">
        <v>3</v>
      </c>
      <c r="K239" s="5" t="s">
        <v>1028</v>
      </c>
    </row>
    <row r="240" spans="1:11" ht="19.5" hidden="1" x14ac:dyDescent="0.25">
      <c r="A240" s="5" t="s">
        <v>1708</v>
      </c>
      <c r="B240" s="5" t="s">
        <v>1709</v>
      </c>
      <c r="C240" s="5" t="s">
        <v>1710</v>
      </c>
      <c r="D240" s="5" t="s">
        <v>1711</v>
      </c>
      <c r="E240" s="5" t="s">
        <v>951</v>
      </c>
      <c r="F240" s="5"/>
      <c r="G240" s="5"/>
      <c r="H240" s="5">
        <v>28051950300</v>
      </c>
      <c r="I240" s="5">
        <v>16</v>
      </c>
      <c r="J240" s="5">
        <v>16</v>
      </c>
      <c r="K240" s="5" t="s">
        <v>1028</v>
      </c>
    </row>
    <row r="241" spans="1:11" ht="19.5" hidden="1" x14ac:dyDescent="0.25">
      <c r="A241" s="5" t="s">
        <v>1712</v>
      </c>
      <c r="B241" s="5" t="s">
        <v>1713</v>
      </c>
      <c r="C241" s="5" t="s">
        <v>1714</v>
      </c>
      <c r="D241" s="5" t="s">
        <v>1619</v>
      </c>
      <c r="E241" s="5" t="s">
        <v>951</v>
      </c>
      <c r="F241" s="5"/>
      <c r="G241" s="5"/>
      <c r="H241" s="5">
        <v>28095950400</v>
      </c>
      <c r="I241" s="5">
        <v>48</v>
      </c>
      <c r="J241" s="5">
        <v>48</v>
      </c>
      <c r="K241" s="5" t="s">
        <v>952</v>
      </c>
    </row>
    <row r="242" spans="1:11" ht="19.5" hidden="1" x14ac:dyDescent="0.25">
      <c r="A242" s="5" t="s">
        <v>1715</v>
      </c>
      <c r="B242" s="5" t="s">
        <v>1400</v>
      </c>
      <c r="C242" s="5" t="s">
        <v>1716</v>
      </c>
      <c r="D242" s="5" t="s">
        <v>950</v>
      </c>
      <c r="E242" s="5" t="s">
        <v>951</v>
      </c>
      <c r="F242" s="5"/>
      <c r="G242" s="15"/>
      <c r="H242" s="5" t="s">
        <v>961</v>
      </c>
      <c r="I242" s="5">
        <v>6</v>
      </c>
      <c r="J242" s="5">
        <v>6</v>
      </c>
      <c r="K242" s="5" t="s">
        <v>952</v>
      </c>
    </row>
    <row r="243" spans="1:11" ht="19.5" x14ac:dyDescent="0.25">
      <c r="A243" s="14" t="s">
        <v>1717</v>
      </c>
      <c r="B243" s="29" t="s">
        <v>1718</v>
      </c>
      <c r="C243" s="29" t="s">
        <v>1719</v>
      </c>
      <c r="D243" s="29" t="s">
        <v>1598</v>
      </c>
      <c r="E243" s="29" t="s">
        <v>951</v>
      </c>
      <c r="F243" s="28">
        <v>39111</v>
      </c>
      <c r="G243" s="25" t="str">
        <f t="shared" ref="G243:G252" si="30">LEFT(F243, 5)</f>
        <v>39111</v>
      </c>
      <c r="H243" s="22">
        <v>28127950500</v>
      </c>
      <c r="I243" s="5">
        <v>24</v>
      </c>
      <c r="J243" s="5">
        <v>24</v>
      </c>
      <c r="K243" s="5" t="s">
        <v>1028</v>
      </c>
    </row>
    <row r="244" spans="1:11" ht="29.25" x14ac:dyDescent="0.25">
      <c r="A244" s="14" t="s">
        <v>1720</v>
      </c>
      <c r="B244" s="29" t="s">
        <v>1721</v>
      </c>
      <c r="C244" s="29" t="s">
        <v>1722</v>
      </c>
      <c r="D244" s="29" t="s">
        <v>1723</v>
      </c>
      <c r="E244" s="29" t="s">
        <v>951</v>
      </c>
      <c r="F244" s="28">
        <v>39074</v>
      </c>
      <c r="G244" s="25" t="str">
        <f t="shared" si="30"/>
        <v>39074</v>
      </c>
      <c r="H244" s="22">
        <v>28123020100</v>
      </c>
      <c r="I244" s="5">
        <v>32</v>
      </c>
      <c r="J244" s="5">
        <v>32</v>
      </c>
      <c r="K244" s="5" t="s">
        <v>952</v>
      </c>
    </row>
    <row r="245" spans="1:11" ht="19.5" x14ac:dyDescent="0.25">
      <c r="A245" s="14" t="s">
        <v>1724</v>
      </c>
      <c r="B245" s="29" t="s">
        <v>1725</v>
      </c>
      <c r="C245" s="29" t="s">
        <v>1726</v>
      </c>
      <c r="D245" s="29" t="s">
        <v>983</v>
      </c>
      <c r="E245" s="29" t="s">
        <v>951</v>
      </c>
      <c r="F245" s="28">
        <v>39083</v>
      </c>
      <c r="G245" s="25" t="str">
        <f t="shared" si="30"/>
        <v>39083</v>
      </c>
      <c r="H245" s="22">
        <v>28029950400</v>
      </c>
      <c r="I245" s="5">
        <v>36</v>
      </c>
      <c r="J245" s="5">
        <v>35</v>
      </c>
      <c r="K245" s="5" t="s">
        <v>952</v>
      </c>
    </row>
    <row r="246" spans="1:11" ht="29.25" x14ac:dyDescent="0.25">
      <c r="A246" s="14" t="s">
        <v>1727</v>
      </c>
      <c r="B246" s="29" t="s">
        <v>1728</v>
      </c>
      <c r="C246" s="29" t="s">
        <v>1729</v>
      </c>
      <c r="D246" s="29" t="s">
        <v>1107</v>
      </c>
      <c r="E246" s="29" t="s">
        <v>951</v>
      </c>
      <c r="F246" s="28">
        <v>38614</v>
      </c>
      <c r="G246" s="25" t="str">
        <f t="shared" si="30"/>
        <v>38614</v>
      </c>
      <c r="H246" s="22">
        <v>28027950500</v>
      </c>
      <c r="I246" s="5">
        <v>10</v>
      </c>
      <c r="J246" s="5">
        <v>10</v>
      </c>
      <c r="K246" s="5" t="s">
        <v>952</v>
      </c>
    </row>
    <row r="247" spans="1:11" ht="19.5" x14ac:dyDescent="0.25">
      <c r="A247" s="14" t="s">
        <v>1730</v>
      </c>
      <c r="B247" s="29" t="s">
        <v>1731</v>
      </c>
      <c r="C247" s="29" t="s">
        <v>1732</v>
      </c>
      <c r="D247" s="29" t="s">
        <v>1733</v>
      </c>
      <c r="E247" s="29" t="s">
        <v>951</v>
      </c>
      <c r="F247" s="28">
        <v>39345</v>
      </c>
      <c r="G247" s="25" t="str">
        <f t="shared" si="30"/>
        <v>39345</v>
      </c>
      <c r="H247" s="22">
        <v>28101050500</v>
      </c>
      <c r="I247" s="5">
        <v>24</v>
      </c>
      <c r="J247" s="5">
        <v>24</v>
      </c>
      <c r="K247" s="5" t="s">
        <v>1028</v>
      </c>
    </row>
    <row r="248" spans="1:11" ht="19.5" x14ac:dyDescent="0.25">
      <c r="A248" s="14" t="s">
        <v>1734</v>
      </c>
      <c r="B248" s="29" t="s">
        <v>1735</v>
      </c>
      <c r="C248" s="29" t="s">
        <v>1736</v>
      </c>
      <c r="D248" s="29" t="s">
        <v>976</v>
      </c>
      <c r="E248" s="29" t="s">
        <v>951</v>
      </c>
      <c r="F248" s="28">
        <v>39194</v>
      </c>
      <c r="G248" s="25" t="str">
        <f t="shared" si="30"/>
        <v>39194</v>
      </c>
      <c r="H248" s="22">
        <v>28163950300</v>
      </c>
      <c r="I248" s="5">
        <v>10</v>
      </c>
      <c r="J248" s="5">
        <v>10</v>
      </c>
      <c r="K248" s="5" t="s">
        <v>1028</v>
      </c>
    </row>
    <row r="249" spans="1:11" ht="19.5" x14ac:dyDescent="0.25">
      <c r="A249" s="14" t="s">
        <v>1737</v>
      </c>
      <c r="B249" s="29" t="s">
        <v>1738</v>
      </c>
      <c r="C249" s="29" t="s">
        <v>1739</v>
      </c>
      <c r="D249" s="29" t="s">
        <v>1027</v>
      </c>
      <c r="E249" s="29" t="s">
        <v>951</v>
      </c>
      <c r="F249" s="28">
        <v>39046</v>
      </c>
      <c r="G249" s="25" t="str">
        <f t="shared" si="30"/>
        <v>39046</v>
      </c>
      <c r="H249" s="22">
        <v>28089030600</v>
      </c>
      <c r="I249" s="5">
        <v>48</v>
      </c>
      <c r="J249" s="5">
        <v>48</v>
      </c>
      <c r="K249" s="5" t="s">
        <v>1028</v>
      </c>
    </row>
    <row r="250" spans="1:11" ht="19.5" x14ac:dyDescent="0.25">
      <c r="A250" s="14" t="s">
        <v>1740</v>
      </c>
      <c r="B250" s="29" t="s">
        <v>1741</v>
      </c>
      <c r="C250" s="29" t="s">
        <v>1742</v>
      </c>
      <c r="D250" s="29" t="s">
        <v>1723</v>
      </c>
      <c r="E250" s="29" t="s">
        <v>951</v>
      </c>
      <c r="F250" s="28">
        <v>39074</v>
      </c>
      <c r="G250" s="25" t="str">
        <f t="shared" si="30"/>
        <v>39074</v>
      </c>
      <c r="H250" s="22">
        <v>28123020100</v>
      </c>
      <c r="I250" s="5">
        <v>24</v>
      </c>
      <c r="J250" s="5">
        <v>24</v>
      </c>
      <c r="K250" s="5" t="s">
        <v>952</v>
      </c>
    </row>
    <row r="251" spans="1:11" ht="19.5" x14ac:dyDescent="0.25">
      <c r="A251" s="14" t="s">
        <v>1743</v>
      </c>
      <c r="B251" s="29" t="s">
        <v>1744</v>
      </c>
      <c r="C251" s="29" t="s">
        <v>1745</v>
      </c>
      <c r="D251" s="29" t="s">
        <v>1496</v>
      </c>
      <c r="E251" s="29" t="s">
        <v>951</v>
      </c>
      <c r="F251" s="28">
        <v>39648</v>
      </c>
      <c r="G251" s="25" t="str">
        <f t="shared" si="30"/>
        <v>39648</v>
      </c>
      <c r="H251" s="22">
        <v>28113950400</v>
      </c>
      <c r="I251" s="5">
        <v>54</v>
      </c>
      <c r="J251" s="5">
        <v>54</v>
      </c>
      <c r="K251" s="5" t="s">
        <v>1028</v>
      </c>
    </row>
    <row r="252" spans="1:11" ht="19.5" x14ac:dyDescent="0.25">
      <c r="A252" s="14" t="s">
        <v>1746</v>
      </c>
      <c r="B252" s="29" t="s">
        <v>1747</v>
      </c>
      <c r="C252" s="29" t="s">
        <v>1748</v>
      </c>
      <c r="D252" s="29" t="s">
        <v>1749</v>
      </c>
      <c r="E252" s="29" t="s">
        <v>951</v>
      </c>
      <c r="F252" s="28">
        <v>39772</v>
      </c>
      <c r="G252" s="25" t="str">
        <f t="shared" si="30"/>
        <v>39772</v>
      </c>
      <c r="H252" s="22">
        <v>28019950200</v>
      </c>
      <c r="I252" s="5">
        <v>18</v>
      </c>
      <c r="J252" s="5">
        <v>18</v>
      </c>
      <c r="K252" s="5" t="s">
        <v>952</v>
      </c>
    </row>
    <row r="253" spans="1:11" ht="19.5" hidden="1" x14ac:dyDescent="0.25">
      <c r="A253" s="5" t="s">
        <v>1750</v>
      </c>
      <c r="B253" s="19" t="s">
        <v>1751</v>
      </c>
      <c r="C253" s="19"/>
      <c r="D253" s="19" t="s">
        <v>1752</v>
      </c>
      <c r="E253" s="19" t="s">
        <v>951</v>
      </c>
      <c r="F253" s="5"/>
      <c r="G253" s="23"/>
      <c r="H253" s="5" t="s">
        <v>961</v>
      </c>
      <c r="I253" s="5">
        <v>48</v>
      </c>
      <c r="J253" s="5">
        <v>48</v>
      </c>
      <c r="K253" s="5" t="s">
        <v>1028</v>
      </c>
    </row>
    <row r="254" spans="1:11" ht="29.25" x14ac:dyDescent="0.25">
      <c r="A254" s="14" t="s">
        <v>1753</v>
      </c>
      <c r="B254" s="29" t="s">
        <v>1754</v>
      </c>
      <c r="C254" s="29" t="s">
        <v>1755</v>
      </c>
      <c r="D254" s="29" t="s">
        <v>1061</v>
      </c>
      <c r="E254" s="29" t="s">
        <v>951</v>
      </c>
      <c r="F254" s="28">
        <v>38930</v>
      </c>
      <c r="G254" s="25" t="str">
        <f t="shared" ref="G254:G257" si="31">LEFT(F254, 5)</f>
        <v>38930</v>
      </c>
      <c r="H254" s="22">
        <v>28083950900</v>
      </c>
      <c r="I254" s="5">
        <v>1</v>
      </c>
      <c r="J254" s="5"/>
      <c r="K254" s="5" t="s">
        <v>1028</v>
      </c>
    </row>
    <row r="255" spans="1:11" ht="29.25" x14ac:dyDescent="0.25">
      <c r="A255" s="14" t="s">
        <v>1756</v>
      </c>
      <c r="B255" s="29" t="s">
        <v>1757</v>
      </c>
      <c r="C255" s="29" t="s">
        <v>1757</v>
      </c>
      <c r="D255" s="29" t="s">
        <v>1236</v>
      </c>
      <c r="E255" s="29" t="s">
        <v>951</v>
      </c>
      <c r="F255" s="28">
        <v>39339</v>
      </c>
      <c r="G255" s="25" t="str">
        <f t="shared" si="31"/>
        <v>39339</v>
      </c>
      <c r="H255" s="22">
        <v>28159950300</v>
      </c>
      <c r="I255" s="5">
        <v>24</v>
      </c>
      <c r="J255" s="5"/>
      <c r="K255" s="5" t="s">
        <v>952</v>
      </c>
    </row>
    <row r="256" spans="1:11" ht="29.25" x14ac:dyDescent="0.25">
      <c r="A256" s="14" t="s">
        <v>1758</v>
      </c>
      <c r="B256" s="29" t="s">
        <v>1633</v>
      </c>
      <c r="C256" s="29" t="s">
        <v>1633</v>
      </c>
      <c r="D256" s="29" t="s">
        <v>950</v>
      </c>
      <c r="E256" s="29" t="s">
        <v>951</v>
      </c>
      <c r="F256" s="28">
        <v>39213</v>
      </c>
      <c r="G256" s="25" t="str">
        <f t="shared" si="31"/>
        <v>39213</v>
      </c>
      <c r="H256" s="22">
        <v>28049000600</v>
      </c>
      <c r="I256" s="5">
        <v>2</v>
      </c>
      <c r="J256" s="5"/>
      <c r="K256" s="5" t="s">
        <v>1028</v>
      </c>
    </row>
    <row r="257" spans="1:11" ht="29.25" x14ac:dyDescent="0.25">
      <c r="A257" s="14" t="s">
        <v>1759</v>
      </c>
      <c r="B257" s="29" t="s">
        <v>1760</v>
      </c>
      <c r="C257" s="29" t="s">
        <v>1761</v>
      </c>
      <c r="D257" s="29" t="s">
        <v>1061</v>
      </c>
      <c r="E257" s="29" t="s">
        <v>951</v>
      </c>
      <c r="F257" s="28">
        <v>38930</v>
      </c>
      <c r="G257" s="25" t="str">
        <f t="shared" si="31"/>
        <v>38930</v>
      </c>
      <c r="H257" s="22">
        <v>28083950200</v>
      </c>
      <c r="I257" s="5">
        <v>80</v>
      </c>
      <c r="J257" s="5"/>
      <c r="K257" s="5" t="s">
        <v>952</v>
      </c>
    </row>
    <row r="258" spans="1:11" ht="29.25" hidden="1" x14ac:dyDescent="0.25">
      <c r="A258" s="5" t="s">
        <v>1762</v>
      </c>
      <c r="B258" s="19" t="s">
        <v>1763</v>
      </c>
      <c r="C258" s="19"/>
      <c r="D258" s="19" t="s">
        <v>1764</v>
      </c>
      <c r="E258" s="19" t="s">
        <v>951</v>
      </c>
      <c r="F258" s="5"/>
      <c r="G258" s="19"/>
      <c r="H258" s="5" t="s">
        <v>961</v>
      </c>
      <c r="I258" s="5">
        <v>40</v>
      </c>
      <c r="J258" s="5"/>
      <c r="K258" s="5" t="s">
        <v>1028</v>
      </c>
    </row>
    <row r="259" spans="1:11" ht="19.5" hidden="1" x14ac:dyDescent="0.25">
      <c r="A259" s="5" t="s">
        <v>1765</v>
      </c>
      <c r="B259" s="5" t="s">
        <v>1766</v>
      </c>
      <c r="C259" s="5"/>
      <c r="D259" s="5" t="s">
        <v>950</v>
      </c>
      <c r="E259" s="5" t="s">
        <v>951</v>
      </c>
      <c r="F259" s="5"/>
      <c r="G259" s="15"/>
      <c r="H259" s="5" t="s">
        <v>961</v>
      </c>
      <c r="I259" s="5">
        <v>24</v>
      </c>
      <c r="J259" s="5"/>
      <c r="K259" s="5" t="s">
        <v>952</v>
      </c>
    </row>
    <row r="260" spans="1:11" ht="19.5" x14ac:dyDescent="0.25">
      <c r="A260" s="14" t="s">
        <v>1767</v>
      </c>
      <c r="B260" s="29" t="s">
        <v>1768</v>
      </c>
      <c r="C260" s="29" t="s">
        <v>1769</v>
      </c>
      <c r="D260" s="29" t="s">
        <v>1598</v>
      </c>
      <c r="E260" s="29" t="s">
        <v>951</v>
      </c>
      <c r="F260" s="28">
        <v>39111</v>
      </c>
      <c r="G260" s="25" t="str">
        <f t="shared" ref="G260:G261" si="32">LEFT(F260, 5)</f>
        <v>39111</v>
      </c>
      <c r="H260" s="22">
        <v>28127950500</v>
      </c>
      <c r="I260" s="5">
        <v>24</v>
      </c>
      <c r="J260" s="5"/>
      <c r="K260" s="5" t="s">
        <v>1028</v>
      </c>
    </row>
    <row r="261" spans="1:11" ht="29.25" x14ac:dyDescent="0.25">
      <c r="A261" s="14" t="s">
        <v>1770</v>
      </c>
      <c r="B261" s="29" t="s">
        <v>1771</v>
      </c>
      <c r="C261" s="29" t="s">
        <v>1772</v>
      </c>
      <c r="D261" s="29" t="s">
        <v>1061</v>
      </c>
      <c r="E261" s="29" t="s">
        <v>951</v>
      </c>
      <c r="F261" s="28">
        <v>38930</v>
      </c>
      <c r="G261" s="25" t="str">
        <f t="shared" si="32"/>
        <v>38930</v>
      </c>
      <c r="H261" s="22">
        <v>28083950900</v>
      </c>
      <c r="I261" s="5">
        <v>16</v>
      </c>
      <c r="J261" s="5"/>
      <c r="K261" s="5" t="s">
        <v>1028</v>
      </c>
    </row>
    <row r="262" spans="1:11" ht="19.5" hidden="1" x14ac:dyDescent="0.25">
      <c r="A262" s="5" t="s">
        <v>1773</v>
      </c>
      <c r="B262" s="19" t="s">
        <v>1774</v>
      </c>
      <c r="C262" s="19"/>
      <c r="D262" s="19" t="s">
        <v>1775</v>
      </c>
      <c r="E262" s="19" t="s">
        <v>951</v>
      </c>
      <c r="F262" s="5"/>
      <c r="G262" s="19"/>
      <c r="H262" s="5" t="s">
        <v>961</v>
      </c>
      <c r="I262" s="5">
        <v>12</v>
      </c>
      <c r="J262" s="5"/>
      <c r="K262" s="5" t="s">
        <v>1028</v>
      </c>
    </row>
    <row r="263" spans="1:11" ht="29.25" hidden="1" x14ac:dyDescent="0.25">
      <c r="A263" s="5" t="s">
        <v>1776</v>
      </c>
      <c r="B263" s="5" t="s">
        <v>1777</v>
      </c>
      <c r="C263" s="5"/>
      <c r="D263" s="5" t="s">
        <v>1574</v>
      </c>
      <c r="E263" s="5" t="s">
        <v>951</v>
      </c>
      <c r="F263" s="5"/>
      <c r="G263" s="15"/>
      <c r="H263" s="5" t="s">
        <v>961</v>
      </c>
      <c r="I263" s="5">
        <v>18</v>
      </c>
      <c r="J263" s="5">
        <v>18</v>
      </c>
      <c r="K263" s="5" t="s">
        <v>1028</v>
      </c>
    </row>
    <row r="264" spans="1:11" ht="29.25" x14ac:dyDescent="0.25">
      <c r="A264" s="14" t="s">
        <v>1778</v>
      </c>
      <c r="B264" s="29" t="s">
        <v>1779</v>
      </c>
      <c r="C264" s="29" t="s">
        <v>1669</v>
      </c>
      <c r="D264" s="29" t="s">
        <v>950</v>
      </c>
      <c r="E264" s="29" t="s">
        <v>951</v>
      </c>
      <c r="F264" s="28">
        <v>39213</v>
      </c>
      <c r="G264" s="25" t="str">
        <f t="shared" ref="G264:G265" si="33">LEFT(F264, 5)</f>
        <v>39213</v>
      </c>
      <c r="H264" s="22">
        <v>28049001900</v>
      </c>
      <c r="I264" s="5">
        <v>4</v>
      </c>
      <c r="J264" s="5"/>
      <c r="K264" s="5" t="s">
        <v>1028</v>
      </c>
    </row>
    <row r="265" spans="1:11" ht="19.5" x14ac:dyDescent="0.25">
      <c r="A265" s="14" t="s">
        <v>1780</v>
      </c>
      <c r="B265" s="29" t="s">
        <v>1781</v>
      </c>
      <c r="C265" s="29" t="s">
        <v>1782</v>
      </c>
      <c r="D265" s="29" t="s">
        <v>1236</v>
      </c>
      <c r="E265" s="29" t="s">
        <v>951</v>
      </c>
      <c r="F265" s="28">
        <v>39339</v>
      </c>
      <c r="G265" s="25" t="str">
        <f t="shared" si="33"/>
        <v>39339</v>
      </c>
      <c r="H265" s="22">
        <v>28159950400</v>
      </c>
      <c r="I265" s="5">
        <v>32</v>
      </c>
      <c r="J265" s="5"/>
      <c r="K265" s="5" t="s">
        <v>1028</v>
      </c>
    </row>
    <row r="266" spans="1:11" ht="19.5" hidden="1" x14ac:dyDescent="0.25">
      <c r="A266" s="5" t="s">
        <v>1783</v>
      </c>
      <c r="B266" s="19" t="s">
        <v>1784</v>
      </c>
      <c r="C266" s="19"/>
      <c r="D266" s="19" t="s">
        <v>1785</v>
      </c>
      <c r="E266" s="19" t="s">
        <v>951</v>
      </c>
      <c r="F266" s="5"/>
      <c r="G266" s="23"/>
      <c r="H266" s="5" t="s">
        <v>961</v>
      </c>
      <c r="I266" s="5">
        <v>40</v>
      </c>
      <c r="J266" s="5"/>
      <c r="K266" s="5" t="s">
        <v>1028</v>
      </c>
    </row>
    <row r="267" spans="1:11" ht="39" x14ac:dyDescent="0.25">
      <c r="A267" s="14" t="s">
        <v>1786</v>
      </c>
      <c r="B267" s="29" t="s">
        <v>1787</v>
      </c>
      <c r="C267" s="29" t="s">
        <v>1610</v>
      </c>
      <c r="D267" s="29" t="s">
        <v>950</v>
      </c>
      <c r="E267" s="29" t="s">
        <v>951</v>
      </c>
      <c r="F267" s="28">
        <v>39209</v>
      </c>
      <c r="G267" s="25" t="str">
        <f t="shared" ref="G267:G269" si="34">LEFT(F267, 5)</f>
        <v>39209</v>
      </c>
      <c r="H267" s="22">
        <v>28049002300</v>
      </c>
      <c r="I267" s="5">
        <v>4</v>
      </c>
      <c r="J267" s="5"/>
      <c r="K267" s="5" t="s">
        <v>1028</v>
      </c>
    </row>
    <row r="268" spans="1:11" ht="19.5" x14ac:dyDescent="0.25">
      <c r="A268" s="14" t="s">
        <v>1788</v>
      </c>
      <c r="B268" s="29" t="s">
        <v>1789</v>
      </c>
      <c r="C268" s="29" t="s">
        <v>1790</v>
      </c>
      <c r="D268" s="29" t="s">
        <v>1213</v>
      </c>
      <c r="E268" s="29" t="s">
        <v>951</v>
      </c>
      <c r="F268" s="28">
        <v>38663</v>
      </c>
      <c r="G268" s="25" t="str">
        <f t="shared" si="34"/>
        <v>38663</v>
      </c>
      <c r="H268" s="22">
        <v>28139950300</v>
      </c>
      <c r="I268" s="5">
        <v>25</v>
      </c>
      <c r="J268" s="5"/>
      <c r="K268" s="5" t="s">
        <v>952</v>
      </c>
    </row>
    <row r="269" spans="1:11" ht="19.5" x14ac:dyDescent="0.25">
      <c r="A269" s="14" t="s">
        <v>1791</v>
      </c>
      <c r="B269" s="29" t="s">
        <v>1792</v>
      </c>
      <c r="C269" s="29" t="s">
        <v>1792</v>
      </c>
      <c r="D269" s="29" t="s">
        <v>950</v>
      </c>
      <c r="E269" s="29" t="s">
        <v>951</v>
      </c>
      <c r="F269" s="28">
        <v>39209</v>
      </c>
      <c r="G269" s="25" t="str">
        <f t="shared" si="34"/>
        <v>39209</v>
      </c>
      <c r="H269" s="22">
        <v>28049000700</v>
      </c>
      <c r="I269" s="5">
        <v>1</v>
      </c>
      <c r="J269" s="5">
        <v>1</v>
      </c>
      <c r="K269" s="5" t="s">
        <v>1028</v>
      </c>
    </row>
    <row r="270" spans="1:11" ht="29.25" hidden="1" x14ac:dyDescent="0.25">
      <c r="A270" s="5" t="s">
        <v>1793</v>
      </c>
      <c r="B270" s="19" t="s">
        <v>1794</v>
      </c>
      <c r="C270" s="19" t="s">
        <v>1795</v>
      </c>
      <c r="D270" s="19" t="s">
        <v>1027</v>
      </c>
      <c r="E270" s="19" t="s">
        <v>951</v>
      </c>
      <c r="F270" s="5"/>
      <c r="G270" s="23"/>
      <c r="H270" s="5" t="s">
        <v>961</v>
      </c>
      <c r="I270" s="5">
        <v>6</v>
      </c>
      <c r="J270" s="5">
        <v>6</v>
      </c>
      <c r="K270" s="5" t="s">
        <v>952</v>
      </c>
    </row>
    <row r="271" spans="1:11" ht="19.5" x14ac:dyDescent="0.25">
      <c r="A271" s="14" t="s">
        <v>1796</v>
      </c>
      <c r="B271" s="29" t="s">
        <v>1797</v>
      </c>
      <c r="C271" s="29" t="s">
        <v>1798</v>
      </c>
      <c r="D271" s="29" t="s">
        <v>1236</v>
      </c>
      <c r="E271" s="29" t="s">
        <v>951</v>
      </c>
      <c r="F271" s="28">
        <v>39339</v>
      </c>
      <c r="G271" s="25" t="str">
        <f t="shared" ref="G271:G272" si="35">LEFT(F271, 5)</f>
        <v>39339</v>
      </c>
      <c r="H271" s="22">
        <v>28159950400</v>
      </c>
      <c r="I271" s="5">
        <v>16</v>
      </c>
      <c r="J271" s="5">
        <v>16</v>
      </c>
      <c r="K271" s="5" t="s">
        <v>952</v>
      </c>
    </row>
    <row r="272" spans="1:11" ht="29.25" x14ac:dyDescent="0.25">
      <c r="A272" s="14" t="s">
        <v>1799</v>
      </c>
      <c r="B272" s="29" t="s">
        <v>1800</v>
      </c>
      <c r="C272" s="29" t="s">
        <v>1801</v>
      </c>
      <c r="D272" s="29" t="s">
        <v>1802</v>
      </c>
      <c r="E272" s="29" t="s">
        <v>951</v>
      </c>
      <c r="F272" s="28">
        <v>39422</v>
      </c>
      <c r="G272" s="25" t="str">
        <f t="shared" si="35"/>
        <v>39422</v>
      </c>
      <c r="H272" s="22">
        <v>28061950200</v>
      </c>
      <c r="I272" s="5">
        <v>24</v>
      </c>
      <c r="J272" s="5">
        <v>23</v>
      </c>
      <c r="K272" s="5" t="s">
        <v>952</v>
      </c>
    </row>
    <row r="273" spans="1:11" ht="19.5" hidden="1" x14ac:dyDescent="0.25">
      <c r="A273" s="5" t="s">
        <v>1803</v>
      </c>
      <c r="B273" s="19" t="s">
        <v>1804</v>
      </c>
      <c r="C273" s="19" t="s">
        <v>1805</v>
      </c>
      <c r="D273" s="19" t="s">
        <v>1775</v>
      </c>
      <c r="E273" s="19" t="s">
        <v>951</v>
      </c>
      <c r="F273" s="5"/>
      <c r="G273" s="23"/>
      <c r="H273" s="5">
        <v>28069030100</v>
      </c>
      <c r="I273" s="5">
        <v>20</v>
      </c>
      <c r="J273" s="5">
        <v>20</v>
      </c>
      <c r="K273" s="5" t="s">
        <v>952</v>
      </c>
    </row>
    <row r="274" spans="1:11" ht="29.25" x14ac:dyDescent="0.25">
      <c r="A274" s="14" t="s">
        <v>1806</v>
      </c>
      <c r="B274" s="29" t="s">
        <v>1807</v>
      </c>
      <c r="C274" s="29" t="s">
        <v>1808</v>
      </c>
      <c r="D274" s="29" t="s">
        <v>1764</v>
      </c>
      <c r="E274" s="29" t="s">
        <v>951</v>
      </c>
      <c r="F274" s="28">
        <v>38915</v>
      </c>
      <c r="G274" s="25" t="str">
        <f t="shared" ref="G274:G283" si="36">LEFT(F274, 5)</f>
        <v>38915</v>
      </c>
      <c r="H274" s="22">
        <v>28013950200</v>
      </c>
      <c r="I274" s="5">
        <v>24</v>
      </c>
      <c r="J274" s="5">
        <v>24</v>
      </c>
      <c r="K274" s="5" t="s">
        <v>952</v>
      </c>
    </row>
    <row r="275" spans="1:11" ht="29.25" x14ac:dyDescent="0.25">
      <c r="A275" s="14" t="s">
        <v>1809</v>
      </c>
      <c r="B275" s="29" t="s">
        <v>1810</v>
      </c>
      <c r="C275" s="29" t="s">
        <v>1811</v>
      </c>
      <c r="D275" s="29" t="s">
        <v>1086</v>
      </c>
      <c r="E275" s="29" t="s">
        <v>951</v>
      </c>
      <c r="F275" s="28">
        <v>39066</v>
      </c>
      <c r="G275" s="25" t="str">
        <f t="shared" si="36"/>
        <v>39066</v>
      </c>
      <c r="H275" s="22">
        <v>28049010600</v>
      </c>
      <c r="I275" s="5">
        <v>24</v>
      </c>
      <c r="J275" s="5">
        <v>24</v>
      </c>
      <c r="K275" s="5" t="s">
        <v>952</v>
      </c>
    </row>
    <row r="276" spans="1:11" ht="19.5" x14ac:dyDescent="0.25">
      <c r="A276" s="14" t="s">
        <v>1812</v>
      </c>
      <c r="B276" s="29" t="s">
        <v>1813</v>
      </c>
      <c r="C276" s="29" t="s">
        <v>1814</v>
      </c>
      <c r="D276" s="29" t="s">
        <v>1815</v>
      </c>
      <c r="E276" s="29" t="s">
        <v>951</v>
      </c>
      <c r="F276" s="28">
        <v>39328</v>
      </c>
      <c r="G276" s="25" t="str">
        <f t="shared" si="36"/>
        <v>39328</v>
      </c>
      <c r="H276" s="22">
        <v>28069030100</v>
      </c>
      <c r="I276" s="5">
        <v>25</v>
      </c>
      <c r="J276" s="5">
        <v>25</v>
      </c>
      <c r="K276" s="5" t="s">
        <v>952</v>
      </c>
    </row>
    <row r="277" spans="1:11" ht="29.25" x14ac:dyDescent="0.25">
      <c r="A277" s="14" t="s">
        <v>1816</v>
      </c>
      <c r="B277" s="29" t="s">
        <v>1817</v>
      </c>
      <c r="C277" s="29" t="s">
        <v>1818</v>
      </c>
      <c r="D277" s="29" t="s">
        <v>1815</v>
      </c>
      <c r="E277" s="29" t="s">
        <v>951</v>
      </c>
      <c r="F277" s="28">
        <v>39328</v>
      </c>
      <c r="G277" s="25" t="str">
        <f t="shared" si="36"/>
        <v>39328</v>
      </c>
      <c r="H277" s="22">
        <v>28069030100</v>
      </c>
      <c r="I277" s="5">
        <v>25</v>
      </c>
      <c r="J277" s="5">
        <v>25</v>
      </c>
      <c r="K277" s="5" t="s">
        <v>952</v>
      </c>
    </row>
    <row r="278" spans="1:11" ht="19.5" x14ac:dyDescent="0.25">
      <c r="A278" s="14" t="s">
        <v>1819</v>
      </c>
      <c r="B278" s="29" t="s">
        <v>1820</v>
      </c>
      <c r="C278" s="29" t="s">
        <v>1821</v>
      </c>
      <c r="D278" s="29" t="s">
        <v>1002</v>
      </c>
      <c r="E278" s="29" t="s">
        <v>951</v>
      </c>
      <c r="F278" s="28">
        <v>39601</v>
      </c>
      <c r="G278" s="25" t="str">
        <f t="shared" si="36"/>
        <v>39601</v>
      </c>
      <c r="H278" s="22">
        <v>28085950500</v>
      </c>
      <c r="I278" s="5">
        <v>48</v>
      </c>
      <c r="J278" s="5">
        <v>48</v>
      </c>
      <c r="K278" s="5" t="s">
        <v>952</v>
      </c>
    </row>
    <row r="279" spans="1:11" ht="19.5" x14ac:dyDescent="0.25">
      <c r="A279" s="14" t="s">
        <v>1822</v>
      </c>
      <c r="B279" s="29" t="s">
        <v>1823</v>
      </c>
      <c r="C279" s="29" t="s">
        <v>1824</v>
      </c>
      <c r="D279" s="29" t="s">
        <v>1395</v>
      </c>
      <c r="E279" s="29" t="s">
        <v>951</v>
      </c>
      <c r="F279" s="28">
        <v>39051</v>
      </c>
      <c r="G279" s="25" t="str">
        <f t="shared" si="36"/>
        <v>39051</v>
      </c>
      <c r="H279" s="22">
        <v>28079040600</v>
      </c>
      <c r="I279" s="5">
        <v>24</v>
      </c>
      <c r="J279" s="5">
        <v>24</v>
      </c>
      <c r="K279" s="5" t="s">
        <v>952</v>
      </c>
    </row>
    <row r="280" spans="1:11" ht="19.5" x14ac:dyDescent="0.25">
      <c r="A280" s="14" t="s">
        <v>1825</v>
      </c>
      <c r="B280" s="29" t="s">
        <v>1826</v>
      </c>
      <c r="C280" s="29" t="s">
        <v>1827</v>
      </c>
      <c r="D280" s="29" t="s">
        <v>1828</v>
      </c>
      <c r="E280" s="29" t="s">
        <v>951</v>
      </c>
      <c r="F280" s="28">
        <v>39189</v>
      </c>
      <c r="G280" s="25" t="str">
        <f t="shared" si="36"/>
        <v>39189</v>
      </c>
      <c r="H280" s="22">
        <v>28079040400</v>
      </c>
      <c r="I280" s="5">
        <v>20</v>
      </c>
      <c r="J280" s="5">
        <v>20</v>
      </c>
      <c r="K280" s="5" t="s">
        <v>952</v>
      </c>
    </row>
    <row r="281" spans="1:11" ht="19.5" x14ac:dyDescent="0.25">
      <c r="A281" s="14" t="s">
        <v>1829</v>
      </c>
      <c r="B281" s="29" t="s">
        <v>1830</v>
      </c>
      <c r="C281" s="29" t="s">
        <v>1831</v>
      </c>
      <c r="D281" s="29" t="s">
        <v>1832</v>
      </c>
      <c r="E281" s="29" t="s">
        <v>951</v>
      </c>
      <c r="F281" s="28">
        <v>39739</v>
      </c>
      <c r="G281" s="25" t="str">
        <f t="shared" si="36"/>
        <v>39739</v>
      </c>
      <c r="H281" s="22">
        <v>28103950200</v>
      </c>
      <c r="I281" s="5">
        <v>24</v>
      </c>
      <c r="J281" s="5">
        <v>24</v>
      </c>
      <c r="K281" s="5" t="s">
        <v>952</v>
      </c>
    </row>
    <row r="282" spans="1:11" ht="19.5" x14ac:dyDescent="0.25">
      <c r="A282" s="14" t="s">
        <v>1833</v>
      </c>
      <c r="B282" s="29" t="s">
        <v>1834</v>
      </c>
      <c r="C282" s="29" t="s">
        <v>1835</v>
      </c>
      <c r="D282" s="29" t="s">
        <v>1836</v>
      </c>
      <c r="E282" s="29" t="s">
        <v>951</v>
      </c>
      <c r="F282" s="28">
        <v>38922</v>
      </c>
      <c r="G282" s="25" t="str">
        <f t="shared" si="36"/>
        <v>38922</v>
      </c>
      <c r="H282" s="22">
        <v>28161950100</v>
      </c>
      <c r="I282" s="5">
        <v>24</v>
      </c>
      <c r="J282" s="5">
        <v>24</v>
      </c>
      <c r="K282" s="5" t="s">
        <v>952</v>
      </c>
    </row>
    <row r="283" spans="1:11" ht="29.25" x14ac:dyDescent="0.25">
      <c r="A283" s="14" t="s">
        <v>1837</v>
      </c>
      <c r="B283" s="29" t="s">
        <v>1838</v>
      </c>
      <c r="C283" s="29" t="s">
        <v>1656</v>
      </c>
      <c r="D283" s="29" t="s">
        <v>950</v>
      </c>
      <c r="E283" s="29" t="s">
        <v>951</v>
      </c>
      <c r="F283" s="28">
        <v>39204</v>
      </c>
      <c r="G283" s="25" t="str">
        <f t="shared" si="36"/>
        <v>39204</v>
      </c>
      <c r="H283" s="22">
        <v>28049003000</v>
      </c>
      <c r="I283" s="5">
        <v>60</v>
      </c>
      <c r="J283" s="5">
        <v>60</v>
      </c>
      <c r="K283" s="5" t="s">
        <v>1028</v>
      </c>
    </row>
    <row r="284" spans="1:11" ht="29.25" hidden="1" x14ac:dyDescent="0.25">
      <c r="A284" s="5" t="s">
        <v>1839</v>
      </c>
      <c r="B284" s="19" t="s">
        <v>1840</v>
      </c>
      <c r="C284" s="19" t="s">
        <v>1841</v>
      </c>
      <c r="D284" s="19" t="s">
        <v>1842</v>
      </c>
      <c r="E284" s="19" t="s">
        <v>951</v>
      </c>
      <c r="F284" s="5"/>
      <c r="G284" s="19"/>
      <c r="H284" s="5">
        <v>28019950300</v>
      </c>
      <c r="I284" s="5">
        <v>24</v>
      </c>
      <c r="J284" s="5">
        <v>24</v>
      </c>
      <c r="K284" s="5" t="s">
        <v>952</v>
      </c>
    </row>
    <row r="285" spans="1:11" ht="39" hidden="1" x14ac:dyDescent="0.25">
      <c r="A285" s="5" t="s">
        <v>1843</v>
      </c>
      <c r="B285" s="5" t="s">
        <v>1844</v>
      </c>
      <c r="C285" s="5"/>
      <c r="D285" s="5" t="s">
        <v>1107</v>
      </c>
      <c r="E285" s="5" t="s">
        <v>951</v>
      </c>
      <c r="F285" s="5"/>
      <c r="G285" s="15"/>
      <c r="H285" s="5" t="s">
        <v>961</v>
      </c>
      <c r="I285" s="5">
        <v>108</v>
      </c>
      <c r="J285" s="5">
        <v>108</v>
      </c>
      <c r="K285" s="5" t="s">
        <v>1028</v>
      </c>
    </row>
    <row r="286" spans="1:11" ht="19.5" x14ac:dyDescent="0.25">
      <c r="A286" s="14" t="s">
        <v>1845</v>
      </c>
      <c r="B286" s="29" t="s">
        <v>1846</v>
      </c>
      <c r="C286" s="29" t="s">
        <v>1847</v>
      </c>
      <c r="D286" s="29" t="s">
        <v>1848</v>
      </c>
      <c r="E286" s="29" t="s">
        <v>951</v>
      </c>
      <c r="F286" s="28">
        <v>38843</v>
      </c>
      <c r="G286" s="25" t="str">
        <f>LEFT(F286, 5)</f>
        <v>38843</v>
      </c>
      <c r="H286" s="22">
        <v>28057950300</v>
      </c>
      <c r="I286" s="5">
        <v>24</v>
      </c>
      <c r="J286" s="5">
        <v>23</v>
      </c>
      <c r="K286" s="5" t="s">
        <v>952</v>
      </c>
    </row>
    <row r="287" spans="1:11" ht="29.25" hidden="1" x14ac:dyDescent="0.25">
      <c r="A287" s="5" t="s">
        <v>1849</v>
      </c>
      <c r="B287" s="19" t="s">
        <v>1850</v>
      </c>
      <c r="C287" s="19" t="s">
        <v>1851</v>
      </c>
      <c r="D287" s="19" t="s">
        <v>1852</v>
      </c>
      <c r="E287" s="19" t="s">
        <v>951</v>
      </c>
      <c r="F287" s="5"/>
      <c r="G287" s="23"/>
      <c r="H287" s="5" t="s">
        <v>961</v>
      </c>
      <c r="I287" s="5">
        <v>4</v>
      </c>
      <c r="J287" s="5">
        <v>4</v>
      </c>
      <c r="K287" s="5" t="s">
        <v>952</v>
      </c>
    </row>
    <row r="288" spans="1:11" ht="29.25" x14ac:dyDescent="0.25">
      <c r="A288" s="14" t="s">
        <v>1853</v>
      </c>
      <c r="B288" s="29" t="s">
        <v>1854</v>
      </c>
      <c r="C288" s="29" t="s">
        <v>1855</v>
      </c>
      <c r="D288" s="29" t="s">
        <v>1276</v>
      </c>
      <c r="E288" s="29" t="s">
        <v>951</v>
      </c>
      <c r="F288" s="28">
        <v>39069</v>
      </c>
      <c r="G288" s="25" t="str">
        <f t="shared" ref="G288:G290" si="37">LEFT(F288, 5)</f>
        <v>39069</v>
      </c>
      <c r="H288" s="22">
        <v>28063950100</v>
      </c>
      <c r="I288" s="5">
        <v>36</v>
      </c>
      <c r="J288" s="5">
        <v>36</v>
      </c>
      <c r="K288" s="5" t="s">
        <v>952</v>
      </c>
    </row>
    <row r="289" spans="1:11" ht="19.5" x14ac:dyDescent="0.25">
      <c r="A289" s="14" t="s">
        <v>1856</v>
      </c>
      <c r="B289" s="29" t="s">
        <v>1857</v>
      </c>
      <c r="C289" s="29" t="s">
        <v>1858</v>
      </c>
      <c r="D289" s="29" t="s">
        <v>976</v>
      </c>
      <c r="E289" s="29" t="s">
        <v>951</v>
      </c>
      <c r="F289" s="28">
        <v>39194</v>
      </c>
      <c r="G289" s="25" t="str">
        <f t="shared" si="37"/>
        <v>39194</v>
      </c>
      <c r="H289" s="22">
        <v>28163950500</v>
      </c>
      <c r="I289" s="5">
        <v>32</v>
      </c>
      <c r="J289" s="5">
        <v>32</v>
      </c>
      <c r="K289" s="5" t="s">
        <v>952</v>
      </c>
    </row>
    <row r="290" spans="1:11" ht="19.5" x14ac:dyDescent="0.25">
      <c r="A290" s="14" t="s">
        <v>1859</v>
      </c>
      <c r="B290" s="29" t="s">
        <v>1860</v>
      </c>
      <c r="C290" s="29" t="s">
        <v>1861</v>
      </c>
      <c r="D290" s="29" t="s">
        <v>1862</v>
      </c>
      <c r="E290" s="29" t="s">
        <v>951</v>
      </c>
      <c r="F290" s="28">
        <v>39455</v>
      </c>
      <c r="G290" s="25" t="str">
        <f t="shared" si="37"/>
        <v>39455</v>
      </c>
      <c r="H290" s="22">
        <v>28073020600</v>
      </c>
      <c r="I290" s="5">
        <v>28</v>
      </c>
      <c r="J290" s="5">
        <v>28</v>
      </c>
      <c r="K290" s="5" t="s">
        <v>952</v>
      </c>
    </row>
    <row r="291" spans="1:11" ht="19.5" hidden="1" x14ac:dyDescent="0.25">
      <c r="A291" s="5" t="s">
        <v>1863</v>
      </c>
      <c r="B291" s="19" t="s">
        <v>1864</v>
      </c>
      <c r="C291" s="19"/>
      <c r="D291" s="19" t="s">
        <v>965</v>
      </c>
      <c r="E291" s="19" t="s">
        <v>951</v>
      </c>
      <c r="F291" s="5"/>
      <c r="G291" s="23"/>
      <c r="H291" s="5" t="s">
        <v>961</v>
      </c>
      <c r="I291" s="5">
        <v>20</v>
      </c>
      <c r="J291" s="5">
        <v>20</v>
      </c>
      <c r="K291" s="5" t="s">
        <v>1028</v>
      </c>
    </row>
    <row r="292" spans="1:11" ht="19.5" x14ac:dyDescent="0.25">
      <c r="A292" s="14" t="s">
        <v>1865</v>
      </c>
      <c r="B292" s="29" t="s">
        <v>1866</v>
      </c>
      <c r="C292" s="29" t="s">
        <v>1867</v>
      </c>
      <c r="D292" s="29" t="s">
        <v>965</v>
      </c>
      <c r="E292" s="29" t="s">
        <v>951</v>
      </c>
      <c r="F292" s="28">
        <v>39501</v>
      </c>
      <c r="G292" s="25" t="str">
        <f>LEFT(F292, 5)</f>
        <v>39501</v>
      </c>
      <c r="H292" s="22">
        <v>28047001400</v>
      </c>
      <c r="I292" s="5">
        <v>72</v>
      </c>
      <c r="J292" s="5">
        <v>72</v>
      </c>
      <c r="K292" s="5" t="s">
        <v>1028</v>
      </c>
    </row>
    <row r="293" spans="1:11" ht="29.25" hidden="1" x14ac:dyDescent="0.25">
      <c r="A293" s="5" t="s">
        <v>1868</v>
      </c>
      <c r="B293" s="19" t="s">
        <v>1869</v>
      </c>
      <c r="C293" s="19" t="s">
        <v>1870</v>
      </c>
      <c r="D293" s="19" t="s">
        <v>1407</v>
      </c>
      <c r="E293" s="19" t="s">
        <v>951</v>
      </c>
      <c r="F293" s="5"/>
      <c r="G293" s="23"/>
      <c r="H293" s="5" t="s">
        <v>961</v>
      </c>
      <c r="I293" s="5">
        <v>20</v>
      </c>
      <c r="J293" s="5">
        <v>4</v>
      </c>
      <c r="K293" s="5" t="s">
        <v>952</v>
      </c>
    </row>
    <row r="294" spans="1:11" ht="19.5" x14ac:dyDescent="0.25">
      <c r="A294" s="14" t="s">
        <v>1871</v>
      </c>
      <c r="B294" s="29" t="s">
        <v>1872</v>
      </c>
      <c r="C294" s="29" t="s">
        <v>1873</v>
      </c>
      <c r="D294" s="29" t="s">
        <v>1828</v>
      </c>
      <c r="E294" s="29" t="s">
        <v>951</v>
      </c>
      <c r="F294" s="28">
        <v>39189</v>
      </c>
      <c r="G294" s="25" t="str">
        <f t="shared" ref="G294:G298" si="38">LEFT(F294, 5)</f>
        <v>39189</v>
      </c>
      <c r="H294" s="22">
        <v>28079040400</v>
      </c>
      <c r="I294" s="5">
        <v>24</v>
      </c>
      <c r="J294" s="5">
        <v>24</v>
      </c>
      <c r="K294" s="5" t="s">
        <v>952</v>
      </c>
    </row>
    <row r="295" spans="1:11" ht="29.25" x14ac:dyDescent="0.25">
      <c r="A295" s="14" t="s">
        <v>1874</v>
      </c>
      <c r="B295" s="29" t="s">
        <v>1875</v>
      </c>
      <c r="C295" s="29" t="s">
        <v>1876</v>
      </c>
      <c r="D295" s="29" t="s">
        <v>1877</v>
      </c>
      <c r="E295" s="29" t="s">
        <v>951</v>
      </c>
      <c r="F295" s="28">
        <v>39428</v>
      </c>
      <c r="G295" s="25" t="str">
        <f t="shared" si="38"/>
        <v>39428</v>
      </c>
      <c r="H295" s="22">
        <v>28031950200</v>
      </c>
      <c r="I295" s="5">
        <v>32</v>
      </c>
      <c r="J295" s="5">
        <v>32</v>
      </c>
      <c r="K295" s="5" t="s">
        <v>952</v>
      </c>
    </row>
    <row r="296" spans="1:11" ht="29.25" x14ac:dyDescent="0.25">
      <c r="A296" s="14" t="s">
        <v>1878</v>
      </c>
      <c r="B296" s="29" t="s">
        <v>1879</v>
      </c>
      <c r="C296" s="29" t="s">
        <v>1880</v>
      </c>
      <c r="D296" s="29" t="s">
        <v>1881</v>
      </c>
      <c r="E296" s="29" t="s">
        <v>951</v>
      </c>
      <c r="F296" s="28">
        <v>38621</v>
      </c>
      <c r="G296" s="25" t="str">
        <f t="shared" si="38"/>
        <v>38621</v>
      </c>
      <c r="H296" s="22">
        <v>28119950100</v>
      </c>
      <c r="I296" s="5">
        <v>36</v>
      </c>
      <c r="J296" s="5">
        <v>36</v>
      </c>
      <c r="K296" s="5" t="s">
        <v>952</v>
      </c>
    </row>
    <row r="297" spans="1:11" ht="29.25" x14ac:dyDescent="0.25">
      <c r="A297" s="14" t="s">
        <v>1882</v>
      </c>
      <c r="B297" s="29" t="s">
        <v>1883</v>
      </c>
      <c r="C297" s="29" t="s">
        <v>1884</v>
      </c>
      <c r="D297" s="29" t="s">
        <v>1885</v>
      </c>
      <c r="E297" s="29" t="s">
        <v>951</v>
      </c>
      <c r="F297" s="28">
        <v>39429</v>
      </c>
      <c r="G297" s="25" t="str">
        <f t="shared" si="38"/>
        <v>39429</v>
      </c>
      <c r="H297" s="22">
        <v>28091950300</v>
      </c>
      <c r="I297" s="5">
        <v>24</v>
      </c>
      <c r="J297" s="5">
        <v>24</v>
      </c>
      <c r="K297" s="5" t="s">
        <v>952</v>
      </c>
    </row>
    <row r="298" spans="1:11" ht="29.25" x14ac:dyDescent="0.25">
      <c r="A298" s="14" t="s">
        <v>1886</v>
      </c>
      <c r="B298" s="29" t="s">
        <v>1887</v>
      </c>
      <c r="C298" s="29" t="s">
        <v>1888</v>
      </c>
      <c r="D298" s="29" t="s">
        <v>1889</v>
      </c>
      <c r="E298" s="29" t="s">
        <v>951</v>
      </c>
      <c r="F298" s="28">
        <v>38916</v>
      </c>
      <c r="G298" s="25" t="str">
        <f t="shared" si="38"/>
        <v>38916</v>
      </c>
      <c r="H298" s="22">
        <v>28013950300</v>
      </c>
      <c r="I298" s="5">
        <v>18</v>
      </c>
      <c r="J298" s="5">
        <v>18</v>
      </c>
      <c r="K298" s="5" t="s">
        <v>952</v>
      </c>
    </row>
    <row r="299" spans="1:11" ht="19.5" hidden="1" x14ac:dyDescent="0.25">
      <c r="A299" s="5" t="s">
        <v>1890</v>
      </c>
      <c r="B299" s="19" t="s">
        <v>1891</v>
      </c>
      <c r="C299" s="19" t="s">
        <v>1892</v>
      </c>
      <c r="D299" s="19" t="s">
        <v>1893</v>
      </c>
      <c r="E299" s="19" t="s">
        <v>951</v>
      </c>
      <c r="F299" s="5"/>
      <c r="G299" s="23"/>
      <c r="H299" s="5">
        <v>28097950300</v>
      </c>
      <c r="I299" s="5">
        <v>23</v>
      </c>
      <c r="J299" s="5">
        <v>23</v>
      </c>
      <c r="K299" s="5" t="s">
        <v>952</v>
      </c>
    </row>
    <row r="300" spans="1:11" ht="19.5" x14ac:dyDescent="0.25">
      <c r="A300" s="14" t="s">
        <v>1894</v>
      </c>
      <c r="B300" s="29" t="s">
        <v>1895</v>
      </c>
      <c r="C300" s="29" t="s">
        <v>1896</v>
      </c>
      <c r="D300" s="29" t="s">
        <v>1496</v>
      </c>
      <c r="E300" s="29" t="s">
        <v>951</v>
      </c>
      <c r="F300" s="28">
        <v>39648</v>
      </c>
      <c r="G300" s="25" t="str">
        <f>LEFT(F300, 5)</f>
        <v>39648</v>
      </c>
      <c r="H300" s="22">
        <v>28113950101</v>
      </c>
      <c r="I300" s="5">
        <v>32</v>
      </c>
      <c r="J300" s="5">
        <v>32</v>
      </c>
      <c r="K300" s="5" t="s">
        <v>952</v>
      </c>
    </row>
    <row r="301" spans="1:11" ht="39" hidden="1" x14ac:dyDescent="0.25">
      <c r="A301" s="5" t="s">
        <v>1897</v>
      </c>
      <c r="B301" s="19" t="s">
        <v>1898</v>
      </c>
      <c r="C301" s="19"/>
      <c r="D301" s="19" t="s">
        <v>998</v>
      </c>
      <c r="E301" s="19" t="s">
        <v>951</v>
      </c>
      <c r="F301" s="5"/>
      <c r="G301" s="23"/>
      <c r="H301" s="5" t="s">
        <v>961</v>
      </c>
      <c r="I301" s="5">
        <v>24</v>
      </c>
      <c r="J301" s="5">
        <v>24</v>
      </c>
      <c r="K301" s="5" t="s">
        <v>952</v>
      </c>
    </row>
    <row r="302" spans="1:11" ht="19.5" x14ac:dyDescent="0.25">
      <c r="A302" s="14" t="s">
        <v>1899</v>
      </c>
      <c r="B302" s="29" t="s">
        <v>1900</v>
      </c>
      <c r="C302" s="29" t="s">
        <v>1901</v>
      </c>
      <c r="D302" s="29" t="s">
        <v>1902</v>
      </c>
      <c r="E302" s="29" t="s">
        <v>951</v>
      </c>
      <c r="F302" s="28">
        <v>38668</v>
      </c>
      <c r="G302" s="25" t="str">
        <f t="shared" ref="G302:G303" si="39">LEFT(F302, 5)</f>
        <v>38668</v>
      </c>
      <c r="H302" s="22">
        <v>28137950400</v>
      </c>
      <c r="I302" s="5">
        <v>40</v>
      </c>
      <c r="J302" s="5">
        <v>40</v>
      </c>
      <c r="K302" s="5" t="s">
        <v>952</v>
      </c>
    </row>
    <row r="303" spans="1:11" ht="19.5" x14ac:dyDescent="0.25">
      <c r="A303" s="14" t="s">
        <v>1903</v>
      </c>
      <c r="B303" s="29" t="s">
        <v>1904</v>
      </c>
      <c r="C303" s="29" t="s">
        <v>1905</v>
      </c>
      <c r="D303" s="29" t="s">
        <v>950</v>
      </c>
      <c r="E303" s="29" t="s">
        <v>951</v>
      </c>
      <c r="F303" s="28">
        <v>39212</v>
      </c>
      <c r="G303" s="25" t="str">
        <f t="shared" si="39"/>
        <v>39212</v>
      </c>
      <c r="H303" s="22">
        <v>28049010809</v>
      </c>
      <c r="I303" s="5">
        <v>2</v>
      </c>
      <c r="J303" s="5">
        <v>2</v>
      </c>
      <c r="K303" s="5" t="s">
        <v>952</v>
      </c>
    </row>
    <row r="304" spans="1:11" ht="19.5" hidden="1" x14ac:dyDescent="0.25">
      <c r="A304" s="5" t="s">
        <v>1906</v>
      </c>
      <c r="B304" s="19" t="s">
        <v>1907</v>
      </c>
      <c r="C304" s="19" t="s">
        <v>1908</v>
      </c>
      <c r="D304" s="19" t="s">
        <v>950</v>
      </c>
      <c r="E304" s="19" t="s">
        <v>951</v>
      </c>
      <c r="F304" s="5"/>
      <c r="G304" s="23"/>
      <c r="H304" s="5">
        <v>28049002400</v>
      </c>
      <c r="I304" s="5">
        <v>2</v>
      </c>
      <c r="J304" s="5">
        <v>2</v>
      </c>
      <c r="K304" s="5" t="s">
        <v>952</v>
      </c>
    </row>
    <row r="305" spans="1:11" ht="29.25" x14ac:dyDescent="0.25">
      <c r="A305" s="14" t="s">
        <v>1909</v>
      </c>
      <c r="B305" s="29" t="s">
        <v>1910</v>
      </c>
      <c r="C305" s="29" t="s">
        <v>1911</v>
      </c>
      <c r="D305" s="29" t="s">
        <v>1752</v>
      </c>
      <c r="E305" s="29" t="s">
        <v>951</v>
      </c>
      <c r="F305" s="28">
        <v>38606</v>
      </c>
      <c r="G305" s="25" t="str">
        <f t="shared" ref="G305:G307" si="40">LEFT(F305, 5)</f>
        <v>38606</v>
      </c>
      <c r="H305" s="22">
        <v>28107950600</v>
      </c>
      <c r="I305" s="5">
        <v>32</v>
      </c>
      <c r="J305" s="5">
        <v>32</v>
      </c>
      <c r="K305" s="5" t="s">
        <v>952</v>
      </c>
    </row>
    <row r="306" spans="1:11" ht="29.25" x14ac:dyDescent="0.25">
      <c r="A306" s="14" t="s">
        <v>1912</v>
      </c>
      <c r="B306" s="29" t="s">
        <v>1913</v>
      </c>
      <c r="C306" s="29" t="s">
        <v>1914</v>
      </c>
      <c r="D306" s="29" t="s">
        <v>1889</v>
      </c>
      <c r="E306" s="29" t="s">
        <v>951</v>
      </c>
      <c r="F306" s="28">
        <v>38916</v>
      </c>
      <c r="G306" s="25" t="str">
        <f t="shared" si="40"/>
        <v>38916</v>
      </c>
      <c r="H306" s="22">
        <v>28013950300</v>
      </c>
      <c r="I306" s="5">
        <v>28</v>
      </c>
      <c r="J306" s="5">
        <v>28</v>
      </c>
      <c r="K306" s="5" t="s">
        <v>952</v>
      </c>
    </row>
    <row r="307" spans="1:11" ht="39" x14ac:dyDescent="0.25">
      <c r="A307" s="14" t="s">
        <v>1915</v>
      </c>
      <c r="B307" s="29" t="s">
        <v>1916</v>
      </c>
      <c r="C307" s="29" t="s">
        <v>1917</v>
      </c>
      <c r="D307" s="29" t="s">
        <v>1395</v>
      </c>
      <c r="E307" s="29" t="s">
        <v>951</v>
      </c>
      <c r="F307" s="28">
        <v>39051</v>
      </c>
      <c r="G307" s="25" t="str">
        <f t="shared" si="40"/>
        <v>39051</v>
      </c>
      <c r="H307" s="22">
        <v>28079040600</v>
      </c>
      <c r="I307" s="5">
        <v>32</v>
      </c>
      <c r="J307" s="5">
        <v>31</v>
      </c>
      <c r="K307" s="5" t="s">
        <v>952</v>
      </c>
    </row>
    <row r="308" spans="1:11" ht="19.5" hidden="1" x14ac:dyDescent="0.25">
      <c r="A308" s="5" t="s">
        <v>1918</v>
      </c>
      <c r="B308" s="19" t="s">
        <v>1919</v>
      </c>
      <c r="C308" s="19" t="s">
        <v>1920</v>
      </c>
      <c r="D308" s="19" t="s">
        <v>1921</v>
      </c>
      <c r="E308" s="19" t="s">
        <v>951</v>
      </c>
      <c r="F308" s="5"/>
      <c r="G308" s="23"/>
      <c r="H308" s="5" t="s">
        <v>961</v>
      </c>
      <c r="I308" s="5">
        <v>24</v>
      </c>
      <c r="J308" s="5">
        <v>24</v>
      </c>
      <c r="K308" s="5" t="s">
        <v>952</v>
      </c>
    </row>
    <row r="309" spans="1:11" ht="29.25" x14ac:dyDescent="0.25">
      <c r="A309" s="14" t="s">
        <v>1922</v>
      </c>
      <c r="B309" s="29" t="s">
        <v>1923</v>
      </c>
      <c r="C309" s="29" t="s">
        <v>1924</v>
      </c>
      <c r="D309" s="29" t="s">
        <v>1925</v>
      </c>
      <c r="E309" s="29" t="s">
        <v>951</v>
      </c>
      <c r="F309" s="28">
        <v>38778</v>
      </c>
      <c r="G309" s="25" t="str">
        <f>LEFT(F309, 5)</f>
        <v>38778</v>
      </c>
      <c r="H309" s="22">
        <v>28133950300</v>
      </c>
      <c r="I309" s="5">
        <v>24</v>
      </c>
      <c r="J309" s="5"/>
      <c r="K309" s="5" t="s">
        <v>1028</v>
      </c>
    </row>
    <row r="310" spans="1:11" ht="19.5" hidden="1" x14ac:dyDescent="0.25">
      <c r="A310" s="5" t="s">
        <v>1926</v>
      </c>
      <c r="B310" s="19" t="s">
        <v>1927</v>
      </c>
      <c r="C310" s="19"/>
      <c r="D310" s="19" t="s">
        <v>1131</v>
      </c>
      <c r="E310" s="19" t="s">
        <v>951</v>
      </c>
      <c r="F310" s="5"/>
      <c r="G310" s="23"/>
      <c r="H310" s="5" t="s">
        <v>961</v>
      </c>
      <c r="I310" s="5">
        <v>32</v>
      </c>
      <c r="J310" s="5"/>
      <c r="K310" s="5" t="s">
        <v>1028</v>
      </c>
    </row>
    <row r="311" spans="1:11" ht="29.25" x14ac:dyDescent="0.25">
      <c r="A311" s="14" t="s">
        <v>1928</v>
      </c>
      <c r="B311" s="29" t="s">
        <v>1929</v>
      </c>
      <c r="C311" s="29" t="s">
        <v>1929</v>
      </c>
      <c r="D311" s="29" t="s">
        <v>950</v>
      </c>
      <c r="E311" s="29" t="s">
        <v>951</v>
      </c>
      <c r="F311" s="28">
        <v>39209</v>
      </c>
      <c r="G311" s="25" t="str">
        <f t="shared" ref="G311:G316" si="41">LEFT(F311, 5)</f>
        <v>39209</v>
      </c>
      <c r="H311" s="22">
        <v>28049002400</v>
      </c>
      <c r="I311" s="5">
        <v>2</v>
      </c>
      <c r="J311" s="5">
        <v>2</v>
      </c>
      <c r="K311" s="5" t="s">
        <v>1028</v>
      </c>
    </row>
    <row r="312" spans="1:11" ht="29.25" x14ac:dyDescent="0.25">
      <c r="A312" s="14" t="s">
        <v>1930</v>
      </c>
      <c r="B312" s="29" t="s">
        <v>1931</v>
      </c>
      <c r="C312" s="29" t="s">
        <v>1931</v>
      </c>
      <c r="D312" s="29" t="s">
        <v>950</v>
      </c>
      <c r="E312" s="29" t="s">
        <v>951</v>
      </c>
      <c r="F312" s="28">
        <v>39202</v>
      </c>
      <c r="G312" s="25" t="str">
        <f t="shared" si="41"/>
        <v>39202</v>
      </c>
      <c r="H312" s="22">
        <v>28049001600</v>
      </c>
      <c r="I312" s="5">
        <v>2</v>
      </c>
      <c r="J312" s="5">
        <v>2</v>
      </c>
      <c r="K312" s="5" t="s">
        <v>1028</v>
      </c>
    </row>
    <row r="313" spans="1:11" ht="29.25" x14ac:dyDescent="0.25">
      <c r="A313" s="14" t="s">
        <v>1932</v>
      </c>
      <c r="B313" s="29" t="s">
        <v>1933</v>
      </c>
      <c r="C313" s="29" t="s">
        <v>1933</v>
      </c>
      <c r="D313" s="29" t="s">
        <v>950</v>
      </c>
      <c r="E313" s="29" t="s">
        <v>951</v>
      </c>
      <c r="F313" s="28">
        <v>39213</v>
      </c>
      <c r="G313" s="25" t="str">
        <f t="shared" si="41"/>
        <v>39213</v>
      </c>
      <c r="H313" s="22">
        <v>28049001200</v>
      </c>
      <c r="I313" s="5">
        <v>2</v>
      </c>
      <c r="J313" s="5">
        <v>2</v>
      </c>
      <c r="K313" s="5" t="s">
        <v>952</v>
      </c>
    </row>
    <row r="314" spans="1:11" ht="19.5" x14ac:dyDescent="0.25">
      <c r="A314" s="14" t="s">
        <v>1934</v>
      </c>
      <c r="B314" s="29" t="s">
        <v>1935</v>
      </c>
      <c r="C314" s="29" t="s">
        <v>1936</v>
      </c>
      <c r="D314" s="29" t="s">
        <v>987</v>
      </c>
      <c r="E314" s="29" t="s">
        <v>951</v>
      </c>
      <c r="F314" s="28">
        <v>39567</v>
      </c>
      <c r="G314" s="25" t="str">
        <f t="shared" si="41"/>
        <v>39567</v>
      </c>
      <c r="H314" s="22">
        <v>28059042200</v>
      </c>
      <c r="I314" s="5">
        <v>38</v>
      </c>
      <c r="J314" s="5">
        <v>38</v>
      </c>
      <c r="K314" s="5" t="s">
        <v>952</v>
      </c>
    </row>
    <row r="315" spans="1:11" ht="29.25" x14ac:dyDescent="0.25">
      <c r="A315" s="14" t="s">
        <v>1937</v>
      </c>
      <c r="B315" s="29" t="s">
        <v>1938</v>
      </c>
      <c r="C315" s="29" t="s">
        <v>1235</v>
      </c>
      <c r="D315" s="29" t="s">
        <v>1236</v>
      </c>
      <c r="E315" s="29" t="s">
        <v>951</v>
      </c>
      <c r="F315" s="28">
        <v>39339</v>
      </c>
      <c r="G315" s="25" t="str">
        <f t="shared" si="41"/>
        <v>39339</v>
      </c>
      <c r="H315" s="22">
        <v>28159950300</v>
      </c>
      <c r="I315" s="5">
        <v>16</v>
      </c>
      <c r="J315" s="5">
        <v>16</v>
      </c>
      <c r="K315" s="5" t="s">
        <v>952</v>
      </c>
    </row>
    <row r="316" spans="1:11" ht="19.5" x14ac:dyDescent="0.25">
      <c r="A316" s="14" t="s">
        <v>1939</v>
      </c>
      <c r="B316" s="29" t="s">
        <v>1940</v>
      </c>
      <c r="C316" s="29" t="s">
        <v>1941</v>
      </c>
      <c r="D316" s="29" t="s">
        <v>1881</v>
      </c>
      <c r="E316" s="29" t="s">
        <v>951</v>
      </c>
      <c r="F316" s="28">
        <v>38621</v>
      </c>
      <c r="G316" s="25" t="str">
        <f t="shared" si="41"/>
        <v>38621</v>
      </c>
      <c r="H316" s="22">
        <v>28119950100</v>
      </c>
      <c r="I316" s="5">
        <v>24</v>
      </c>
      <c r="J316" s="5">
        <v>23</v>
      </c>
      <c r="K316" s="5" t="s">
        <v>952</v>
      </c>
    </row>
    <row r="317" spans="1:11" ht="19.5" hidden="1" x14ac:dyDescent="0.25">
      <c r="A317" s="5" t="s">
        <v>1942</v>
      </c>
      <c r="B317" s="19" t="s">
        <v>1943</v>
      </c>
      <c r="C317" s="19" t="s">
        <v>1944</v>
      </c>
      <c r="D317" s="19" t="s">
        <v>1711</v>
      </c>
      <c r="E317" s="19" t="s">
        <v>951</v>
      </c>
      <c r="F317" s="5"/>
      <c r="G317" s="23"/>
      <c r="H317" s="5" t="s">
        <v>961</v>
      </c>
      <c r="I317" s="5">
        <v>36</v>
      </c>
      <c r="J317" s="5">
        <v>36</v>
      </c>
      <c r="K317" s="5" t="s">
        <v>952</v>
      </c>
    </row>
    <row r="318" spans="1:11" ht="19.5" x14ac:dyDescent="0.25">
      <c r="A318" s="14" t="s">
        <v>1945</v>
      </c>
      <c r="B318" s="29" t="s">
        <v>1946</v>
      </c>
      <c r="C318" s="29" t="s">
        <v>1947</v>
      </c>
      <c r="D318" s="29" t="s">
        <v>1948</v>
      </c>
      <c r="E318" s="29" t="s">
        <v>951</v>
      </c>
      <c r="F318" s="28">
        <v>38841</v>
      </c>
      <c r="G318" s="25" t="str">
        <f t="shared" ref="G318:G320" si="42">LEFT(F318, 5)</f>
        <v>38841</v>
      </c>
      <c r="H318" s="22">
        <v>28115950102</v>
      </c>
      <c r="I318" s="5">
        <v>24</v>
      </c>
      <c r="J318" s="5">
        <v>23</v>
      </c>
      <c r="K318" s="5" t="s">
        <v>952</v>
      </c>
    </row>
    <row r="319" spans="1:11" ht="19.5" x14ac:dyDescent="0.25">
      <c r="A319" s="14" t="s">
        <v>1949</v>
      </c>
      <c r="B319" s="29" t="s">
        <v>1950</v>
      </c>
      <c r="C319" s="29" t="s">
        <v>1951</v>
      </c>
      <c r="D319" s="29" t="s">
        <v>1889</v>
      </c>
      <c r="E319" s="29" t="s">
        <v>951</v>
      </c>
      <c r="F319" s="28">
        <v>38916</v>
      </c>
      <c r="G319" s="25" t="str">
        <f t="shared" si="42"/>
        <v>38916</v>
      </c>
      <c r="H319" s="22">
        <v>28013950500</v>
      </c>
      <c r="I319" s="5">
        <v>24</v>
      </c>
      <c r="J319" s="5">
        <v>24</v>
      </c>
      <c r="K319" s="5" t="s">
        <v>952</v>
      </c>
    </row>
    <row r="320" spans="1:11" ht="29.25" x14ac:dyDescent="0.25">
      <c r="A320" s="14" t="s">
        <v>1952</v>
      </c>
      <c r="B320" s="29" t="s">
        <v>1953</v>
      </c>
      <c r="C320" s="29" t="s">
        <v>1954</v>
      </c>
      <c r="D320" s="29" t="s">
        <v>1955</v>
      </c>
      <c r="E320" s="29" t="s">
        <v>951</v>
      </c>
      <c r="F320" s="28">
        <v>39466</v>
      </c>
      <c r="G320" s="25" t="str">
        <f t="shared" si="42"/>
        <v>39466</v>
      </c>
      <c r="H320" s="22">
        <v>28109950502</v>
      </c>
      <c r="I320" s="5">
        <v>24</v>
      </c>
      <c r="J320" s="5">
        <v>24</v>
      </c>
      <c r="K320" s="5" t="s">
        <v>952</v>
      </c>
    </row>
    <row r="321" spans="1:11" ht="19.5" hidden="1" x14ac:dyDescent="0.25">
      <c r="A321" s="5" t="s">
        <v>1956</v>
      </c>
      <c r="B321" s="19" t="s">
        <v>1957</v>
      </c>
      <c r="C321" s="19" t="s">
        <v>1958</v>
      </c>
      <c r="D321" s="19" t="s">
        <v>1959</v>
      </c>
      <c r="E321" s="19" t="s">
        <v>951</v>
      </c>
      <c r="F321" s="5"/>
      <c r="G321" s="19"/>
      <c r="H321" s="5">
        <v>28155950200</v>
      </c>
      <c r="I321" s="5">
        <v>36</v>
      </c>
      <c r="J321" s="5">
        <v>36</v>
      </c>
      <c r="K321" s="5" t="s">
        <v>952</v>
      </c>
    </row>
    <row r="322" spans="1:11" ht="29.25" hidden="1" x14ac:dyDescent="0.25">
      <c r="A322" s="5" t="s">
        <v>1960</v>
      </c>
      <c r="B322" s="5" t="s">
        <v>1961</v>
      </c>
      <c r="C322" s="5" t="s">
        <v>1962</v>
      </c>
      <c r="D322" s="5" t="s">
        <v>1963</v>
      </c>
      <c r="E322" s="5" t="s">
        <v>951</v>
      </c>
      <c r="F322" s="5"/>
      <c r="G322" s="5"/>
      <c r="H322" s="5">
        <v>28119950100</v>
      </c>
      <c r="I322" s="5">
        <v>20</v>
      </c>
      <c r="J322" s="5">
        <v>20</v>
      </c>
      <c r="K322" s="5" t="s">
        <v>952</v>
      </c>
    </row>
    <row r="323" spans="1:11" ht="19.5" hidden="1" x14ac:dyDescent="0.25">
      <c r="A323" s="5" t="s">
        <v>1964</v>
      </c>
      <c r="B323" s="5" t="s">
        <v>1965</v>
      </c>
      <c r="C323" s="5" t="s">
        <v>1966</v>
      </c>
      <c r="D323" s="5" t="s">
        <v>1967</v>
      </c>
      <c r="E323" s="5" t="s">
        <v>951</v>
      </c>
      <c r="F323" s="5"/>
      <c r="G323" s="15"/>
      <c r="H323" s="5" t="s">
        <v>961</v>
      </c>
      <c r="I323" s="5">
        <v>16</v>
      </c>
      <c r="J323" s="5">
        <v>16</v>
      </c>
      <c r="K323" s="5" t="s">
        <v>952</v>
      </c>
    </row>
    <row r="324" spans="1:11" ht="29.25" x14ac:dyDescent="0.25">
      <c r="A324" s="14" t="s">
        <v>1968</v>
      </c>
      <c r="B324" s="29" t="s">
        <v>1969</v>
      </c>
      <c r="C324" s="29" t="s">
        <v>1970</v>
      </c>
      <c r="D324" s="29" t="s">
        <v>1510</v>
      </c>
      <c r="E324" s="29" t="s">
        <v>951</v>
      </c>
      <c r="F324" s="28">
        <v>39773</v>
      </c>
      <c r="G324" s="25" t="str">
        <f t="shared" ref="G324:G328" si="43">LEFT(F324, 5)</f>
        <v>39773</v>
      </c>
      <c r="H324" s="22">
        <v>28025950400</v>
      </c>
      <c r="I324" s="5">
        <v>24</v>
      </c>
      <c r="J324" s="5">
        <v>24</v>
      </c>
      <c r="K324" s="5" t="s">
        <v>952</v>
      </c>
    </row>
    <row r="325" spans="1:11" ht="19.5" x14ac:dyDescent="0.25">
      <c r="A325" s="14" t="s">
        <v>1971</v>
      </c>
      <c r="B325" s="29" t="s">
        <v>1972</v>
      </c>
      <c r="C325" s="29" t="s">
        <v>1973</v>
      </c>
      <c r="D325" s="29" t="s">
        <v>983</v>
      </c>
      <c r="E325" s="29" t="s">
        <v>951</v>
      </c>
      <c r="F325" s="28">
        <v>39083</v>
      </c>
      <c r="G325" s="25" t="str">
        <f t="shared" si="43"/>
        <v>39083</v>
      </c>
      <c r="H325" s="22">
        <v>28029950400</v>
      </c>
      <c r="I325" s="5">
        <v>32</v>
      </c>
      <c r="J325" s="5">
        <v>32</v>
      </c>
      <c r="K325" s="5" t="s">
        <v>952</v>
      </c>
    </row>
    <row r="326" spans="1:11" ht="19.5" x14ac:dyDescent="0.25">
      <c r="A326" s="14" t="s">
        <v>1974</v>
      </c>
      <c r="B326" s="29" t="s">
        <v>1975</v>
      </c>
      <c r="C326" s="29" t="s">
        <v>1976</v>
      </c>
      <c r="D326" s="29" t="s">
        <v>1977</v>
      </c>
      <c r="E326" s="29" t="s">
        <v>951</v>
      </c>
      <c r="F326" s="28">
        <v>39153</v>
      </c>
      <c r="G326" s="25" t="str">
        <f t="shared" si="43"/>
        <v>39153</v>
      </c>
      <c r="H326" s="22">
        <v>28129950200</v>
      </c>
      <c r="I326" s="5">
        <v>24</v>
      </c>
      <c r="J326" s="5">
        <v>24</v>
      </c>
      <c r="K326" s="5" t="s">
        <v>952</v>
      </c>
    </row>
    <row r="327" spans="1:11" ht="29.25" x14ac:dyDescent="0.25">
      <c r="A327" s="14" t="s">
        <v>1978</v>
      </c>
      <c r="B327" s="29" t="s">
        <v>1979</v>
      </c>
      <c r="C327" s="29" t="s">
        <v>1980</v>
      </c>
      <c r="D327" s="29" t="s">
        <v>1981</v>
      </c>
      <c r="E327" s="29" t="s">
        <v>951</v>
      </c>
      <c r="F327" s="28">
        <v>38643</v>
      </c>
      <c r="G327" s="25" t="str">
        <f t="shared" si="43"/>
        <v>38643</v>
      </c>
      <c r="H327" s="22">
        <v>28119950300</v>
      </c>
      <c r="I327" s="5">
        <v>32</v>
      </c>
      <c r="J327" s="5">
        <v>31</v>
      </c>
      <c r="K327" s="5" t="s">
        <v>952</v>
      </c>
    </row>
    <row r="328" spans="1:11" ht="29.25" x14ac:dyDescent="0.25">
      <c r="A328" s="14" t="s">
        <v>1982</v>
      </c>
      <c r="B328" s="29" t="s">
        <v>1983</v>
      </c>
      <c r="C328" s="29" t="s">
        <v>1984</v>
      </c>
      <c r="D328" s="29" t="s">
        <v>1985</v>
      </c>
      <c r="E328" s="29" t="s">
        <v>951</v>
      </c>
      <c r="F328" s="28">
        <v>39645</v>
      </c>
      <c r="G328" s="25" t="str">
        <f t="shared" si="43"/>
        <v>39645</v>
      </c>
      <c r="H328" s="22">
        <v>28005950300</v>
      </c>
      <c r="I328" s="5">
        <v>24</v>
      </c>
      <c r="J328" s="5">
        <v>24</v>
      </c>
      <c r="K328" s="5" t="s">
        <v>952</v>
      </c>
    </row>
    <row r="329" spans="1:11" ht="19.5" hidden="1" x14ac:dyDescent="0.25">
      <c r="A329" s="5" t="s">
        <v>1986</v>
      </c>
      <c r="B329" s="19" t="s">
        <v>1987</v>
      </c>
      <c r="C329" s="19" t="s">
        <v>1988</v>
      </c>
      <c r="D329" s="19" t="s">
        <v>1989</v>
      </c>
      <c r="E329" s="19" t="s">
        <v>951</v>
      </c>
      <c r="F329" s="5"/>
      <c r="G329" s="23"/>
      <c r="H329" s="5" t="s">
        <v>961</v>
      </c>
      <c r="I329" s="5">
        <v>16</v>
      </c>
      <c r="J329" s="5">
        <v>16</v>
      </c>
      <c r="K329" s="5" t="s">
        <v>952</v>
      </c>
    </row>
    <row r="330" spans="1:11" ht="29.25" x14ac:dyDescent="0.25">
      <c r="A330" s="14" t="s">
        <v>1990</v>
      </c>
      <c r="B330" s="29" t="s">
        <v>1991</v>
      </c>
      <c r="C330" s="29" t="s">
        <v>1992</v>
      </c>
      <c r="D330" s="29" t="s">
        <v>1153</v>
      </c>
      <c r="E330" s="29" t="s">
        <v>951</v>
      </c>
      <c r="F330" s="28">
        <v>39119</v>
      </c>
      <c r="G330" s="25" t="str">
        <f t="shared" ref="G330:G334" si="44">LEFT(F330, 5)</f>
        <v>39119</v>
      </c>
      <c r="H330" s="22">
        <v>28031950300</v>
      </c>
      <c r="I330" s="5">
        <v>24</v>
      </c>
      <c r="J330" s="5">
        <v>24</v>
      </c>
      <c r="K330" s="5" t="s">
        <v>952</v>
      </c>
    </row>
    <row r="331" spans="1:11" ht="19.5" x14ac:dyDescent="0.25">
      <c r="A331" s="14" t="s">
        <v>1993</v>
      </c>
      <c r="B331" s="29" t="s">
        <v>1994</v>
      </c>
      <c r="C331" s="29" t="s">
        <v>1995</v>
      </c>
      <c r="D331" s="29" t="s">
        <v>1996</v>
      </c>
      <c r="E331" s="29" t="s">
        <v>951</v>
      </c>
      <c r="F331" s="28">
        <v>39341</v>
      </c>
      <c r="G331" s="25" t="str">
        <f t="shared" si="44"/>
        <v>39341</v>
      </c>
      <c r="H331" s="22">
        <v>28103950300</v>
      </c>
      <c r="I331" s="5">
        <v>28</v>
      </c>
      <c r="J331" s="5">
        <v>28</v>
      </c>
      <c r="K331" s="5" t="s">
        <v>952</v>
      </c>
    </row>
    <row r="332" spans="1:11" ht="19.5" x14ac:dyDescent="0.25">
      <c r="A332" s="14" t="s">
        <v>1997</v>
      </c>
      <c r="B332" s="29" t="s">
        <v>1998</v>
      </c>
      <c r="C332" s="29" t="s">
        <v>1999</v>
      </c>
      <c r="D332" s="29" t="s">
        <v>2000</v>
      </c>
      <c r="E332" s="29" t="s">
        <v>951</v>
      </c>
      <c r="F332" s="28">
        <v>39059</v>
      </c>
      <c r="G332" s="25" t="str">
        <f t="shared" si="44"/>
        <v>39059</v>
      </c>
      <c r="H332" s="22">
        <v>28029950100</v>
      </c>
      <c r="I332" s="5">
        <v>40</v>
      </c>
      <c r="J332" s="5">
        <v>40</v>
      </c>
      <c r="K332" s="5" t="s">
        <v>952</v>
      </c>
    </row>
    <row r="333" spans="1:11" ht="48.75" x14ac:dyDescent="0.25">
      <c r="A333" s="14" t="s">
        <v>2001</v>
      </c>
      <c r="B333" s="29" t="s">
        <v>2002</v>
      </c>
      <c r="C333" s="29" t="s">
        <v>2003</v>
      </c>
      <c r="D333" s="29" t="s">
        <v>1711</v>
      </c>
      <c r="E333" s="29" t="s">
        <v>951</v>
      </c>
      <c r="F333" s="28">
        <v>39169</v>
      </c>
      <c r="G333" s="25" t="str">
        <f t="shared" si="44"/>
        <v>39169</v>
      </c>
      <c r="H333" s="22">
        <v>28051950300</v>
      </c>
      <c r="I333" s="5">
        <v>28</v>
      </c>
      <c r="J333" s="5">
        <v>28</v>
      </c>
      <c r="K333" s="5" t="s">
        <v>952</v>
      </c>
    </row>
    <row r="334" spans="1:11" ht="19.5" x14ac:dyDescent="0.25">
      <c r="A334" s="14" t="s">
        <v>2004</v>
      </c>
      <c r="B334" s="29" t="s">
        <v>2005</v>
      </c>
      <c r="C334" s="29" t="s">
        <v>2006</v>
      </c>
      <c r="D334" s="29" t="s">
        <v>950</v>
      </c>
      <c r="E334" s="29" t="s">
        <v>951</v>
      </c>
      <c r="F334" s="28">
        <v>39209</v>
      </c>
      <c r="G334" s="25" t="str">
        <f t="shared" si="44"/>
        <v>39209</v>
      </c>
      <c r="H334" s="22">
        <v>28049002400</v>
      </c>
      <c r="I334" s="5">
        <v>296</v>
      </c>
      <c r="J334" s="5">
        <v>296</v>
      </c>
      <c r="K334" s="5" t="s">
        <v>952</v>
      </c>
    </row>
    <row r="335" spans="1:11" ht="19.5" hidden="1" x14ac:dyDescent="0.25">
      <c r="A335" s="5" t="s">
        <v>2007</v>
      </c>
      <c r="B335" s="19" t="s">
        <v>2008</v>
      </c>
      <c r="C335" s="19"/>
      <c r="D335" s="19" t="s">
        <v>2009</v>
      </c>
      <c r="E335" s="19" t="s">
        <v>951</v>
      </c>
      <c r="F335" s="5"/>
      <c r="G335" s="23"/>
      <c r="H335" s="5" t="s">
        <v>961</v>
      </c>
      <c r="I335" s="5">
        <v>1</v>
      </c>
      <c r="J335" s="5">
        <v>1</v>
      </c>
      <c r="K335" s="5" t="s">
        <v>1028</v>
      </c>
    </row>
    <row r="336" spans="1:11" ht="29.25" x14ac:dyDescent="0.25">
      <c r="A336" s="14" t="s">
        <v>2010</v>
      </c>
      <c r="B336" s="29" t="s">
        <v>2011</v>
      </c>
      <c r="C336" s="29" t="s">
        <v>2012</v>
      </c>
      <c r="D336" s="29" t="s">
        <v>2013</v>
      </c>
      <c r="E336" s="29" t="s">
        <v>951</v>
      </c>
      <c r="F336" s="28">
        <v>39423</v>
      </c>
      <c r="G336" s="25" t="str">
        <f t="shared" ref="G336:G340" si="45">LEFT(F336, 5)</f>
        <v>39423</v>
      </c>
      <c r="H336" s="22">
        <v>28111950200</v>
      </c>
      <c r="I336" s="5">
        <v>30</v>
      </c>
      <c r="J336" s="5">
        <v>30</v>
      </c>
      <c r="K336" s="5" t="s">
        <v>952</v>
      </c>
    </row>
    <row r="337" spans="1:11" ht="19.5" x14ac:dyDescent="0.25">
      <c r="A337" s="14" t="s">
        <v>2014</v>
      </c>
      <c r="B337" s="29" t="s">
        <v>2015</v>
      </c>
      <c r="C337" s="29" t="s">
        <v>2016</v>
      </c>
      <c r="D337" s="29" t="s">
        <v>1294</v>
      </c>
      <c r="E337" s="29" t="s">
        <v>951</v>
      </c>
      <c r="F337" s="28">
        <v>38829</v>
      </c>
      <c r="G337" s="25" t="str">
        <f t="shared" si="45"/>
        <v>38829</v>
      </c>
      <c r="H337" s="22">
        <v>28117950300</v>
      </c>
      <c r="I337" s="5">
        <v>24</v>
      </c>
      <c r="J337" s="5">
        <v>24</v>
      </c>
      <c r="K337" s="5" t="s">
        <v>952</v>
      </c>
    </row>
    <row r="338" spans="1:11" ht="19.5" x14ac:dyDescent="0.25">
      <c r="A338" s="14" t="s">
        <v>2017</v>
      </c>
      <c r="B338" s="29" t="s">
        <v>2018</v>
      </c>
      <c r="C338" s="29" t="s">
        <v>2019</v>
      </c>
      <c r="D338" s="29" t="s">
        <v>2020</v>
      </c>
      <c r="E338" s="29" t="s">
        <v>951</v>
      </c>
      <c r="F338" s="28">
        <v>39154</v>
      </c>
      <c r="G338" s="25" t="str">
        <f t="shared" si="45"/>
        <v>39154</v>
      </c>
      <c r="H338" s="22">
        <v>28049010700</v>
      </c>
      <c r="I338" s="5">
        <v>40</v>
      </c>
      <c r="J338" s="5">
        <v>40</v>
      </c>
      <c r="K338" s="5" t="s">
        <v>952</v>
      </c>
    </row>
    <row r="339" spans="1:11" ht="19.5" x14ac:dyDescent="0.25">
      <c r="A339" s="14" t="s">
        <v>2021</v>
      </c>
      <c r="B339" s="29" t="s">
        <v>2022</v>
      </c>
      <c r="C339" s="29" t="s">
        <v>2023</v>
      </c>
      <c r="D339" s="29" t="s">
        <v>1955</v>
      </c>
      <c r="E339" s="29" t="s">
        <v>951</v>
      </c>
      <c r="F339" s="28">
        <v>39466</v>
      </c>
      <c r="G339" s="25" t="str">
        <f t="shared" si="45"/>
        <v>39466</v>
      </c>
      <c r="H339" s="22">
        <v>28109950700</v>
      </c>
      <c r="I339" s="5">
        <v>48</v>
      </c>
      <c r="J339" s="5">
        <v>48</v>
      </c>
      <c r="K339" s="5" t="s">
        <v>952</v>
      </c>
    </row>
    <row r="340" spans="1:11" ht="19.5" x14ac:dyDescent="0.25">
      <c r="A340" s="14" t="s">
        <v>2024</v>
      </c>
      <c r="B340" s="29" t="s">
        <v>2025</v>
      </c>
      <c r="C340" s="29" t="s">
        <v>2025</v>
      </c>
      <c r="D340" s="29" t="s">
        <v>950</v>
      </c>
      <c r="E340" s="29" t="s">
        <v>951</v>
      </c>
      <c r="F340" s="28">
        <v>39209</v>
      </c>
      <c r="G340" s="25" t="str">
        <f t="shared" si="45"/>
        <v>39209</v>
      </c>
      <c r="H340" s="22">
        <v>28049002100</v>
      </c>
      <c r="I340" s="5">
        <v>1</v>
      </c>
      <c r="J340" s="5">
        <v>1</v>
      </c>
      <c r="K340" s="5" t="s">
        <v>1028</v>
      </c>
    </row>
    <row r="341" spans="1:11" ht="19.5" hidden="1" x14ac:dyDescent="0.25">
      <c r="A341" s="5" t="s">
        <v>2026</v>
      </c>
      <c r="B341" s="19" t="s">
        <v>2027</v>
      </c>
      <c r="C341" s="19" t="s">
        <v>2028</v>
      </c>
      <c r="D341" s="19" t="s">
        <v>2029</v>
      </c>
      <c r="E341" s="19" t="s">
        <v>951</v>
      </c>
      <c r="F341" s="5"/>
      <c r="G341" s="23"/>
      <c r="H341" s="5">
        <v>28125950100</v>
      </c>
      <c r="I341" s="5">
        <v>16</v>
      </c>
      <c r="J341" s="5">
        <v>16</v>
      </c>
      <c r="K341" s="5" t="s">
        <v>952</v>
      </c>
    </row>
    <row r="342" spans="1:11" ht="29.25" x14ac:dyDescent="0.25">
      <c r="A342" s="14" t="s">
        <v>2030</v>
      </c>
      <c r="B342" s="29" t="s">
        <v>2031</v>
      </c>
      <c r="C342" s="29" t="s">
        <v>2032</v>
      </c>
      <c r="D342" s="29" t="s">
        <v>2033</v>
      </c>
      <c r="E342" s="29" t="s">
        <v>951</v>
      </c>
      <c r="F342" s="28">
        <v>38726</v>
      </c>
      <c r="G342" s="25" t="str">
        <f t="shared" ref="G342:G344" si="46">LEFT(F342, 5)</f>
        <v>38726</v>
      </c>
      <c r="H342" s="22">
        <v>28011950200</v>
      </c>
      <c r="I342" s="5">
        <v>12</v>
      </c>
      <c r="J342" s="5">
        <v>12</v>
      </c>
      <c r="K342" s="5" t="s">
        <v>952</v>
      </c>
    </row>
    <row r="343" spans="1:11" ht="29.25" x14ac:dyDescent="0.25">
      <c r="A343" s="14" t="s">
        <v>2034</v>
      </c>
      <c r="B343" s="29" t="s">
        <v>2035</v>
      </c>
      <c r="C343" s="29" t="s">
        <v>2036</v>
      </c>
      <c r="D343" s="29" t="s">
        <v>1061</v>
      </c>
      <c r="E343" s="29" t="s">
        <v>951</v>
      </c>
      <c r="F343" s="28">
        <v>38930</v>
      </c>
      <c r="G343" s="25" t="str">
        <f t="shared" si="46"/>
        <v>38930</v>
      </c>
      <c r="H343" s="22">
        <v>28083950200</v>
      </c>
      <c r="I343" s="5">
        <v>48</v>
      </c>
      <c r="J343" s="5">
        <v>48</v>
      </c>
      <c r="K343" s="5" t="s">
        <v>952</v>
      </c>
    </row>
    <row r="344" spans="1:11" ht="29.25" x14ac:dyDescent="0.25">
      <c r="A344" s="14" t="s">
        <v>2037</v>
      </c>
      <c r="B344" s="29" t="s">
        <v>2038</v>
      </c>
      <c r="C344" s="29" t="s">
        <v>2039</v>
      </c>
      <c r="D344" s="29" t="s">
        <v>2040</v>
      </c>
      <c r="E344" s="29" t="s">
        <v>951</v>
      </c>
      <c r="F344" s="28">
        <v>39120</v>
      </c>
      <c r="G344" s="25" t="str">
        <f t="shared" si="46"/>
        <v>39120</v>
      </c>
      <c r="H344" s="22">
        <v>28001000400</v>
      </c>
      <c r="I344" s="5">
        <v>28</v>
      </c>
      <c r="J344" s="5">
        <v>28</v>
      </c>
      <c r="K344" s="5" t="s">
        <v>1028</v>
      </c>
    </row>
    <row r="345" spans="1:11" ht="19.5" hidden="1" x14ac:dyDescent="0.25">
      <c r="A345" s="5" t="s">
        <v>2041</v>
      </c>
      <c r="B345" s="19" t="s">
        <v>2042</v>
      </c>
      <c r="C345" s="19" t="s">
        <v>2043</v>
      </c>
      <c r="D345" s="19" t="s">
        <v>1889</v>
      </c>
      <c r="E345" s="19" t="s">
        <v>951</v>
      </c>
      <c r="F345" s="5"/>
      <c r="G345" s="23"/>
      <c r="H345" s="5" t="s">
        <v>961</v>
      </c>
      <c r="I345" s="5">
        <v>32</v>
      </c>
      <c r="J345" s="5">
        <v>32</v>
      </c>
      <c r="K345" s="5" t="s">
        <v>952</v>
      </c>
    </row>
    <row r="346" spans="1:11" ht="19.5" x14ac:dyDescent="0.25">
      <c r="A346" s="14" t="s">
        <v>2044</v>
      </c>
      <c r="B346" s="29" t="s">
        <v>2045</v>
      </c>
      <c r="C346" s="29" t="s">
        <v>2046</v>
      </c>
      <c r="D346" s="29" t="s">
        <v>2047</v>
      </c>
      <c r="E346" s="29" t="s">
        <v>951</v>
      </c>
      <c r="F346" s="28">
        <v>38921</v>
      </c>
      <c r="G346" s="25" t="str">
        <f>LEFT(F346, 5)</f>
        <v>38921</v>
      </c>
      <c r="H346" s="22">
        <v>28135950100</v>
      </c>
      <c r="I346" s="5">
        <v>12</v>
      </c>
      <c r="J346" s="5">
        <v>12</v>
      </c>
      <c r="K346" s="5" t="s">
        <v>952</v>
      </c>
    </row>
    <row r="347" spans="1:11" ht="48.75" hidden="1" x14ac:dyDescent="0.25">
      <c r="A347" s="5" t="s">
        <v>2048</v>
      </c>
      <c r="B347" s="19" t="s">
        <v>2049</v>
      </c>
      <c r="C347" s="19" t="s">
        <v>2050</v>
      </c>
      <c r="D347" s="19" t="s">
        <v>1103</v>
      </c>
      <c r="E347" s="19" t="s">
        <v>951</v>
      </c>
      <c r="F347" s="5"/>
      <c r="G347" s="23"/>
      <c r="H347" s="5" t="s">
        <v>961</v>
      </c>
      <c r="I347" s="5">
        <v>24</v>
      </c>
      <c r="J347" s="5">
        <v>24</v>
      </c>
      <c r="K347" s="5" t="s">
        <v>952</v>
      </c>
    </row>
    <row r="348" spans="1:11" ht="19.5" x14ac:dyDescent="0.25">
      <c r="A348" s="14" t="s">
        <v>2051</v>
      </c>
      <c r="B348" s="29" t="s">
        <v>2052</v>
      </c>
      <c r="C348" s="29" t="s">
        <v>2053</v>
      </c>
      <c r="D348" s="29" t="s">
        <v>950</v>
      </c>
      <c r="E348" s="29" t="s">
        <v>951</v>
      </c>
      <c r="F348" s="28">
        <v>39206</v>
      </c>
      <c r="G348" s="25" t="str">
        <f t="shared" ref="G348:G350" si="47">LEFT(F348, 5)</f>
        <v>39206</v>
      </c>
      <c r="H348" s="22">
        <v>28049010201</v>
      </c>
      <c r="I348" s="5">
        <v>120</v>
      </c>
      <c r="J348" s="5">
        <v>118</v>
      </c>
      <c r="K348" s="5" t="s">
        <v>952</v>
      </c>
    </row>
    <row r="349" spans="1:11" ht="39" x14ac:dyDescent="0.25">
      <c r="A349" s="14" t="s">
        <v>2054</v>
      </c>
      <c r="B349" s="29" t="s">
        <v>2055</v>
      </c>
      <c r="C349" s="29" t="s">
        <v>2056</v>
      </c>
      <c r="D349" s="29" t="s">
        <v>1020</v>
      </c>
      <c r="E349" s="29" t="s">
        <v>951</v>
      </c>
      <c r="F349" s="28">
        <v>38637</v>
      </c>
      <c r="G349" s="25" t="str">
        <f t="shared" si="47"/>
        <v>38637</v>
      </c>
      <c r="H349" s="22">
        <v>28033070323</v>
      </c>
      <c r="I349" s="5">
        <v>168</v>
      </c>
      <c r="J349" s="5">
        <v>165</v>
      </c>
      <c r="K349" s="5" t="s">
        <v>952</v>
      </c>
    </row>
    <row r="350" spans="1:11" ht="39" x14ac:dyDescent="0.25">
      <c r="A350" s="14" t="s">
        <v>2057</v>
      </c>
      <c r="B350" s="29" t="s">
        <v>2058</v>
      </c>
      <c r="C350" s="29" t="s">
        <v>2059</v>
      </c>
      <c r="D350" s="29" t="s">
        <v>1510</v>
      </c>
      <c r="E350" s="29" t="s">
        <v>951</v>
      </c>
      <c r="F350" s="28">
        <v>39773</v>
      </c>
      <c r="G350" s="25" t="str">
        <f t="shared" si="47"/>
        <v>39773</v>
      </c>
      <c r="H350" s="22">
        <v>28025950300</v>
      </c>
      <c r="I350" s="5">
        <v>27</v>
      </c>
      <c r="J350" s="5">
        <v>13</v>
      </c>
      <c r="K350" s="5" t="s">
        <v>952</v>
      </c>
    </row>
    <row r="351" spans="1:11" ht="19.5" hidden="1" x14ac:dyDescent="0.25">
      <c r="A351" s="5" t="s">
        <v>2060</v>
      </c>
      <c r="B351" s="19" t="s">
        <v>2061</v>
      </c>
      <c r="C351" s="19" t="s">
        <v>2062</v>
      </c>
      <c r="D351" s="19" t="s">
        <v>2063</v>
      </c>
      <c r="E351" s="19" t="s">
        <v>951</v>
      </c>
      <c r="F351" s="5"/>
      <c r="G351" s="23"/>
      <c r="H351" s="5" t="s">
        <v>961</v>
      </c>
      <c r="I351" s="5">
        <v>16</v>
      </c>
      <c r="J351" s="5">
        <v>16</v>
      </c>
      <c r="K351" s="5" t="s">
        <v>952</v>
      </c>
    </row>
    <row r="352" spans="1:11" ht="29.25" x14ac:dyDescent="0.25">
      <c r="A352" s="14" t="s">
        <v>2064</v>
      </c>
      <c r="B352" s="29" t="s">
        <v>2065</v>
      </c>
      <c r="C352" s="29" t="s">
        <v>2066</v>
      </c>
      <c r="D352" s="29" t="s">
        <v>1989</v>
      </c>
      <c r="E352" s="29" t="s">
        <v>951</v>
      </c>
      <c r="F352" s="28">
        <v>39113</v>
      </c>
      <c r="G352" s="25" t="str">
        <f>LEFT(F352, 5)</f>
        <v>39113</v>
      </c>
      <c r="H352" s="22">
        <v>28055950100</v>
      </c>
      <c r="I352" s="5">
        <v>16</v>
      </c>
      <c r="J352" s="5">
        <v>16</v>
      </c>
      <c r="K352" s="5" t="s">
        <v>952</v>
      </c>
    </row>
    <row r="353" spans="1:11" ht="48.75" hidden="1" x14ac:dyDescent="0.25">
      <c r="A353" s="5" t="s">
        <v>2067</v>
      </c>
      <c r="B353" s="19" t="s">
        <v>2068</v>
      </c>
      <c r="C353" s="19"/>
      <c r="D353" s="19" t="s">
        <v>2069</v>
      </c>
      <c r="E353" s="19" t="s">
        <v>951</v>
      </c>
      <c r="F353" s="5"/>
      <c r="G353" s="19"/>
      <c r="H353" s="5" t="s">
        <v>961</v>
      </c>
      <c r="I353" s="5">
        <v>12</v>
      </c>
      <c r="J353" s="5">
        <v>12</v>
      </c>
      <c r="K353" s="5" t="s">
        <v>952</v>
      </c>
    </row>
    <row r="354" spans="1:11" ht="48.75" hidden="1" x14ac:dyDescent="0.25">
      <c r="A354" s="5" t="s">
        <v>2070</v>
      </c>
      <c r="B354" s="5" t="s">
        <v>2071</v>
      </c>
      <c r="C354" s="5"/>
      <c r="D354" s="5" t="s">
        <v>2069</v>
      </c>
      <c r="E354" s="5" t="s">
        <v>951</v>
      </c>
      <c r="F354" s="5"/>
      <c r="G354" s="15"/>
      <c r="H354" s="5" t="s">
        <v>961</v>
      </c>
      <c r="I354" s="5">
        <v>12</v>
      </c>
      <c r="J354" s="5">
        <v>12</v>
      </c>
      <c r="K354" s="5" t="s">
        <v>952</v>
      </c>
    </row>
    <row r="355" spans="1:11" ht="19.5" x14ac:dyDescent="0.25">
      <c r="A355" s="14" t="s">
        <v>2072</v>
      </c>
      <c r="B355" s="29" t="s">
        <v>2073</v>
      </c>
      <c r="C355" s="29" t="s">
        <v>2074</v>
      </c>
      <c r="D355" s="29" t="s">
        <v>976</v>
      </c>
      <c r="E355" s="29" t="s">
        <v>951</v>
      </c>
      <c r="F355" s="28">
        <v>39194</v>
      </c>
      <c r="G355" s="25" t="str">
        <f>LEFT(F355, 5)</f>
        <v>39194</v>
      </c>
      <c r="H355" s="22">
        <v>28163950500</v>
      </c>
      <c r="I355" s="5">
        <v>25</v>
      </c>
      <c r="J355" s="5">
        <v>25</v>
      </c>
      <c r="K355" s="5" t="s">
        <v>952</v>
      </c>
    </row>
    <row r="356" spans="1:11" ht="19.5" hidden="1" x14ac:dyDescent="0.25">
      <c r="A356" s="5" t="s">
        <v>2075</v>
      </c>
      <c r="B356" s="19" t="s">
        <v>2076</v>
      </c>
      <c r="C356" s="19" t="s">
        <v>2077</v>
      </c>
      <c r="D356" s="19" t="s">
        <v>2078</v>
      </c>
      <c r="E356" s="19" t="s">
        <v>951</v>
      </c>
      <c r="F356" s="5"/>
      <c r="G356" s="23"/>
      <c r="H356" s="5" t="s">
        <v>961</v>
      </c>
      <c r="I356" s="5">
        <v>16</v>
      </c>
      <c r="J356" s="5">
        <v>16</v>
      </c>
      <c r="K356" s="5" t="s">
        <v>952</v>
      </c>
    </row>
    <row r="357" spans="1:11" ht="19.5" x14ac:dyDescent="0.25">
      <c r="A357" s="14" t="s">
        <v>2079</v>
      </c>
      <c r="B357" s="29" t="s">
        <v>2080</v>
      </c>
      <c r="C357" s="29" t="s">
        <v>2081</v>
      </c>
      <c r="D357" s="29" t="s">
        <v>1294</v>
      </c>
      <c r="E357" s="29" t="s">
        <v>951</v>
      </c>
      <c r="F357" s="28">
        <v>38829</v>
      </c>
      <c r="G357" s="25" t="str">
        <f>LEFT(F357, 5)</f>
        <v>38829</v>
      </c>
      <c r="H357" s="22">
        <v>28117950300</v>
      </c>
      <c r="I357" s="5">
        <v>12</v>
      </c>
      <c r="J357" s="5">
        <v>12</v>
      </c>
      <c r="K357" s="5" t="s">
        <v>952</v>
      </c>
    </row>
    <row r="358" spans="1:11" ht="39" hidden="1" x14ac:dyDescent="0.25">
      <c r="A358" s="5" t="s">
        <v>2082</v>
      </c>
      <c r="B358" s="19" t="s">
        <v>2083</v>
      </c>
      <c r="C358" s="19"/>
      <c r="D358" s="19" t="s">
        <v>1265</v>
      </c>
      <c r="E358" s="19" t="s">
        <v>951</v>
      </c>
      <c r="F358" s="5"/>
      <c r="G358" s="23"/>
      <c r="H358" s="5" t="s">
        <v>961</v>
      </c>
      <c r="I358" s="5">
        <v>12</v>
      </c>
      <c r="J358" s="5">
        <v>12</v>
      </c>
      <c r="K358" s="5" t="s">
        <v>952</v>
      </c>
    </row>
    <row r="359" spans="1:11" ht="19.5" x14ac:dyDescent="0.25">
      <c r="A359" s="14" t="s">
        <v>2084</v>
      </c>
      <c r="B359" s="29" t="s">
        <v>2085</v>
      </c>
      <c r="C359" s="29" t="s">
        <v>2086</v>
      </c>
      <c r="D359" s="29" t="s">
        <v>2040</v>
      </c>
      <c r="E359" s="29" t="s">
        <v>951</v>
      </c>
      <c r="F359" s="28">
        <v>39120</v>
      </c>
      <c r="G359" s="25" t="str">
        <f t="shared" ref="G359:G360" si="48">LEFT(F359, 5)</f>
        <v>39120</v>
      </c>
      <c r="H359" s="22">
        <v>28001000700</v>
      </c>
      <c r="I359" s="5">
        <v>15</v>
      </c>
      <c r="J359" s="5">
        <v>15</v>
      </c>
      <c r="K359" s="5" t="s">
        <v>952</v>
      </c>
    </row>
    <row r="360" spans="1:11" ht="48.75" x14ac:dyDescent="0.25">
      <c r="A360" s="14" t="s">
        <v>2087</v>
      </c>
      <c r="B360" s="29" t="s">
        <v>2088</v>
      </c>
      <c r="C360" s="29" t="s">
        <v>2089</v>
      </c>
      <c r="D360" s="29" t="s">
        <v>2090</v>
      </c>
      <c r="E360" s="29" t="s">
        <v>951</v>
      </c>
      <c r="F360" s="28">
        <v>38827</v>
      </c>
      <c r="G360" s="25" t="str">
        <f t="shared" si="48"/>
        <v>38827</v>
      </c>
      <c r="H360" s="22">
        <v>28141950400</v>
      </c>
      <c r="I360" s="5">
        <v>12</v>
      </c>
      <c r="J360" s="5">
        <v>12</v>
      </c>
      <c r="K360" s="5" t="s">
        <v>952</v>
      </c>
    </row>
    <row r="361" spans="1:11" ht="29.25" hidden="1" x14ac:dyDescent="0.25">
      <c r="A361" s="5" t="s">
        <v>2091</v>
      </c>
      <c r="B361" s="19" t="s">
        <v>2092</v>
      </c>
      <c r="C361" s="19" t="s">
        <v>2093</v>
      </c>
      <c r="D361" s="19" t="s">
        <v>2094</v>
      </c>
      <c r="E361" s="19" t="s">
        <v>951</v>
      </c>
      <c r="F361" s="5"/>
      <c r="G361" s="23"/>
      <c r="H361" s="5" t="s">
        <v>961</v>
      </c>
      <c r="I361" s="5">
        <v>12</v>
      </c>
      <c r="J361" s="5">
        <v>12</v>
      </c>
      <c r="K361" s="5" t="s">
        <v>952</v>
      </c>
    </row>
    <row r="362" spans="1:11" ht="19.5" x14ac:dyDescent="0.25">
      <c r="A362" s="14" t="s">
        <v>2095</v>
      </c>
      <c r="B362" s="29" t="s">
        <v>2096</v>
      </c>
      <c r="C362" s="29" t="s">
        <v>2097</v>
      </c>
      <c r="D362" s="29" t="s">
        <v>1213</v>
      </c>
      <c r="E362" s="29" t="s">
        <v>951</v>
      </c>
      <c r="F362" s="28">
        <v>38663</v>
      </c>
      <c r="G362" s="25" t="str">
        <f t="shared" ref="G362:G368" si="49">LEFT(F362, 5)</f>
        <v>38663</v>
      </c>
      <c r="H362" s="22">
        <v>28139950200</v>
      </c>
      <c r="I362" s="5">
        <v>24</v>
      </c>
      <c r="J362" s="5">
        <v>24</v>
      </c>
      <c r="K362" s="5" t="s">
        <v>952</v>
      </c>
    </row>
    <row r="363" spans="1:11" ht="29.25" x14ac:dyDescent="0.25">
      <c r="A363" s="14" t="s">
        <v>2098</v>
      </c>
      <c r="B363" s="29" t="s">
        <v>2099</v>
      </c>
      <c r="C363" s="29" t="s">
        <v>2100</v>
      </c>
      <c r="D363" s="29" t="s">
        <v>2101</v>
      </c>
      <c r="E363" s="29" t="s">
        <v>951</v>
      </c>
      <c r="F363" s="28">
        <v>38769</v>
      </c>
      <c r="G363" s="25" t="str">
        <f t="shared" si="49"/>
        <v>38769</v>
      </c>
      <c r="H363" s="22">
        <v>28011950200</v>
      </c>
      <c r="I363" s="5">
        <v>12</v>
      </c>
      <c r="J363" s="5">
        <v>12</v>
      </c>
      <c r="K363" s="5" t="s">
        <v>952</v>
      </c>
    </row>
    <row r="364" spans="1:11" ht="29.25" x14ac:dyDescent="0.25">
      <c r="A364" s="14" t="s">
        <v>2102</v>
      </c>
      <c r="B364" s="29" t="s">
        <v>2103</v>
      </c>
      <c r="C364" s="29" t="s">
        <v>2104</v>
      </c>
      <c r="D364" s="29" t="s">
        <v>2105</v>
      </c>
      <c r="E364" s="29" t="s">
        <v>951</v>
      </c>
      <c r="F364" s="28">
        <v>39301</v>
      </c>
      <c r="G364" s="25" t="str">
        <f t="shared" si="49"/>
        <v>39301</v>
      </c>
      <c r="H364" s="22">
        <v>28075000400</v>
      </c>
      <c r="I364" s="5">
        <v>90</v>
      </c>
      <c r="J364" s="5">
        <v>90</v>
      </c>
      <c r="K364" s="5" t="s">
        <v>1028</v>
      </c>
    </row>
    <row r="365" spans="1:11" ht="19.5" x14ac:dyDescent="0.25">
      <c r="A365" s="14" t="s">
        <v>2106</v>
      </c>
      <c r="B365" s="29" t="s">
        <v>2107</v>
      </c>
      <c r="C365" s="29" t="s">
        <v>2108</v>
      </c>
      <c r="D365" s="29" t="s">
        <v>1124</v>
      </c>
      <c r="E365" s="29" t="s">
        <v>951</v>
      </c>
      <c r="F365" s="28">
        <v>38804</v>
      </c>
      <c r="G365" s="25" t="str">
        <f t="shared" si="49"/>
        <v>38804</v>
      </c>
      <c r="H365" s="22">
        <v>28081950500</v>
      </c>
      <c r="I365" s="5">
        <v>40</v>
      </c>
      <c r="J365" s="5">
        <v>39</v>
      </c>
      <c r="K365" s="5" t="s">
        <v>952</v>
      </c>
    </row>
    <row r="366" spans="1:11" ht="19.5" x14ac:dyDescent="0.25">
      <c r="A366" s="14" t="s">
        <v>2109</v>
      </c>
      <c r="B366" s="29" t="s">
        <v>2110</v>
      </c>
      <c r="C366" s="29" t="s">
        <v>2111</v>
      </c>
      <c r="D366" s="29" t="s">
        <v>1138</v>
      </c>
      <c r="E366" s="29" t="s">
        <v>951</v>
      </c>
      <c r="F366" s="28">
        <v>38701</v>
      </c>
      <c r="G366" s="25" t="str">
        <f t="shared" si="49"/>
        <v>38701</v>
      </c>
      <c r="H366" s="22">
        <v>28151001100</v>
      </c>
      <c r="I366" s="5">
        <v>4</v>
      </c>
      <c r="J366" s="5">
        <v>4</v>
      </c>
      <c r="K366" s="5" t="s">
        <v>1028</v>
      </c>
    </row>
    <row r="367" spans="1:11" ht="19.5" x14ac:dyDescent="0.25">
      <c r="A367" s="14" t="s">
        <v>2112</v>
      </c>
      <c r="B367" s="29" t="s">
        <v>2113</v>
      </c>
      <c r="C367" s="29" t="s">
        <v>2114</v>
      </c>
      <c r="D367" s="29" t="s">
        <v>1862</v>
      </c>
      <c r="E367" s="29" t="s">
        <v>951</v>
      </c>
      <c r="F367" s="28">
        <v>39455</v>
      </c>
      <c r="G367" s="25" t="str">
        <f t="shared" si="49"/>
        <v>39455</v>
      </c>
      <c r="H367" s="22">
        <v>28073020600</v>
      </c>
      <c r="I367" s="5">
        <v>28</v>
      </c>
      <c r="J367" s="5">
        <v>27</v>
      </c>
      <c r="K367" s="5" t="s">
        <v>952</v>
      </c>
    </row>
    <row r="368" spans="1:11" ht="29.25" x14ac:dyDescent="0.25">
      <c r="A368" s="14" t="s">
        <v>2115</v>
      </c>
      <c r="B368" s="29" t="s">
        <v>2116</v>
      </c>
      <c r="C368" s="29" t="s">
        <v>2117</v>
      </c>
      <c r="D368" s="29" t="s">
        <v>1103</v>
      </c>
      <c r="E368" s="29" t="s">
        <v>951</v>
      </c>
      <c r="F368" s="28">
        <v>38824</v>
      </c>
      <c r="G368" s="25" t="str">
        <f t="shared" si="49"/>
        <v>38824</v>
      </c>
      <c r="H368" s="22">
        <v>28117950500</v>
      </c>
      <c r="I368" s="5">
        <v>24</v>
      </c>
      <c r="J368" s="5">
        <v>24</v>
      </c>
      <c r="K368" s="5" t="s">
        <v>952</v>
      </c>
    </row>
    <row r="369" spans="1:11" ht="29.25" hidden="1" x14ac:dyDescent="0.25">
      <c r="A369" s="5" t="s">
        <v>2118</v>
      </c>
      <c r="B369" s="19" t="s">
        <v>2119</v>
      </c>
      <c r="C369" s="19" t="s">
        <v>2120</v>
      </c>
      <c r="D369" s="19" t="s">
        <v>2121</v>
      </c>
      <c r="E369" s="19" t="s">
        <v>951</v>
      </c>
      <c r="F369" s="5"/>
      <c r="G369" s="23"/>
      <c r="H369" s="5" t="s">
        <v>961</v>
      </c>
      <c r="I369" s="5">
        <v>12</v>
      </c>
      <c r="J369" s="5">
        <v>12</v>
      </c>
      <c r="K369" s="5" t="s">
        <v>952</v>
      </c>
    </row>
    <row r="370" spans="1:11" ht="29.25" x14ac:dyDescent="0.25">
      <c r="A370" s="14" t="s">
        <v>2122</v>
      </c>
      <c r="B370" s="29" t="s">
        <v>2123</v>
      </c>
      <c r="C370" s="29" t="s">
        <v>2124</v>
      </c>
      <c r="D370" s="29" t="s">
        <v>1955</v>
      </c>
      <c r="E370" s="29" t="s">
        <v>951</v>
      </c>
      <c r="F370" s="28">
        <v>39466</v>
      </c>
      <c r="G370" s="25" t="str">
        <f t="shared" ref="G370:G372" si="50">LEFT(F370, 5)</f>
        <v>39466</v>
      </c>
      <c r="H370" s="22">
        <v>28109950502</v>
      </c>
      <c r="I370" s="5">
        <v>48</v>
      </c>
      <c r="J370" s="5">
        <v>47</v>
      </c>
      <c r="K370" s="5" t="s">
        <v>952</v>
      </c>
    </row>
    <row r="371" spans="1:11" ht="19.5" x14ac:dyDescent="0.25">
      <c r="A371" s="14" t="s">
        <v>2125</v>
      </c>
      <c r="B371" s="29" t="s">
        <v>2126</v>
      </c>
      <c r="C371" s="29" t="s">
        <v>2127</v>
      </c>
      <c r="D371" s="29" t="s">
        <v>1002</v>
      </c>
      <c r="E371" s="29" t="s">
        <v>951</v>
      </c>
      <c r="F371" s="28">
        <v>39601</v>
      </c>
      <c r="G371" s="25" t="str">
        <f t="shared" si="50"/>
        <v>39601</v>
      </c>
      <c r="H371" s="22">
        <v>28085950500</v>
      </c>
      <c r="I371" s="5">
        <v>48</v>
      </c>
      <c r="J371" s="5">
        <v>48</v>
      </c>
      <c r="K371" s="5" t="s">
        <v>952</v>
      </c>
    </row>
    <row r="372" spans="1:11" ht="29.25" x14ac:dyDescent="0.25">
      <c r="A372" s="14" t="s">
        <v>2128</v>
      </c>
      <c r="B372" s="29" t="s">
        <v>2129</v>
      </c>
      <c r="C372" s="29" t="s">
        <v>2130</v>
      </c>
      <c r="D372" s="29" t="s">
        <v>1996</v>
      </c>
      <c r="E372" s="29" t="s">
        <v>951</v>
      </c>
      <c r="F372" s="28">
        <v>39341</v>
      </c>
      <c r="G372" s="25" t="str">
        <f t="shared" si="50"/>
        <v>39341</v>
      </c>
      <c r="H372" s="22">
        <v>28103950100</v>
      </c>
      <c r="I372" s="5">
        <v>12</v>
      </c>
      <c r="J372" s="5">
        <v>12</v>
      </c>
      <c r="K372" s="5" t="s">
        <v>952</v>
      </c>
    </row>
    <row r="373" spans="1:11" ht="19.5" hidden="1" x14ac:dyDescent="0.25">
      <c r="A373" s="5" t="s">
        <v>2131</v>
      </c>
      <c r="B373" s="19" t="s">
        <v>2132</v>
      </c>
      <c r="C373" s="19"/>
      <c r="D373" s="19" t="s">
        <v>2009</v>
      </c>
      <c r="E373" s="19" t="s">
        <v>951</v>
      </c>
      <c r="F373" s="5"/>
      <c r="G373" s="19"/>
      <c r="H373" s="5" t="s">
        <v>961</v>
      </c>
      <c r="I373" s="5">
        <v>12</v>
      </c>
      <c r="J373" s="5">
        <v>12</v>
      </c>
      <c r="K373" s="5" t="s">
        <v>1028</v>
      </c>
    </row>
    <row r="374" spans="1:11" ht="29.25" hidden="1" x14ac:dyDescent="0.25">
      <c r="A374" s="5" t="s">
        <v>2133</v>
      </c>
      <c r="B374" s="5" t="s">
        <v>2134</v>
      </c>
      <c r="C374" s="5"/>
      <c r="D374" s="5" t="s">
        <v>2135</v>
      </c>
      <c r="E374" s="5" t="s">
        <v>951</v>
      </c>
      <c r="F374" s="5"/>
      <c r="G374" s="15"/>
      <c r="H374" s="5" t="s">
        <v>961</v>
      </c>
      <c r="I374" s="5">
        <v>12</v>
      </c>
      <c r="J374" s="5">
        <v>12</v>
      </c>
      <c r="K374" s="5" t="s">
        <v>952</v>
      </c>
    </row>
    <row r="375" spans="1:11" ht="29.25" x14ac:dyDescent="0.25">
      <c r="A375" s="14" t="s">
        <v>2136</v>
      </c>
      <c r="B375" s="29" t="s">
        <v>2137</v>
      </c>
      <c r="C375" s="29" t="s">
        <v>2138</v>
      </c>
      <c r="D375" s="29" t="s">
        <v>2139</v>
      </c>
      <c r="E375" s="29" t="s">
        <v>951</v>
      </c>
      <c r="F375" s="28">
        <v>38740</v>
      </c>
      <c r="G375" s="25" t="str">
        <f t="shared" ref="G375:G377" si="51">LEFT(F375, 5)</f>
        <v>38740</v>
      </c>
      <c r="H375" s="22">
        <v>28011950100</v>
      </c>
      <c r="I375" s="5">
        <v>12</v>
      </c>
      <c r="J375" s="5">
        <v>12</v>
      </c>
      <c r="K375" s="5" t="s">
        <v>952</v>
      </c>
    </row>
    <row r="376" spans="1:11" ht="19.5" x14ac:dyDescent="0.25">
      <c r="A376" s="14" t="s">
        <v>2140</v>
      </c>
      <c r="B376" s="29" t="s">
        <v>2141</v>
      </c>
      <c r="C376" s="29" t="s">
        <v>2142</v>
      </c>
      <c r="D376" s="29" t="s">
        <v>2143</v>
      </c>
      <c r="E376" s="29" t="s">
        <v>951</v>
      </c>
      <c r="F376" s="28">
        <v>39437</v>
      </c>
      <c r="G376" s="25" t="str">
        <f t="shared" si="51"/>
        <v>39437</v>
      </c>
      <c r="H376" s="22">
        <v>28067950301</v>
      </c>
      <c r="I376" s="5">
        <v>24</v>
      </c>
      <c r="J376" s="5">
        <v>23</v>
      </c>
      <c r="K376" s="5" t="s">
        <v>952</v>
      </c>
    </row>
    <row r="377" spans="1:11" ht="39" x14ac:dyDescent="0.25">
      <c r="A377" s="14" t="s">
        <v>2144</v>
      </c>
      <c r="B377" s="29" t="s">
        <v>2145</v>
      </c>
      <c r="C377" s="29" t="s">
        <v>2146</v>
      </c>
      <c r="D377" s="29" t="s">
        <v>2147</v>
      </c>
      <c r="E377" s="29" t="s">
        <v>951</v>
      </c>
      <c r="F377" s="28">
        <v>39562</v>
      </c>
      <c r="G377" s="25" t="str">
        <f t="shared" si="51"/>
        <v>39562</v>
      </c>
      <c r="H377" s="22">
        <v>28059041300</v>
      </c>
      <c r="I377" s="5">
        <v>32</v>
      </c>
      <c r="J377" s="5">
        <v>31</v>
      </c>
      <c r="K377" s="5" t="s">
        <v>952</v>
      </c>
    </row>
    <row r="378" spans="1:11" ht="19.5" hidden="1" x14ac:dyDescent="0.25">
      <c r="A378" s="5" t="s">
        <v>2148</v>
      </c>
      <c r="B378" s="19" t="s">
        <v>2149</v>
      </c>
      <c r="C378" s="19"/>
      <c r="D378" s="19" t="s">
        <v>2040</v>
      </c>
      <c r="E378" s="19" t="s">
        <v>951</v>
      </c>
      <c r="F378" s="5"/>
      <c r="G378" s="23"/>
      <c r="H378" s="5" t="s">
        <v>961</v>
      </c>
      <c r="I378" s="5">
        <v>19</v>
      </c>
      <c r="J378" s="5">
        <v>19</v>
      </c>
      <c r="K378" s="5" t="s">
        <v>952</v>
      </c>
    </row>
    <row r="379" spans="1:11" ht="19.5" x14ac:dyDescent="0.25">
      <c r="A379" s="14" t="s">
        <v>2150</v>
      </c>
      <c r="B379" s="29" t="s">
        <v>2151</v>
      </c>
      <c r="C379" s="29" t="s">
        <v>2152</v>
      </c>
      <c r="D379" s="29" t="s">
        <v>950</v>
      </c>
      <c r="E379" s="29" t="s">
        <v>951</v>
      </c>
      <c r="F379" s="28">
        <v>39203</v>
      </c>
      <c r="G379" s="25" t="str">
        <f t="shared" ref="G379:G383" si="52">LEFT(F379, 5)</f>
        <v>39203</v>
      </c>
      <c r="H379" s="22">
        <v>28049001900</v>
      </c>
      <c r="I379" s="5">
        <v>35</v>
      </c>
      <c r="J379" s="5">
        <v>35</v>
      </c>
      <c r="K379" s="5" t="s">
        <v>1028</v>
      </c>
    </row>
    <row r="380" spans="1:11" ht="19.5" x14ac:dyDescent="0.25">
      <c r="A380" s="14" t="s">
        <v>2153</v>
      </c>
      <c r="B380" s="29" t="s">
        <v>2154</v>
      </c>
      <c r="C380" s="29" t="s">
        <v>2155</v>
      </c>
      <c r="D380" s="29" t="s">
        <v>950</v>
      </c>
      <c r="E380" s="29" t="s">
        <v>951</v>
      </c>
      <c r="F380" s="28">
        <v>39206</v>
      </c>
      <c r="G380" s="25" t="str">
        <f t="shared" si="52"/>
        <v>39206</v>
      </c>
      <c r="H380" s="22">
        <v>28049010201</v>
      </c>
      <c r="I380" s="5">
        <v>5</v>
      </c>
      <c r="J380" s="5">
        <v>5</v>
      </c>
      <c r="K380" s="5" t="s">
        <v>952</v>
      </c>
    </row>
    <row r="381" spans="1:11" ht="29.25" x14ac:dyDescent="0.25">
      <c r="A381" s="14" t="s">
        <v>2156</v>
      </c>
      <c r="B381" s="29" t="s">
        <v>2157</v>
      </c>
      <c r="C381" s="29" t="s">
        <v>2158</v>
      </c>
      <c r="D381" s="29" t="s">
        <v>950</v>
      </c>
      <c r="E381" s="29" t="s">
        <v>951</v>
      </c>
      <c r="F381" s="28">
        <v>39206</v>
      </c>
      <c r="G381" s="25" t="str">
        <f t="shared" si="52"/>
        <v>39206</v>
      </c>
      <c r="H381" s="22">
        <v>28049010201</v>
      </c>
      <c r="I381" s="5">
        <v>120</v>
      </c>
      <c r="J381" s="5">
        <v>119</v>
      </c>
      <c r="K381" s="5" t="s">
        <v>952</v>
      </c>
    </row>
    <row r="382" spans="1:11" ht="19.5" x14ac:dyDescent="0.25">
      <c r="A382" s="14" t="s">
        <v>2159</v>
      </c>
      <c r="B382" s="29" t="s">
        <v>1998</v>
      </c>
      <c r="C382" s="29" t="s">
        <v>2160</v>
      </c>
      <c r="D382" s="29" t="s">
        <v>2161</v>
      </c>
      <c r="E382" s="29" t="s">
        <v>951</v>
      </c>
      <c r="F382" s="28">
        <v>38671</v>
      </c>
      <c r="G382" s="25" t="str">
        <f t="shared" si="52"/>
        <v>38671</v>
      </c>
      <c r="H382" s="22">
        <v>28033070412</v>
      </c>
      <c r="I382" s="5">
        <v>250</v>
      </c>
      <c r="J382" s="5">
        <v>248</v>
      </c>
      <c r="K382" s="5" t="s">
        <v>1028</v>
      </c>
    </row>
    <row r="383" spans="1:11" ht="19.5" x14ac:dyDescent="0.25">
      <c r="A383" s="14" t="s">
        <v>2162</v>
      </c>
      <c r="B383" s="29" t="s">
        <v>2163</v>
      </c>
      <c r="C383" s="29" t="s">
        <v>2164</v>
      </c>
      <c r="D383" s="29" t="s">
        <v>2040</v>
      </c>
      <c r="E383" s="29" t="s">
        <v>951</v>
      </c>
      <c r="F383" s="28">
        <v>39120</v>
      </c>
      <c r="G383" s="25" t="str">
        <f t="shared" si="52"/>
        <v>39120</v>
      </c>
      <c r="H383" s="22">
        <v>28001000300</v>
      </c>
      <c r="I383" s="5">
        <v>25</v>
      </c>
      <c r="J383" s="5">
        <v>25</v>
      </c>
      <c r="K383" s="5" t="s">
        <v>952</v>
      </c>
    </row>
    <row r="384" spans="1:11" ht="29.25" hidden="1" x14ac:dyDescent="0.25">
      <c r="A384" s="5" t="s">
        <v>2165</v>
      </c>
      <c r="B384" s="19" t="s">
        <v>2166</v>
      </c>
      <c r="C384" s="19"/>
      <c r="D384" s="19" t="s">
        <v>2167</v>
      </c>
      <c r="E384" s="19" t="s">
        <v>951</v>
      </c>
      <c r="F384" s="5"/>
      <c r="G384" s="23"/>
      <c r="H384" s="5" t="s">
        <v>961</v>
      </c>
      <c r="I384" s="5">
        <v>12</v>
      </c>
      <c r="J384" s="5">
        <v>12</v>
      </c>
      <c r="K384" s="5" t="s">
        <v>952</v>
      </c>
    </row>
    <row r="385" spans="1:11" ht="19.5" x14ac:dyDescent="0.25">
      <c r="A385" s="14" t="s">
        <v>2168</v>
      </c>
      <c r="B385" s="29" t="s">
        <v>1895</v>
      </c>
      <c r="C385" s="29" t="s">
        <v>2169</v>
      </c>
      <c r="D385" s="29" t="s">
        <v>2161</v>
      </c>
      <c r="E385" s="29" t="s">
        <v>951</v>
      </c>
      <c r="F385" s="28">
        <v>38671</v>
      </c>
      <c r="G385" s="25" t="str">
        <f t="shared" ref="G385:G389" si="53">LEFT(F385, 5)</f>
        <v>38671</v>
      </c>
      <c r="H385" s="22">
        <v>28033070412</v>
      </c>
      <c r="I385" s="5">
        <v>180</v>
      </c>
      <c r="J385" s="5">
        <v>178</v>
      </c>
      <c r="K385" s="5" t="s">
        <v>1028</v>
      </c>
    </row>
    <row r="386" spans="1:11" ht="19.5" x14ac:dyDescent="0.25">
      <c r="A386" s="14" t="s">
        <v>2170</v>
      </c>
      <c r="B386" s="29" t="s">
        <v>2171</v>
      </c>
      <c r="C386" s="29" t="s">
        <v>2172</v>
      </c>
      <c r="D386" s="29" t="s">
        <v>2173</v>
      </c>
      <c r="E386" s="29" t="s">
        <v>951</v>
      </c>
      <c r="F386" s="28">
        <v>39666</v>
      </c>
      <c r="G386" s="25" t="str">
        <f t="shared" si="53"/>
        <v>39666</v>
      </c>
      <c r="H386" s="22">
        <v>28113950102</v>
      </c>
      <c r="I386" s="5">
        <v>24</v>
      </c>
      <c r="J386" s="5">
        <v>24</v>
      </c>
      <c r="K386" s="5" t="s">
        <v>952</v>
      </c>
    </row>
    <row r="387" spans="1:11" ht="19.5" x14ac:dyDescent="0.25">
      <c r="A387" s="14" t="s">
        <v>2174</v>
      </c>
      <c r="B387" s="29" t="s">
        <v>2175</v>
      </c>
      <c r="C387" s="29" t="s">
        <v>2176</v>
      </c>
      <c r="D387" s="29" t="s">
        <v>950</v>
      </c>
      <c r="E387" s="29" t="s">
        <v>951</v>
      </c>
      <c r="F387" s="28">
        <v>39213</v>
      </c>
      <c r="G387" s="25" t="str">
        <f t="shared" si="53"/>
        <v>39213</v>
      </c>
      <c r="H387" s="22">
        <v>28049000600</v>
      </c>
      <c r="I387" s="5">
        <v>72</v>
      </c>
      <c r="J387" s="5">
        <v>72</v>
      </c>
      <c r="K387" s="5" t="s">
        <v>1028</v>
      </c>
    </row>
    <row r="388" spans="1:11" ht="19.5" x14ac:dyDescent="0.25">
      <c r="A388" s="14" t="s">
        <v>2177</v>
      </c>
      <c r="B388" s="29" t="s">
        <v>2178</v>
      </c>
      <c r="C388" s="29" t="s">
        <v>2179</v>
      </c>
      <c r="D388" s="29" t="s">
        <v>2180</v>
      </c>
      <c r="E388" s="29" t="s">
        <v>951</v>
      </c>
      <c r="F388" s="28">
        <v>38680</v>
      </c>
      <c r="G388" s="25" t="str">
        <f t="shared" si="53"/>
        <v>38680</v>
      </c>
      <c r="H388" s="22">
        <v>28033070101</v>
      </c>
      <c r="I388" s="5">
        <v>38</v>
      </c>
      <c r="J388" s="5">
        <v>38</v>
      </c>
      <c r="K388" s="5" t="s">
        <v>952</v>
      </c>
    </row>
    <row r="389" spans="1:11" ht="19.5" x14ac:dyDescent="0.25">
      <c r="A389" s="14" t="s">
        <v>2181</v>
      </c>
      <c r="B389" s="29" t="s">
        <v>2182</v>
      </c>
      <c r="C389" s="29" t="s">
        <v>2183</v>
      </c>
      <c r="D389" s="29" t="s">
        <v>2184</v>
      </c>
      <c r="E389" s="29" t="s">
        <v>951</v>
      </c>
      <c r="F389" s="28">
        <v>38633</v>
      </c>
      <c r="G389" s="25" t="str">
        <f t="shared" si="53"/>
        <v>38633</v>
      </c>
      <c r="H389" s="22">
        <v>28009950200</v>
      </c>
      <c r="I389" s="5">
        <v>12</v>
      </c>
      <c r="J389" s="5">
        <v>12</v>
      </c>
      <c r="K389" s="5" t="s">
        <v>952</v>
      </c>
    </row>
    <row r="390" spans="1:11" ht="19.5" hidden="1" x14ac:dyDescent="0.25">
      <c r="A390" s="5" t="s">
        <v>2185</v>
      </c>
      <c r="B390" s="19" t="s">
        <v>2186</v>
      </c>
      <c r="C390" s="19" t="s">
        <v>2187</v>
      </c>
      <c r="D390" s="19" t="s">
        <v>1306</v>
      </c>
      <c r="E390" s="19" t="s">
        <v>951</v>
      </c>
      <c r="F390" s="5"/>
      <c r="G390" s="23"/>
      <c r="H390" s="5">
        <v>28053950300</v>
      </c>
      <c r="I390" s="5">
        <v>80</v>
      </c>
      <c r="J390" s="5">
        <v>79</v>
      </c>
      <c r="K390" s="5" t="s">
        <v>952</v>
      </c>
    </row>
    <row r="391" spans="1:11" ht="29.25" x14ac:dyDescent="0.25">
      <c r="A391" s="14" t="s">
        <v>2188</v>
      </c>
      <c r="B391" s="29" t="s">
        <v>2189</v>
      </c>
      <c r="C391" s="29" t="s">
        <v>2190</v>
      </c>
      <c r="D391" s="29" t="s">
        <v>950</v>
      </c>
      <c r="E391" s="29" t="s">
        <v>951</v>
      </c>
      <c r="F391" s="28">
        <v>39202</v>
      </c>
      <c r="G391" s="25" t="str">
        <f>LEFT(F391, 5)</f>
        <v>39202</v>
      </c>
      <c r="H391" s="22">
        <v>28049011400</v>
      </c>
      <c r="I391" s="5">
        <v>21</v>
      </c>
      <c r="J391" s="5">
        <v>20</v>
      </c>
      <c r="K391" s="5" t="s">
        <v>952</v>
      </c>
    </row>
    <row r="392" spans="1:11" ht="29.25" hidden="1" x14ac:dyDescent="0.25">
      <c r="A392" s="5" t="s">
        <v>2191</v>
      </c>
      <c r="B392" s="19" t="s">
        <v>2192</v>
      </c>
      <c r="C392" s="19" t="s">
        <v>2193</v>
      </c>
      <c r="D392" s="19" t="s">
        <v>2194</v>
      </c>
      <c r="E392" s="19" t="s">
        <v>951</v>
      </c>
      <c r="F392" s="5"/>
      <c r="G392" s="23"/>
      <c r="H392" s="5" t="s">
        <v>961</v>
      </c>
      <c r="I392" s="5">
        <v>48</v>
      </c>
      <c r="J392" s="5">
        <v>48</v>
      </c>
      <c r="K392" s="5" t="s">
        <v>952</v>
      </c>
    </row>
    <row r="393" spans="1:11" ht="19.5" x14ac:dyDescent="0.25">
      <c r="A393" s="14" t="s">
        <v>2195</v>
      </c>
      <c r="B393" s="29" t="s">
        <v>2196</v>
      </c>
      <c r="C393" s="29" t="s">
        <v>2197</v>
      </c>
      <c r="D393" s="29" t="s">
        <v>1240</v>
      </c>
      <c r="E393" s="29" t="s">
        <v>951</v>
      </c>
      <c r="F393" s="28">
        <v>39470</v>
      </c>
      <c r="G393" s="25" t="str">
        <f>LEFT(F393, 5)</f>
        <v>39470</v>
      </c>
      <c r="H393" s="22">
        <v>28109950300</v>
      </c>
      <c r="I393" s="5">
        <v>16</v>
      </c>
      <c r="J393" s="5">
        <v>16</v>
      </c>
      <c r="K393" s="5" t="s">
        <v>952</v>
      </c>
    </row>
    <row r="394" spans="1:11" ht="29.25" hidden="1" x14ac:dyDescent="0.25">
      <c r="A394" s="5" t="s">
        <v>2198</v>
      </c>
      <c r="B394" s="19" t="s">
        <v>2199</v>
      </c>
      <c r="C394" s="19" t="s">
        <v>2200</v>
      </c>
      <c r="D394" s="19" t="s">
        <v>2135</v>
      </c>
      <c r="E394" s="19" t="s">
        <v>951</v>
      </c>
      <c r="F394" s="5"/>
      <c r="G394" s="23"/>
      <c r="H394" s="5" t="s">
        <v>961</v>
      </c>
      <c r="I394" s="5">
        <v>28</v>
      </c>
      <c r="J394" s="5">
        <v>27</v>
      </c>
      <c r="K394" s="5" t="s">
        <v>952</v>
      </c>
    </row>
    <row r="395" spans="1:11" ht="19.5" x14ac:dyDescent="0.25">
      <c r="A395" s="14" t="s">
        <v>2201</v>
      </c>
      <c r="B395" s="29" t="s">
        <v>2202</v>
      </c>
      <c r="C395" s="29" t="s">
        <v>2203</v>
      </c>
      <c r="D395" s="29" t="s">
        <v>1514</v>
      </c>
      <c r="E395" s="29" t="s">
        <v>951</v>
      </c>
      <c r="F395" s="28">
        <v>38737</v>
      </c>
      <c r="G395" s="25" t="str">
        <f t="shared" ref="G395:G396" si="54">LEFT(F395, 5)</f>
        <v>38737</v>
      </c>
      <c r="H395" s="22">
        <v>28133950100</v>
      </c>
      <c r="I395" s="5">
        <v>66</v>
      </c>
      <c r="J395" s="5">
        <v>66</v>
      </c>
      <c r="K395" s="5" t="s">
        <v>952</v>
      </c>
    </row>
    <row r="396" spans="1:11" ht="19.5" x14ac:dyDescent="0.25">
      <c r="A396" s="14" t="s">
        <v>2204</v>
      </c>
      <c r="B396" s="29" t="s">
        <v>2205</v>
      </c>
      <c r="C396" s="29" t="s">
        <v>2206</v>
      </c>
      <c r="D396" s="29" t="s">
        <v>1510</v>
      </c>
      <c r="E396" s="29" t="s">
        <v>951</v>
      </c>
      <c r="F396" s="28">
        <v>39773</v>
      </c>
      <c r="G396" s="25" t="str">
        <f t="shared" si="54"/>
        <v>39773</v>
      </c>
      <c r="H396" s="22">
        <v>28025950300</v>
      </c>
      <c r="I396" s="5">
        <v>50</v>
      </c>
      <c r="J396" s="5">
        <v>50</v>
      </c>
      <c r="K396" s="5" t="s">
        <v>952</v>
      </c>
    </row>
    <row r="397" spans="1:11" ht="19.5" hidden="1" x14ac:dyDescent="0.25">
      <c r="A397" s="5" t="s">
        <v>2207</v>
      </c>
      <c r="B397" s="19" t="s">
        <v>2208</v>
      </c>
      <c r="C397" s="19" t="s">
        <v>2209</v>
      </c>
      <c r="D397" s="19" t="s">
        <v>2210</v>
      </c>
      <c r="E397" s="19" t="s">
        <v>951</v>
      </c>
      <c r="F397" s="5"/>
      <c r="G397" s="23"/>
      <c r="H397" s="5">
        <v>28007060100</v>
      </c>
      <c r="I397" s="5">
        <v>28</v>
      </c>
      <c r="J397" s="5">
        <v>28</v>
      </c>
      <c r="K397" s="5" t="s">
        <v>952</v>
      </c>
    </row>
    <row r="398" spans="1:11" ht="19.5" x14ac:dyDescent="0.25">
      <c r="A398" s="14" t="s">
        <v>2211</v>
      </c>
      <c r="B398" s="29" t="s">
        <v>2212</v>
      </c>
      <c r="C398" s="29" t="s">
        <v>2213</v>
      </c>
      <c r="D398" s="29" t="s">
        <v>950</v>
      </c>
      <c r="E398" s="29" t="s">
        <v>951</v>
      </c>
      <c r="F398" s="28">
        <v>39204</v>
      </c>
      <c r="G398" s="25" t="str">
        <f t="shared" ref="G398:G399" si="55">LEFT(F398, 5)</f>
        <v>39204</v>
      </c>
      <c r="H398" s="22">
        <v>28049003300</v>
      </c>
      <c r="I398" s="5">
        <v>80</v>
      </c>
      <c r="J398" s="5">
        <v>80</v>
      </c>
      <c r="K398" s="5" t="s">
        <v>952</v>
      </c>
    </row>
    <row r="399" spans="1:11" ht="19.5" x14ac:dyDescent="0.25">
      <c r="A399" s="14" t="s">
        <v>2214</v>
      </c>
      <c r="B399" s="29" t="s">
        <v>2215</v>
      </c>
      <c r="C399" s="29" t="s">
        <v>2216</v>
      </c>
      <c r="D399" s="29" t="s">
        <v>1124</v>
      </c>
      <c r="E399" s="29" t="s">
        <v>951</v>
      </c>
      <c r="F399" s="28">
        <v>38801</v>
      </c>
      <c r="G399" s="25" t="str">
        <f t="shared" si="55"/>
        <v>38801</v>
      </c>
      <c r="H399" s="22">
        <v>28081950902</v>
      </c>
      <c r="I399" s="5">
        <v>104</v>
      </c>
      <c r="J399" s="5">
        <v>104</v>
      </c>
      <c r="K399" s="5" t="s">
        <v>952</v>
      </c>
    </row>
    <row r="400" spans="1:11" ht="29.25" hidden="1" x14ac:dyDescent="0.25">
      <c r="A400" s="5" t="s">
        <v>2217</v>
      </c>
      <c r="B400" s="19" t="s">
        <v>2218</v>
      </c>
      <c r="C400" s="19"/>
      <c r="D400" s="19" t="s">
        <v>1981</v>
      </c>
      <c r="E400" s="19" t="s">
        <v>951</v>
      </c>
      <c r="F400" s="5"/>
      <c r="G400" s="23"/>
      <c r="H400" s="5" t="s">
        <v>961</v>
      </c>
      <c r="I400" s="5">
        <v>51</v>
      </c>
      <c r="J400" s="5">
        <v>50</v>
      </c>
      <c r="K400" s="5" t="s">
        <v>952</v>
      </c>
    </row>
    <row r="401" spans="1:11" ht="19.5" x14ac:dyDescent="0.25">
      <c r="A401" s="14" t="s">
        <v>2219</v>
      </c>
      <c r="B401" s="29" t="s">
        <v>2220</v>
      </c>
      <c r="C401" s="29" t="s">
        <v>2221</v>
      </c>
      <c r="D401" s="29" t="s">
        <v>1006</v>
      </c>
      <c r="E401" s="29" t="s">
        <v>951</v>
      </c>
      <c r="F401" s="28">
        <v>39532</v>
      </c>
      <c r="G401" s="25" t="str">
        <f t="shared" ref="G401:G402" si="56">LEFT(F401, 5)</f>
        <v>39532</v>
      </c>
      <c r="H401" s="22">
        <v>28047003303</v>
      </c>
      <c r="I401" s="5">
        <v>144</v>
      </c>
      <c r="J401" s="5">
        <v>143</v>
      </c>
      <c r="K401" s="5" t="s">
        <v>952</v>
      </c>
    </row>
    <row r="402" spans="1:11" ht="19.5" x14ac:dyDescent="0.25">
      <c r="A402" s="14" t="s">
        <v>2222</v>
      </c>
      <c r="B402" s="29" t="s">
        <v>2223</v>
      </c>
      <c r="C402" s="29" t="s">
        <v>2224</v>
      </c>
      <c r="D402" s="29" t="s">
        <v>950</v>
      </c>
      <c r="E402" s="29" t="s">
        <v>951</v>
      </c>
      <c r="F402" s="28">
        <v>39212</v>
      </c>
      <c r="G402" s="25" t="str">
        <f t="shared" si="56"/>
        <v>39212</v>
      </c>
      <c r="H402" s="22">
        <v>28049003500</v>
      </c>
      <c r="I402" s="5">
        <v>160</v>
      </c>
      <c r="J402" s="5">
        <v>160</v>
      </c>
      <c r="K402" s="5" t="s">
        <v>952</v>
      </c>
    </row>
    <row r="403" spans="1:11" ht="19.5" hidden="1" x14ac:dyDescent="0.25">
      <c r="A403" s="5" t="s">
        <v>2225</v>
      </c>
      <c r="B403" s="19" t="s">
        <v>2226</v>
      </c>
      <c r="C403" s="19" t="s">
        <v>2227</v>
      </c>
      <c r="D403" s="19" t="s">
        <v>1240</v>
      </c>
      <c r="E403" s="19" t="s">
        <v>951</v>
      </c>
      <c r="F403" s="5"/>
      <c r="G403" s="23"/>
      <c r="H403" s="5" t="s">
        <v>961</v>
      </c>
      <c r="I403" s="5">
        <v>16</v>
      </c>
      <c r="J403" s="5">
        <v>16</v>
      </c>
      <c r="K403" s="5" t="s">
        <v>952</v>
      </c>
    </row>
    <row r="404" spans="1:11" ht="19.5" x14ac:dyDescent="0.25">
      <c r="A404" s="14" t="s">
        <v>2228</v>
      </c>
      <c r="B404" s="29" t="s">
        <v>2229</v>
      </c>
      <c r="C404" s="29" t="s">
        <v>2230</v>
      </c>
      <c r="D404" s="29" t="s">
        <v>2231</v>
      </c>
      <c r="E404" s="29" t="s">
        <v>951</v>
      </c>
      <c r="F404" s="28">
        <v>39090</v>
      </c>
      <c r="G404" s="25" t="str">
        <f t="shared" ref="G404:G410" si="57">LEFT(F404, 5)</f>
        <v>39090</v>
      </c>
      <c r="H404" s="22">
        <v>28007060600</v>
      </c>
      <c r="I404" s="5">
        <v>12</v>
      </c>
      <c r="J404" s="5">
        <v>12</v>
      </c>
      <c r="K404" s="5" t="s">
        <v>952</v>
      </c>
    </row>
    <row r="405" spans="1:11" ht="29.25" x14ac:dyDescent="0.25">
      <c r="A405" s="14" t="s">
        <v>2232</v>
      </c>
      <c r="B405" s="29" t="s">
        <v>2233</v>
      </c>
      <c r="C405" s="29" t="s">
        <v>2234</v>
      </c>
      <c r="D405" s="29" t="s">
        <v>1981</v>
      </c>
      <c r="E405" s="29" t="s">
        <v>951</v>
      </c>
      <c r="F405" s="28">
        <v>38643</v>
      </c>
      <c r="G405" s="25" t="str">
        <f t="shared" si="57"/>
        <v>38643</v>
      </c>
      <c r="H405" s="22">
        <v>28119950300</v>
      </c>
      <c r="I405" s="5">
        <v>51</v>
      </c>
      <c r="J405" s="5">
        <v>50</v>
      </c>
      <c r="K405" s="5" t="s">
        <v>952</v>
      </c>
    </row>
    <row r="406" spans="1:11" ht="29.25" x14ac:dyDescent="0.25">
      <c r="A406" s="14" t="s">
        <v>2235</v>
      </c>
      <c r="B406" s="29" t="s">
        <v>2236</v>
      </c>
      <c r="C406" s="29" t="s">
        <v>2237</v>
      </c>
      <c r="D406" s="29" t="s">
        <v>1598</v>
      </c>
      <c r="E406" s="29" t="s">
        <v>951</v>
      </c>
      <c r="F406" s="28">
        <v>39111</v>
      </c>
      <c r="G406" s="25" t="str">
        <f t="shared" si="57"/>
        <v>39111</v>
      </c>
      <c r="H406" s="22">
        <v>28127950500</v>
      </c>
      <c r="I406" s="5">
        <v>24</v>
      </c>
      <c r="J406" s="5">
        <v>24</v>
      </c>
      <c r="K406" s="5" t="s">
        <v>952</v>
      </c>
    </row>
    <row r="407" spans="1:11" ht="29.25" x14ac:dyDescent="0.25">
      <c r="A407" s="14" t="s">
        <v>2238</v>
      </c>
      <c r="B407" s="29" t="s">
        <v>2239</v>
      </c>
      <c r="C407" s="29" t="s">
        <v>2240</v>
      </c>
      <c r="D407" s="29" t="s">
        <v>2241</v>
      </c>
      <c r="E407" s="29" t="s">
        <v>951</v>
      </c>
      <c r="F407" s="28">
        <v>39553</v>
      </c>
      <c r="G407" s="25" t="str">
        <f t="shared" si="57"/>
        <v>39553</v>
      </c>
      <c r="H407" s="22">
        <v>28059040800</v>
      </c>
      <c r="I407" s="5">
        <v>40</v>
      </c>
      <c r="J407" s="5">
        <v>39</v>
      </c>
      <c r="K407" s="5" t="s">
        <v>952</v>
      </c>
    </row>
    <row r="408" spans="1:11" ht="19.5" x14ac:dyDescent="0.25">
      <c r="A408" s="14" t="s">
        <v>2242</v>
      </c>
      <c r="B408" s="29" t="s">
        <v>2243</v>
      </c>
      <c r="C408" s="29" t="s">
        <v>2244</v>
      </c>
      <c r="D408" s="29" t="s">
        <v>2245</v>
      </c>
      <c r="E408" s="29" t="s">
        <v>951</v>
      </c>
      <c r="F408" s="28">
        <v>39114</v>
      </c>
      <c r="G408" s="25" t="str">
        <f t="shared" si="57"/>
        <v>39114</v>
      </c>
      <c r="H408" s="22">
        <v>28127950200</v>
      </c>
      <c r="I408" s="5">
        <v>24</v>
      </c>
      <c r="J408" s="5">
        <v>24</v>
      </c>
      <c r="K408" s="5" t="s">
        <v>952</v>
      </c>
    </row>
    <row r="409" spans="1:11" ht="19.5" x14ac:dyDescent="0.25">
      <c r="A409" s="14" t="s">
        <v>2246</v>
      </c>
      <c r="B409" s="29" t="s">
        <v>2247</v>
      </c>
      <c r="C409" s="29" t="s">
        <v>2248</v>
      </c>
      <c r="D409" s="29" t="s">
        <v>1723</v>
      </c>
      <c r="E409" s="29" t="s">
        <v>951</v>
      </c>
      <c r="F409" s="28">
        <v>39074</v>
      </c>
      <c r="G409" s="25" t="str">
        <f t="shared" si="57"/>
        <v>39074</v>
      </c>
      <c r="H409" s="22">
        <v>28123020500</v>
      </c>
      <c r="I409" s="5">
        <v>84</v>
      </c>
      <c r="J409" s="5">
        <v>84</v>
      </c>
      <c r="K409" s="5" t="s">
        <v>952</v>
      </c>
    </row>
    <row r="410" spans="1:11" ht="29.25" x14ac:dyDescent="0.25">
      <c r="A410" s="14" t="s">
        <v>2249</v>
      </c>
      <c r="B410" s="29" t="s">
        <v>2250</v>
      </c>
      <c r="C410" s="29" t="s">
        <v>2251</v>
      </c>
      <c r="D410" s="29" t="s">
        <v>976</v>
      </c>
      <c r="E410" s="29" t="s">
        <v>951</v>
      </c>
      <c r="F410" s="28">
        <v>39194</v>
      </c>
      <c r="G410" s="25" t="str">
        <f t="shared" si="57"/>
        <v>39194</v>
      </c>
      <c r="H410" s="22">
        <v>28163950300</v>
      </c>
      <c r="I410" s="5">
        <v>80</v>
      </c>
      <c r="J410" s="5">
        <v>80</v>
      </c>
      <c r="K410" s="5" t="s">
        <v>952</v>
      </c>
    </row>
    <row r="411" spans="1:11" ht="39" hidden="1" x14ac:dyDescent="0.25">
      <c r="A411" s="5" t="s">
        <v>2252</v>
      </c>
      <c r="B411" s="19" t="s">
        <v>2253</v>
      </c>
      <c r="C411" s="19" t="s">
        <v>2254</v>
      </c>
      <c r="D411" s="19" t="s">
        <v>2255</v>
      </c>
      <c r="E411" s="19" t="s">
        <v>951</v>
      </c>
      <c r="F411" s="5"/>
      <c r="G411" s="23"/>
      <c r="H411" s="5">
        <v>28143950100</v>
      </c>
      <c r="I411" s="5">
        <v>12</v>
      </c>
      <c r="J411" s="5">
        <v>12</v>
      </c>
      <c r="K411" s="5" t="s">
        <v>952</v>
      </c>
    </row>
    <row r="412" spans="1:11" ht="29.25" x14ac:dyDescent="0.25">
      <c r="A412" s="14" t="s">
        <v>2256</v>
      </c>
      <c r="B412" s="29" t="s">
        <v>2257</v>
      </c>
      <c r="C412" s="29" t="s">
        <v>2258</v>
      </c>
      <c r="D412" s="29" t="s">
        <v>1198</v>
      </c>
      <c r="E412" s="29" t="s">
        <v>951</v>
      </c>
      <c r="F412" s="28">
        <v>39159</v>
      </c>
      <c r="G412" s="25" t="str">
        <f>LEFT(F412, 5)</f>
        <v>39159</v>
      </c>
      <c r="H412" s="22">
        <v>28125950200</v>
      </c>
      <c r="I412" s="5">
        <v>32</v>
      </c>
      <c r="J412" s="5">
        <v>31</v>
      </c>
      <c r="K412" s="5" t="s">
        <v>952</v>
      </c>
    </row>
    <row r="413" spans="1:11" ht="29.25" hidden="1" x14ac:dyDescent="0.25">
      <c r="A413" s="5" t="s">
        <v>2259</v>
      </c>
      <c r="B413" s="19" t="s">
        <v>2260</v>
      </c>
      <c r="C413" s="19"/>
      <c r="D413" s="19" t="s">
        <v>2194</v>
      </c>
      <c r="E413" s="19" t="s">
        <v>951</v>
      </c>
      <c r="F413" s="5"/>
      <c r="G413" s="19"/>
      <c r="H413" s="5" t="s">
        <v>961</v>
      </c>
      <c r="I413" s="5">
        <v>48</v>
      </c>
      <c r="J413" s="5">
        <v>48</v>
      </c>
      <c r="K413" s="5" t="s">
        <v>952</v>
      </c>
    </row>
    <row r="414" spans="1:11" ht="29.25" hidden="1" x14ac:dyDescent="0.25">
      <c r="A414" s="5" t="s">
        <v>2261</v>
      </c>
      <c r="B414" s="5" t="s">
        <v>2262</v>
      </c>
      <c r="C414" s="5" t="s">
        <v>2263</v>
      </c>
      <c r="D414" s="5" t="s">
        <v>2264</v>
      </c>
      <c r="E414" s="5" t="s">
        <v>951</v>
      </c>
      <c r="F414" s="5"/>
      <c r="G414" s="5"/>
      <c r="H414" s="5" t="s">
        <v>961</v>
      </c>
      <c r="I414" s="5">
        <v>25</v>
      </c>
      <c r="J414" s="5">
        <v>24</v>
      </c>
      <c r="K414" s="5" t="s">
        <v>952</v>
      </c>
    </row>
    <row r="415" spans="1:11" ht="19.5" hidden="1" x14ac:dyDescent="0.25">
      <c r="A415" s="5" t="s">
        <v>2265</v>
      </c>
      <c r="B415" s="5" t="s">
        <v>2266</v>
      </c>
      <c r="C415" s="5"/>
      <c r="D415" s="5" t="s">
        <v>2173</v>
      </c>
      <c r="E415" s="5" t="s">
        <v>951</v>
      </c>
      <c r="F415" s="5"/>
      <c r="G415" s="15"/>
      <c r="H415" s="5" t="s">
        <v>961</v>
      </c>
      <c r="I415" s="5">
        <v>24</v>
      </c>
      <c r="J415" s="5">
        <v>24</v>
      </c>
      <c r="K415" s="5" t="s">
        <v>952</v>
      </c>
    </row>
    <row r="416" spans="1:11" ht="29.25" x14ac:dyDescent="0.25">
      <c r="A416" s="14" t="s">
        <v>2267</v>
      </c>
      <c r="B416" s="29" t="s">
        <v>2268</v>
      </c>
      <c r="C416" s="29" t="s">
        <v>2269</v>
      </c>
      <c r="D416" s="29" t="s">
        <v>1107</v>
      </c>
      <c r="E416" s="29" t="s">
        <v>951</v>
      </c>
      <c r="F416" s="28">
        <v>38614</v>
      </c>
      <c r="G416" s="25" t="str">
        <f>LEFT(F416, 5)</f>
        <v>38614</v>
      </c>
      <c r="H416" s="22">
        <v>28027950600</v>
      </c>
      <c r="I416" s="5">
        <v>103</v>
      </c>
      <c r="J416" s="5">
        <v>102</v>
      </c>
      <c r="K416" s="5" t="s">
        <v>952</v>
      </c>
    </row>
    <row r="417" spans="1:11" ht="29.25" hidden="1" x14ac:dyDescent="0.25">
      <c r="A417" s="5" t="s">
        <v>2270</v>
      </c>
      <c r="B417" s="19" t="s">
        <v>2271</v>
      </c>
      <c r="C417" s="19" t="s">
        <v>2272</v>
      </c>
      <c r="D417" s="19" t="s">
        <v>1981</v>
      </c>
      <c r="E417" s="19" t="s">
        <v>951</v>
      </c>
      <c r="F417" s="5"/>
      <c r="G417" s="23"/>
      <c r="H417" s="5" t="s">
        <v>961</v>
      </c>
      <c r="I417" s="5">
        <v>12</v>
      </c>
      <c r="J417" s="5">
        <v>12</v>
      </c>
      <c r="K417" s="5" t="s">
        <v>952</v>
      </c>
    </row>
    <row r="418" spans="1:11" ht="19.5" x14ac:dyDescent="0.25">
      <c r="A418" s="14" t="s">
        <v>2273</v>
      </c>
      <c r="B418" s="29" t="s">
        <v>2274</v>
      </c>
      <c r="C418" s="29" t="s">
        <v>2275</v>
      </c>
      <c r="D418" s="29" t="s">
        <v>2276</v>
      </c>
      <c r="E418" s="29" t="s">
        <v>951</v>
      </c>
      <c r="F418" s="28">
        <v>38652</v>
      </c>
      <c r="G418" s="25" t="str">
        <f t="shared" ref="G418:G426" si="58">LEFT(F418, 5)</f>
        <v>38652</v>
      </c>
      <c r="H418" s="22">
        <v>28145950300</v>
      </c>
      <c r="I418" s="5">
        <v>38</v>
      </c>
      <c r="J418" s="5">
        <v>38</v>
      </c>
      <c r="K418" s="5" t="s">
        <v>952</v>
      </c>
    </row>
    <row r="419" spans="1:11" ht="29.25" x14ac:dyDescent="0.25">
      <c r="A419" s="14" t="s">
        <v>2277</v>
      </c>
      <c r="B419" s="29" t="s">
        <v>2278</v>
      </c>
      <c r="C419" s="29" t="s">
        <v>2279</v>
      </c>
      <c r="D419" s="29" t="s">
        <v>976</v>
      </c>
      <c r="E419" s="29" t="s">
        <v>951</v>
      </c>
      <c r="F419" s="28">
        <v>39194</v>
      </c>
      <c r="G419" s="25" t="str">
        <f t="shared" si="58"/>
        <v>39194</v>
      </c>
      <c r="H419" s="22">
        <v>28163950200</v>
      </c>
      <c r="I419" s="5">
        <v>49</v>
      </c>
      <c r="J419" s="5">
        <v>48</v>
      </c>
      <c r="K419" s="5" t="s">
        <v>952</v>
      </c>
    </row>
    <row r="420" spans="1:11" ht="29.25" x14ac:dyDescent="0.25">
      <c r="A420" s="14" t="s">
        <v>2280</v>
      </c>
      <c r="B420" s="29" t="s">
        <v>2281</v>
      </c>
      <c r="C420" s="29" t="s">
        <v>2282</v>
      </c>
      <c r="D420" s="29" t="s">
        <v>950</v>
      </c>
      <c r="E420" s="29" t="s">
        <v>951</v>
      </c>
      <c r="F420" s="28">
        <v>39204</v>
      </c>
      <c r="G420" s="25" t="str">
        <f t="shared" si="58"/>
        <v>39204</v>
      </c>
      <c r="H420" s="22">
        <v>28049003300</v>
      </c>
      <c r="I420" s="5">
        <v>108</v>
      </c>
      <c r="J420" s="5">
        <v>107</v>
      </c>
      <c r="K420" s="5" t="s">
        <v>952</v>
      </c>
    </row>
    <row r="421" spans="1:11" ht="39" x14ac:dyDescent="0.25">
      <c r="A421" s="14" t="s">
        <v>2283</v>
      </c>
      <c r="B421" s="29" t="s">
        <v>2284</v>
      </c>
      <c r="C421" s="29" t="s">
        <v>2285</v>
      </c>
      <c r="D421" s="29" t="s">
        <v>976</v>
      </c>
      <c r="E421" s="29" t="s">
        <v>951</v>
      </c>
      <c r="F421" s="28">
        <v>39194</v>
      </c>
      <c r="G421" s="25" t="str">
        <f t="shared" si="58"/>
        <v>39194</v>
      </c>
      <c r="H421" s="22">
        <v>28163950500</v>
      </c>
      <c r="I421" s="5">
        <v>49</v>
      </c>
      <c r="J421" s="5">
        <v>49</v>
      </c>
      <c r="K421" s="5" t="s">
        <v>952</v>
      </c>
    </row>
    <row r="422" spans="1:11" ht="29.25" x14ac:dyDescent="0.25">
      <c r="A422" s="14" t="s">
        <v>2286</v>
      </c>
      <c r="B422" s="29" t="s">
        <v>2287</v>
      </c>
      <c r="C422" s="29" t="s">
        <v>2288</v>
      </c>
      <c r="D422" s="29" t="s">
        <v>1802</v>
      </c>
      <c r="E422" s="29" t="s">
        <v>951</v>
      </c>
      <c r="F422" s="28">
        <v>39422</v>
      </c>
      <c r="G422" s="25" t="str">
        <f t="shared" si="58"/>
        <v>39422</v>
      </c>
      <c r="H422" s="22">
        <v>28061950200</v>
      </c>
      <c r="I422" s="5">
        <v>24</v>
      </c>
      <c r="J422" s="5">
        <v>24</v>
      </c>
      <c r="K422" s="5" t="s">
        <v>952</v>
      </c>
    </row>
    <row r="423" spans="1:11" ht="19.5" x14ac:dyDescent="0.25">
      <c r="A423" s="14" t="s">
        <v>2289</v>
      </c>
      <c r="B423" s="29" t="s">
        <v>2290</v>
      </c>
      <c r="C423" s="29" t="s">
        <v>2291</v>
      </c>
      <c r="D423" s="29" t="s">
        <v>950</v>
      </c>
      <c r="E423" s="29" t="s">
        <v>951</v>
      </c>
      <c r="F423" s="28">
        <v>39209</v>
      </c>
      <c r="G423" s="25" t="str">
        <f t="shared" si="58"/>
        <v>39209</v>
      </c>
      <c r="H423" s="22">
        <v>28049010801</v>
      </c>
      <c r="I423" s="5">
        <v>160</v>
      </c>
      <c r="J423" s="5">
        <v>158</v>
      </c>
      <c r="K423" s="5" t="s">
        <v>952</v>
      </c>
    </row>
    <row r="424" spans="1:11" ht="19.5" x14ac:dyDescent="0.25">
      <c r="A424" s="14" t="s">
        <v>2292</v>
      </c>
      <c r="B424" s="29" t="s">
        <v>2293</v>
      </c>
      <c r="C424" s="29" t="s">
        <v>2291</v>
      </c>
      <c r="D424" s="29" t="s">
        <v>950</v>
      </c>
      <c r="E424" s="29" t="s">
        <v>951</v>
      </c>
      <c r="F424" s="28">
        <v>39209</v>
      </c>
      <c r="G424" s="25" t="str">
        <f t="shared" si="58"/>
        <v>39209</v>
      </c>
      <c r="H424" s="22">
        <v>28049010801</v>
      </c>
      <c r="I424" s="5">
        <v>56</v>
      </c>
      <c r="J424" s="5">
        <v>55</v>
      </c>
      <c r="K424" s="5" t="s">
        <v>952</v>
      </c>
    </row>
    <row r="425" spans="1:11" ht="19.5" x14ac:dyDescent="0.25">
      <c r="A425" s="14" t="s">
        <v>2294</v>
      </c>
      <c r="B425" s="29" t="s">
        <v>2295</v>
      </c>
      <c r="C425" s="29" t="s">
        <v>2296</v>
      </c>
      <c r="D425" s="29" t="s">
        <v>1138</v>
      </c>
      <c r="E425" s="29" t="s">
        <v>951</v>
      </c>
      <c r="F425" s="28">
        <v>38703</v>
      </c>
      <c r="G425" s="25" t="str">
        <f t="shared" si="58"/>
        <v>38703</v>
      </c>
      <c r="H425" s="22">
        <v>28151000200</v>
      </c>
      <c r="I425" s="5">
        <v>40</v>
      </c>
      <c r="J425" s="5">
        <v>39</v>
      </c>
      <c r="K425" s="5" t="s">
        <v>952</v>
      </c>
    </row>
    <row r="426" spans="1:11" ht="29.25" x14ac:dyDescent="0.25">
      <c r="A426" s="14" t="s">
        <v>2297</v>
      </c>
      <c r="B426" s="29" t="s">
        <v>2298</v>
      </c>
      <c r="C426" s="29" t="s">
        <v>2299</v>
      </c>
      <c r="D426" s="29" t="s">
        <v>2300</v>
      </c>
      <c r="E426" s="29" t="s">
        <v>951</v>
      </c>
      <c r="F426" s="28">
        <v>39042</v>
      </c>
      <c r="G426" s="25" t="str">
        <f t="shared" si="58"/>
        <v>39042</v>
      </c>
      <c r="H426" s="22">
        <v>28121020802</v>
      </c>
      <c r="I426" s="5">
        <v>24</v>
      </c>
      <c r="J426" s="5">
        <v>24</v>
      </c>
      <c r="K426" s="5" t="s">
        <v>952</v>
      </c>
    </row>
    <row r="427" spans="1:11" ht="29.25" hidden="1" x14ac:dyDescent="0.25">
      <c r="A427" s="5" t="s">
        <v>2301</v>
      </c>
      <c r="B427" s="19" t="s">
        <v>2302</v>
      </c>
      <c r="C427" s="19" t="s">
        <v>2303</v>
      </c>
      <c r="D427" s="19" t="s">
        <v>2304</v>
      </c>
      <c r="E427" s="19" t="s">
        <v>951</v>
      </c>
      <c r="F427" s="5"/>
      <c r="G427" s="23"/>
      <c r="H427" s="5" t="s">
        <v>961</v>
      </c>
      <c r="I427" s="5">
        <v>34</v>
      </c>
      <c r="J427" s="5">
        <v>34</v>
      </c>
      <c r="K427" s="5" t="s">
        <v>952</v>
      </c>
    </row>
    <row r="428" spans="1:11" ht="29.25" x14ac:dyDescent="0.25">
      <c r="A428" s="14" t="s">
        <v>2305</v>
      </c>
      <c r="B428" s="29" t="s">
        <v>2306</v>
      </c>
      <c r="C428" s="29" t="s">
        <v>2307</v>
      </c>
      <c r="D428" s="29" t="s">
        <v>2308</v>
      </c>
      <c r="E428" s="29" t="s">
        <v>951</v>
      </c>
      <c r="F428" s="28">
        <v>38925</v>
      </c>
      <c r="G428" s="25" t="str">
        <f t="shared" ref="G428:G491" si="59">LEFT(F428, 5)</f>
        <v>38925</v>
      </c>
      <c r="H428" s="22">
        <v>28043950100</v>
      </c>
      <c r="I428" s="5">
        <v>36</v>
      </c>
      <c r="J428" s="5">
        <v>35</v>
      </c>
      <c r="K428" s="5" t="s">
        <v>952</v>
      </c>
    </row>
    <row r="429" spans="1:11" ht="19.5" x14ac:dyDescent="0.25">
      <c r="A429" s="14" t="s">
        <v>2309</v>
      </c>
      <c r="B429" s="29" t="s">
        <v>2310</v>
      </c>
      <c r="C429" s="29" t="s">
        <v>2311</v>
      </c>
      <c r="D429" s="29" t="s">
        <v>950</v>
      </c>
      <c r="E429" s="29" t="s">
        <v>951</v>
      </c>
      <c r="F429" s="28">
        <v>39213</v>
      </c>
      <c r="G429" s="25" t="str">
        <f t="shared" si="59"/>
        <v>39213</v>
      </c>
      <c r="H429" s="22">
        <v>28049010203</v>
      </c>
      <c r="I429" s="5">
        <v>120</v>
      </c>
      <c r="J429" s="5">
        <v>117</v>
      </c>
      <c r="K429" s="5" t="s">
        <v>952</v>
      </c>
    </row>
    <row r="430" spans="1:11" ht="19.5" x14ac:dyDescent="0.25">
      <c r="A430" s="14" t="s">
        <v>2312</v>
      </c>
      <c r="B430" s="29" t="s">
        <v>2313</v>
      </c>
      <c r="C430" s="29" t="s">
        <v>2314</v>
      </c>
      <c r="D430" s="29" t="s">
        <v>2255</v>
      </c>
      <c r="E430" s="29" t="s">
        <v>951</v>
      </c>
      <c r="F430" s="28">
        <v>38664</v>
      </c>
      <c r="G430" s="25" t="str">
        <f t="shared" si="59"/>
        <v>38664</v>
      </c>
      <c r="H430" s="22">
        <v>28143950100</v>
      </c>
      <c r="I430" s="5">
        <v>32</v>
      </c>
      <c r="J430" s="5">
        <v>30</v>
      </c>
      <c r="K430" s="5" t="s">
        <v>952</v>
      </c>
    </row>
    <row r="431" spans="1:11" ht="29.25" x14ac:dyDescent="0.25">
      <c r="A431" s="14" t="s">
        <v>2315</v>
      </c>
      <c r="B431" s="29" t="s">
        <v>2316</v>
      </c>
      <c r="C431" s="29" t="s">
        <v>2317</v>
      </c>
      <c r="D431" s="29" t="s">
        <v>1885</v>
      </c>
      <c r="E431" s="29" t="s">
        <v>951</v>
      </c>
      <c r="F431" s="28">
        <v>39429</v>
      </c>
      <c r="G431" s="25" t="str">
        <f t="shared" si="59"/>
        <v>39429</v>
      </c>
      <c r="H431" s="22">
        <v>28091950300</v>
      </c>
      <c r="I431" s="5">
        <v>40</v>
      </c>
      <c r="J431" s="5">
        <v>40</v>
      </c>
      <c r="K431" s="5" t="s">
        <v>952</v>
      </c>
    </row>
    <row r="432" spans="1:11" ht="29.25" x14ac:dyDescent="0.25">
      <c r="A432" s="14" t="s">
        <v>2318</v>
      </c>
      <c r="B432" s="29" t="s">
        <v>2319</v>
      </c>
      <c r="C432" s="29" t="s">
        <v>2320</v>
      </c>
      <c r="D432" s="29" t="s">
        <v>1138</v>
      </c>
      <c r="E432" s="29" t="s">
        <v>951</v>
      </c>
      <c r="F432" s="28">
        <v>38701</v>
      </c>
      <c r="G432" s="25" t="str">
        <f t="shared" si="59"/>
        <v>38701</v>
      </c>
      <c r="H432" s="22">
        <v>28151000400</v>
      </c>
      <c r="I432" s="5">
        <v>72</v>
      </c>
      <c r="J432" s="5">
        <v>72</v>
      </c>
      <c r="K432" s="5" t="s">
        <v>952</v>
      </c>
    </row>
    <row r="433" spans="1:11" ht="19.5" x14ac:dyDescent="0.25">
      <c r="A433" s="14" t="s">
        <v>2321</v>
      </c>
      <c r="B433" s="29" t="s">
        <v>2322</v>
      </c>
      <c r="C433" s="29" t="s">
        <v>2323</v>
      </c>
      <c r="D433" s="29" t="s">
        <v>1407</v>
      </c>
      <c r="E433" s="29" t="s">
        <v>951</v>
      </c>
      <c r="F433" s="28">
        <v>39759</v>
      </c>
      <c r="G433" s="25" t="str">
        <f t="shared" si="59"/>
        <v>39759</v>
      </c>
      <c r="H433" s="22">
        <v>28105950602</v>
      </c>
      <c r="I433" s="5">
        <v>50</v>
      </c>
      <c r="J433" s="5">
        <v>48</v>
      </c>
      <c r="K433" s="5" t="s">
        <v>952</v>
      </c>
    </row>
    <row r="434" spans="1:11" ht="19.5" x14ac:dyDescent="0.25">
      <c r="A434" s="14" t="s">
        <v>2324</v>
      </c>
      <c r="B434" s="29" t="s">
        <v>2325</v>
      </c>
      <c r="C434" s="29" t="s">
        <v>2323</v>
      </c>
      <c r="D434" s="29" t="s">
        <v>1407</v>
      </c>
      <c r="E434" s="29" t="s">
        <v>951</v>
      </c>
      <c r="F434" s="28">
        <v>39759</v>
      </c>
      <c r="G434" s="25" t="str">
        <f t="shared" si="59"/>
        <v>39759</v>
      </c>
      <c r="H434" s="22">
        <v>28105950602</v>
      </c>
      <c r="I434" s="5">
        <v>74</v>
      </c>
      <c r="J434" s="5">
        <v>72</v>
      </c>
      <c r="K434" s="5" t="s">
        <v>952</v>
      </c>
    </row>
    <row r="435" spans="1:11" ht="19.5" x14ac:dyDescent="0.25">
      <c r="A435" s="14" t="s">
        <v>2326</v>
      </c>
      <c r="B435" s="29" t="s">
        <v>2327</v>
      </c>
      <c r="C435" s="29" t="s">
        <v>2328</v>
      </c>
      <c r="D435" s="29" t="s">
        <v>1131</v>
      </c>
      <c r="E435" s="29" t="s">
        <v>951</v>
      </c>
      <c r="F435" s="28">
        <v>38676</v>
      </c>
      <c r="G435" s="25" t="str">
        <f t="shared" si="59"/>
        <v>38676</v>
      </c>
      <c r="H435" s="22">
        <v>28143950200</v>
      </c>
      <c r="I435" s="5">
        <v>26</v>
      </c>
      <c r="J435" s="5">
        <v>25</v>
      </c>
      <c r="K435" s="5" t="s">
        <v>952</v>
      </c>
    </row>
    <row r="436" spans="1:11" ht="29.25" x14ac:dyDescent="0.25">
      <c r="A436" s="14" t="s">
        <v>2329</v>
      </c>
      <c r="B436" s="29" t="s">
        <v>2330</v>
      </c>
      <c r="C436" s="29" t="s">
        <v>2331</v>
      </c>
      <c r="D436" s="29" t="s">
        <v>1306</v>
      </c>
      <c r="E436" s="29" t="s">
        <v>951</v>
      </c>
      <c r="F436" s="28">
        <v>39038</v>
      </c>
      <c r="G436" s="25" t="str">
        <f t="shared" si="59"/>
        <v>39038</v>
      </c>
      <c r="H436" s="22">
        <v>28053950300</v>
      </c>
      <c r="I436" s="5">
        <v>48</v>
      </c>
      <c r="J436" s="5">
        <v>46</v>
      </c>
      <c r="K436" s="5" t="s">
        <v>952</v>
      </c>
    </row>
    <row r="437" spans="1:11" ht="29.25" x14ac:dyDescent="0.25">
      <c r="A437" s="14" t="s">
        <v>2332</v>
      </c>
      <c r="B437" s="29" t="s">
        <v>2333</v>
      </c>
      <c r="C437" s="29" t="s">
        <v>2334</v>
      </c>
      <c r="D437" s="29" t="s">
        <v>2335</v>
      </c>
      <c r="E437" s="29" t="s">
        <v>951</v>
      </c>
      <c r="F437" s="28">
        <v>39520</v>
      </c>
      <c r="G437" s="25" t="str">
        <f t="shared" si="59"/>
        <v>39520</v>
      </c>
      <c r="H437" s="22">
        <v>28045030300</v>
      </c>
      <c r="I437" s="5">
        <v>64</v>
      </c>
      <c r="J437" s="5">
        <v>63</v>
      </c>
      <c r="K437" s="5" t="s">
        <v>952</v>
      </c>
    </row>
    <row r="438" spans="1:11" ht="19.5" x14ac:dyDescent="0.25">
      <c r="A438" s="14" t="s">
        <v>2336</v>
      </c>
      <c r="B438" s="29" t="s">
        <v>2337</v>
      </c>
      <c r="C438" s="29" t="s">
        <v>2338</v>
      </c>
      <c r="D438" s="29" t="s">
        <v>1124</v>
      </c>
      <c r="E438" s="29" t="s">
        <v>951</v>
      </c>
      <c r="F438" s="28" t="s">
        <v>2339</v>
      </c>
      <c r="G438" s="25" t="str">
        <f t="shared" si="59"/>
        <v>38802</v>
      </c>
      <c r="H438" s="22">
        <v>28081950901</v>
      </c>
      <c r="I438" s="5">
        <v>241</v>
      </c>
      <c r="J438" s="5">
        <v>239</v>
      </c>
      <c r="K438" s="5" t="s">
        <v>1028</v>
      </c>
    </row>
    <row r="439" spans="1:11" ht="29.25" x14ac:dyDescent="0.25">
      <c r="A439" s="14" t="s">
        <v>2340</v>
      </c>
      <c r="B439" s="29" t="s">
        <v>2341</v>
      </c>
      <c r="C439" s="29" t="s">
        <v>2342</v>
      </c>
      <c r="D439" s="29" t="s">
        <v>987</v>
      </c>
      <c r="E439" s="29" t="s">
        <v>951</v>
      </c>
      <c r="F439" s="28">
        <v>39581</v>
      </c>
      <c r="G439" s="25" t="str">
        <f t="shared" si="59"/>
        <v>39581</v>
      </c>
      <c r="H439" s="22">
        <v>28059041900</v>
      </c>
      <c r="I439" s="5">
        <v>200</v>
      </c>
      <c r="J439" s="5">
        <v>198</v>
      </c>
      <c r="K439" s="5" t="s">
        <v>952</v>
      </c>
    </row>
    <row r="440" spans="1:11" ht="39" x14ac:dyDescent="0.25">
      <c r="A440" s="14" t="s">
        <v>2343</v>
      </c>
      <c r="B440" s="29" t="s">
        <v>2344</v>
      </c>
      <c r="C440" s="29" t="s">
        <v>2345</v>
      </c>
      <c r="D440" s="29" t="s">
        <v>1061</v>
      </c>
      <c r="E440" s="29" t="s">
        <v>951</v>
      </c>
      <c r="F440" s="28">
        <v>38930</v>
      </c>
      <c r="G440" s="25" t="str">
        <f t="shared" si="59"/>
        <v>38930</v>
      </c>
      <c r="H440" s="22">
        <v>28083950900</v>
      </c>
      <c r="I440" s="5">
        <v>40</v>
      </c>
      <c r="J440" s="5">
        <v>40</v>
      </c>
      <c r="K440" s="5" t="s">
        <v>952</v>
      </c>
    </row>
    <row r="441" spans="1:11" ht="29.25" x14ac:dyDescent="0.25">
      <c r="A441" s="14" t="s">
        <v>2346</v>
      </c>
      <c r="B441" s="29" t="s">
        <v>2347</v>
      </c>
      <c r="C441" s="29" t="s">
        <v>2348</v>
      </c>
      <c r="D441" s="29" t="s">
        <v>2349</v>
      </c>
      <c r="E441" s="29" t="s">
        <v>951</v>
      </c>
      <c r="F441" s="28">
        <v>39063</v>
      </c>
      <c r="G441" s="25" t="str">
        <f t="shared" si="59"/>
        <v>39063</v>
      </c>
      <c r="H441" s="22">
        <v>28051950100</v>
      </c>
      <c r="I441" s="5">
        <v>23</v>
      </c>
      <c r="J441" s="5">
        <v>23</v>
      </c>
      <c r="K441" s="5" t="s">
        <v>952</v>
      </c>
    </row>
    <row r="442" spans="1:11" ht="39" x14ac:dyDescent="0.25">
      <c r="A442" s="14" t="s">
        <v>2350</v>
      </c>
      <c r="B442" s="29" t="s">
        <v>2351</v>
      </c>
      <c r="C442" s="29" t="s">
        <v>2352</v>
      </c>
      <c r="D442" s="29" t="s">
        <v>1574</v>
      </c>
      <c r="E442" s="29" t="s">
        <v>951</v>
      </c>
      <c r="F442" s="28">
        <v>38732</v>
      </c>
      <c r="G442" s="25" t="str">
        <f t="shared" si="59"/>
        <v>38732</v>
      </c>
      <c r="H442" s="22">
        <v>28011950701</v>
      </c>
      <c r="I442" s="5">
        <v>85</v>
      </c>
      <c r="J442" s="5">
        <v>63</v>
      </c>
      <c r="K442" s="5" t="s">
        <v>952</v>
      </c>
    </row>
    <row r="443" spans="1:11" ht="19.5" x14ac:dyDescent="0.25">
      <c r="A443" s="14" t="s">
        <v>2353</v>
      </c>
      <c r="B443" s="29" t="s">
        <v>2354</v>
      </c>
      <c r="C443" s="29" t="s">
        <v>2355</v>
      </c>
      <c r="D443" s="29" t="s">
        <v>987</v>
      </c>
      <c r="E443" s="29" t="s">
        <v>951</v>
      </c>
      <c r="F443" s="28">
        <v>39581</v>
      </c>
      <c r="G443" s="25" t="str">
        <f t="shared" si="59"/>
        <v>39581</v>
      </c>
      <c r="H443" s="22">
        <v>28059042200</v>
      </c>
      <c r="I443" s="5">
        <v>53</v>
      </c>
      <c r="J443" s="5">
        <v>53</v>
      </c>
      <c r="K443" s="5" t="s">
        <v>952</v>
      </c>
    </row>
    <row r="444" spans="1:11" ht="19.5" x14ac:dyDescent="0.25">
      <c r="A444" s="14" t="s">
        <v>2356</v>
      </c>
      <c r="B444" s="29" t="s">
        <v>2357</v>
      </c>
      <c r="C444" s="29" t="s">
        <v>2358</v>
      </c>
      <c r="D444" s="29" t="s">
        <v>1020</v>
      </c>
      <c r="E444" s="29" t="s">
        <v>951</v>
      </c>
      <c r="F444" s="28">
        <v>38637</v>
      </c>
      <c r="G444" s="25" t="str">
        <f t="shared" si="59"/>
        <v>38637</v>
      </c>
      <c r="H444" s="22">
        <v>28033070322</v>
      </c>
      <c r="I444" s="5">
        <v>48</v>
      </c>
      <c r="J444" s="5">
        <v>47</v>
      </c>
      <c r="K444" s="5" t="s">
        <v>952</v>
      </c>
    </row>
    <row r="445" spans="1:11" ht="29.25" x14ac:dyDescent="0.25">
      <c r="A445" s="14" t="s">
        <v>2359</v>
      </c>
      <c r="B445" s="29" t="s">
        <v>2360</v>
      </c>
      <c r="C445" s="29" t="s">
        <v>2361</v>
      </c>
      <c r="D445" s="29" t="s">
        <v>950</v>
      </c>
      <c r="E445" s="29" t="s">
        <v>951</v>
      </c>
      <c r="F445" s="28">
        <v>39209</v>
      </c>
      <c r="G445" s="25" t="str">
        <f t="shared" si="59"/>
        <v>39209</v>
      </c>
      <c r="H445" s="22">
        <v>28049010901</v>
      </c>
      <c r="I445" s="5">
        <v>84</v>
      </c>
      <c r="J445" s="5">
        <v>83</v>
      </c>
      <c r="K445" s="5" t="s">
        <v>952</v>
      </c>
    </row>
    <row r="446" spans="1:11" ht="29.25" x14ac:dyDescent="0.25">
      <c r="A446" s="14" t="s">
        <v>2362</v>
      </c>
      <c r="B446" s="29" t="s">
        <v>2363</v>
      </c>
      <c r="C446" s="29" t="s">
        <v>2364</v>
      </c>
      <c r="D446" s="29" t="s">
        <v>1124</v>
      </c>
      <c r="E446" s="29" t="s">
        <v>951</v>
      </c>
      <c r="F446" s="28">
        <v>38801</v>
      </c>
      <c r="G446" s="25" t="str">
        <f t="shared" si="59"/>
        <v>38801</v>
      </c>
      <c r="H446" s="22">
        <v>28081950401</v>
      </c>
      <c r="I446" s="5">
        <v>200</v>
      </c>
      <c r="J446" s="5">
        <v>198</v>
      </c>
      <c r="K446" s="5" t="s">
        <v>952</v>
      </c>
    </row>
    <row r="447" spans="1:11" ht="19.5" x14ac:dyDescent="0.25">
      <c r="A447" s="14" t="s">
        <v>2365</v>
      </c>
      <c r="B447" s="29" t="s">
        <v>2366</v>
      </c>
      <c r="C447" s="29" t="s">
        <v>2367</v>
      </c>
      <c r="D447" s="29" t="s">
        <v>1010</v>
      </c>
      <c r="E447" s="29" t="s">
        <v>951</v>
      </c>
      <c r="F447" s="28">
        <v>39401</v>
      </c>
      <c r="G447" s="25" t="str">
        <f t="shared" si="59"/>
        <v>39401</v>
      </c>
      <c r="H447" s="22">
        <v>28035001100</v>
      </c>
      <c r="I447" s="5">
        <v>51</v>
      </c>
      <c r="J447" s="5">
        <v>51</v>
      </c>
      <c r="K447" s="5" t="s">
        <v>952</v>
      </c>
    </row>
    <row r="448" spans="1:11" ht="29.25" x14ac:dyDescent="0.25">
      <c r="A448" s="14" t="s">
        <v>2368</v>
      </c>
      <c r="B448" s="29" t="s">
        <v>2369</v>
      </c>
      <c r="C448" s="29" t="s">
        <v>1324</v>
      </c>
      <c r="D448" s="29" t="s">
        <v>1061</v>
      </c>
      <c r="E448" s="29" t="s">
        <v>951</v>
      </c>
      <c r="F448" s="28">
        <v>38930</v>
      </c>
      <c r="G448" s="25" t="str">
        <f t="shared" si="59"/>
        <v>38930</v>
      </c>
      <c r="H448" s="22">
        <v>28083950200</v>
      </c>
      <c r="I448" s="5">
        <v>49</v>
      </c>
      <c r="J448" s="5">
        <v>47</v>
      </c>
      <c r="K448" s="5" t="s">
        <v>952</v>
      </c>
    </row>
    <row r="449" spans="1:11" ht="29.25" x14ac:dyDescent="0.25">
      <c r="A449" s="14" t="s">
        <v>2370</v>
      </c>
      <c r="B449" s="29" t="s">
        <v>2371</v>
      </c>
      <c r="C449" s="29" t="s">
        <v>2372</v>
      </c>
      <c r="D449" s="29" t="s">
        <v>1061</v>
      </c>
      <c r="E449" s="29" t="s">
        <v>951</v>
      </c>
      <c r="F449" s="28">
        <v>38930</v>
      </c>
      <c r="G449" s="25" t="str">
        <f t="shared" si="59"/>
        <v>38930</v>
      </c>
      <c r="H449" s="22">
        <v>28083950200</v>
      </c>
      <c r="I449" s="5">
        <v>49</v>
      </c>
      <c r="J449" s="5">
        <v>47</v>
      </c>
      <c r="K449" s="5" t="s">
        <v>952</v>
      </c>
    </row>
    <row r="450" spans="1:11" ht="29.25" x14ac:dyDescent="0.25">
      <c r="A450" s="14" t="s">
        <v>2373</v>
      </c>
      <c r="B450" s="29" t="s">
        <v>2374</v>
      </c>
      <c r="C450" s="29" t="s">
        <v>2375</v>
      </c>
      <c r="D450" s="29" t="s">
        <v>965</v>
      </c>
      <c r="E450" s="29" t="s">
        <v>951</v>
      </c>
      <c r="F450" s="28">
        <v>39501</v>
      </c>
      <c r="G450" s="25" t="str">
        <f t="shared" si="59"/>
        <v>39501</v>
      </c>
      <c r="H450" s="22">
        <v>28047002400</v>
      </c>
      <c r="I450" s="5">
        <v>48</v>
      </c>
      <c r="J450" s="5">
        <v>48</v>
      </c>
      <c r="K450" s="5" t="s">
        <v>952</v>
      </c>
    </row>
    <row r="451" spans="1:11" ht="29.25" x14ac:dyDescent="0.25">
      <c r="A451" s="14" t="s">
        <v>2376</v>
      </c>
      <c r="B451" s="29" t="s">
        <v>2377</v>
      </c>
      <c r="C451" s="29" t="s">
        <v>2375</v>
      </c>
      <c r="D451" s="29" t="s">
        <v>965</v>
      </c>
      <c r="E451" s="29" t="s">
        <v>951</v>
      </c>
      <c r="F451" s="28">
        <v>39501</v>
      </c>
      <c r="G451" s="25" t="str">
        <f t="shared" si="59"/>
        <v>39501</v>
      </c>
      <c r="H451" s="22">
        <v>28047002400</v>
      </c>
      <c r="I451" s="5">
        <v>48</v>
      </c>
      <c r="J451" s="5">
        <v>47</v>
      </c>
      <c r="K451" s="5" t="s">
        <v>952</v>
      </c>
    </row>
    <row r="452" spans="1:11" ht="29.25" x14ac:dyDescent="0.25">
      <c r="A452" s="14" t="s">
        <v>2378</v>
      </c>
      <c r="B452" s="29" t="s">
        <v>2379</v>
      </c>
      <c r="C452" s="29" t="s">
        <v>2380</v>
      </c>
      <c r="D452" s="29" t="s">
        <v>950</v>
      </c>
      <c r="E452" s="29" t="s">
        <v>951</v>
      </c>
      <c r="F452" s="28">
        <v>39209</v>
      </c>
      <c r="G452" s="25" t="str">
        <f t="shared" si="59"/>
        <v>39209</v>
      </c>
      <c r="H452" s="22">
        <v>28049002300</v>
      </c>
      <c r="I452" s="5">
        <v>96</v>
      </c>
      <c r="J452" s="5">
        <v>95</v>
      </c>
      <c r="K452" s="5" t="s">
        <v>952</v>
      </c>
    </row>
    <row r="453" spans="1:11" ht="29.25" x14ac:dyDescent="0.25">
      <c r="A453" s="14" t="s">
        <v>2381</v>
      </c>
      <c r="B453" s="29" t="s">
        <v>2382</v>
      </c>
      <c r="C453" s="29" t="s">
        <v>2380</v>
      </c>
      <c r="D453" s="29" t="s">
        <v>950</v>
      </c>
      <c r="E453" s="29" t="s">
        <v>951</v>
      </c>
      <c r="F453" s="28">
        <v>39209</v>
      </c>
      <c r="G453" s="25" t="str">
        <f t="shared" si="59"/>
        <v>39209</v>
      </c>
      <c r="H453" s="22">
        <v>28049002300</v>
      </c>
      <c r="I453" s="5">
        <v>72</v>
      </c>
      <c r="J453" s="5">
        <v>71</v>
      </c>
      <c r="K453" s="5" t="s">
        <v>952</v>
      </c>
    </row>
    <row r="454" spans="1:11" ht="19.5" x14ac:dyDescent="0.25">
      <c r="A454" s="14" t="s">
        <v>2383</v>
      </c>
      <c r="B454" s="29" t="s">
        <v>2384</v>
      </c>
      <c r="C454" s="29" t="s">
        <v>2385</v>
      </c>
      <c r="D454" s="29" t="s">
        <v>1574</v>
      </c>
      <c r="E454" s="29" t="s">
        <v>951</v>
      </c>
      <c r="F454" s="28">
        <v>38732</v>
      </c>
      <c r="G454" s="25" t="str">
        <f t="shared" si="59"/>
        <v>38732</v>
      </c>
      <c r="H454" s="22">
        <v>28011950701</v>
      </c>
      <c r="I454" s="5">
        <v>72</v>
      </c>
      <c r="J454" s="5">
        <v>72</v>
      </c>
      <c r="K454" s="5" t="s">
        <v>952</v>
      </c>
    </row>
    <row r="455" spans="1:11" ht="29.25" x14ac:dyDescent="0.25">
      <c r="A455" s="14" t="s">
        <v>2386</v>
      </c>
      <c r="B455" s="29" t="s">
        <v>2387</v>
      </c>
      <c r="C455" s="29" t="s">
        <v>2388</v>
      </c>
      <c r="D455" s="29" t="s">
        <v>950</v>
      </c>
      <c r="E455" s="29" t="s">
        <v>951</v>
      </c>
      <c r="F455" s="28">
        <v>39204</v>
      </c>
      <c r="G455" s="25" t="str">
        <f t="shared" si="59"/>
        <v>39204</v>
      </c>
      <c r="H455" s="22">
        <v>28049011001</v>
      </c>
      <c r="I455" s="5">
        <v>144</v>
      </c>
      <c r="J455" s="5">
        <v>144</v>
      </c>
      <c r="K455" s="5" t="s">
        <v>952</v>
      </c>
    </row>
    <row r="456" spans="1:11" ht="29.25" x14ac:dyDescent="0.25">
      <c r="A456" s="14" t="s">
        <v>2389</v>
      </c>
      <c r="B456" s="29" t="s">
        <v>2390</v>
      </c>
      <c r="C456" s="29" t="s">
        <v>2391</v>
      </c>
      <c r="D456" s="29" t="s">
        <v>2392</v>
      </c>
      <c r="E456" s="29" t="s">
        <v>951</v>
      </c>
      <c r="F456" s="28">
        <v>38666</v>
      </c>
      <c r="G456" s="25" t="str">
        <f t="shared" si="59"/>
        <v>38666</v>
      </c>
      <c r="H456" s="22">
        <v>28107950200</v>
      </c>
      <c r="I456" s="5">
        <v>20</v>
      </c>
      <c r="J456" s="5">
        <v>20</v>
      </c>
      <c r="K456" s="5" t="s">
        <v>952</v>
      </c>
    </row>
    <row r="457" spans="1:11" ht="29.25" x14ac:dyDescent="0.25">
      <c r="A457" s="14" t="s">
        <v>2393</v>
      </c>
      <c r="B457" s="29" t="s">
        <v>2394</v>
      </c>
      <c r="C457" s="29" t="s">
        <v>2395</v>
      </c>
      <c r="D457" s="29" t="s">
        <v>1120</v>
      </c>
      <c r="E457" s="29" t="s">
        <v>951</v>
      </c>
      <c r="F457" s="28">
        <v>39702</v>
      </c>
      <c r="G457" s="25" t="str">
        <f t="shared" si="59"/>
        <v>39702</v>
      </c>
      <c r="H457" s="22">
        <v>28087000600</v>
      </c>
      <c r="I457" s="5">
        <v>96</v>
      </c>
      <c r="J457" s="5">
        <v>95</v>
      </c>
      <c r="K457" s="5" t="s">
        <v>952</v>
      </c>
    </row>
    <row r="458" spans="1:11" ht="19.5" x14ac:dyDescent="0.25">
      <c r="A458" s="14" t="s">
        <v>2396</v>
      </c>
      <c r="B458" s="29" t="s">
        <v>2397</v>
      </c>
      <c r="C458" s="29" t="s">
        <v>2398</v>
      </c>
      <c r="D458" s="29" t="s">
        <v>950</v>
      </c>
      <c r="E458" s="29" t="s">
        <v>951</v>
      </c>
      <c r="F458" s="28">
        <v>39209</v>
      </c>
      <c r="G458" s="25" t="str">
        <f t="shared" si="59"/>
        <v>39209</v>
      </c>
      <c r="H458" s="22">
        <v>28049011001</v>
      </c>
      <c r="I458" s="5">
        <v>64</v>
      </c>
      <c r="J458" s="5">
        <v>63</v>
      </c>
      <c r="K458" s="5" t="s">
        <v>952</v>
      </c>
    </row>
    <row r="459" spans="1:11" ht="29.25" x14ac:dyDescent="0.25">
      <c r="A459" s="14" t="s">
        <v>2399</v>
      </c>
      <c r="B459" s="29" t="s">
        <v>2400</v>
      </c>
      <c r="C459" s="29" t="s">
        <v>2401</v>
      </c>
      <c r="D459" s="29" t="s">
        <v>2105</v>
      </c>
      <c r="E459" s="29" t="s">
        <v>951</v>
      </c>
      <c r="F459" s="28">
        <v>39305</v>
      </c>
      <c r="G459" s="25" t="str">
        <f t="shared" si="59"/>
        <v>39305</v>
      </c>
      <c r="H459" s="22">
        <v>28075001000</v>
      </c>
      <c r="I459" s="5">
        <v>48</v>
      </c>
      <c r="J459" s="5">
        <v>47</v>
      </c>
      <c r="K459" s="5" t="s">
        <v>952</v>
      </c>
    </row>
    <row r="460" spans="1:11" ht="19.5" x14ac:dyDescent="0.25">
      <c r="A460" s="14" t="s">
        <v>2402</v>
      </c>
      <c r="B460" s="29" t="s">
        <v>2403</v>
      </c>
      <c r="C460" s="29" t="s">
        <v>2404</v>
      </c>
      <c r="D460" s="29" t="s">
        <v>1010</v>
      </c>
      <c r="E460" s="29" t="s">
        <v>951</v>
      </c>
      <c r="F460" s="28">
        <v>39401</v>
      </c>
      <c r="G460" s="25" t="str">
        <f t="shared" si="59"/>
        <v>39401</v>
      </c>
      <c r="H460" s="22">
        <v>28035000600</v>
      </c>
      <c r="I460" s="5">
        <v>104</v>
      </c>
      <c r="J460" s="5">
        <v>103</v>
      </c>
      <c r="K460" s="5" t="s">
        <v>952</v>
      </c>
    </row>
    <row r="461" spans="1:11" ht="19.5" x14ac:dyDescent="0.25">
      <c r="A461" s="14" t="s">
        <v>2405</v>
      </c>
      <c r="B461" s="29" t="s">
        <v>2406</v>
      </c>
      <c r="C461" s="29" t="s">
        <v>2404</v>
      </c>
      <c r="D461" s="29" t="s">
        <v>1010</v>
      </c>
      <c r="E461" s="29" t="s">
        <v>951</v>
      </c>
      <c r="F461" s="28">
        <v>39401</v>
      </c>
      <c r="G461" s="25" t="str">
        <f t="shared" si="59"/>
        <v>39401</v>
      </c>
      <c r="H461" s="22">
        <v>28035000600</v>
      </c>
      <c r="I461" s="5">
        <v>48</v>
      </c>
      <c r="J461" s="5">
        <v>48</v>
      </c>
      <c r="K461" s="5" t="s">
        <v>952</v>
      </c>
    </row>
    <row r="462" spans="1:11" ht="39" x14ac:dyDescent="0.25">
      <c r="A462" s="14" t="s">
        <v>2407</v>
      </c>
      <c r="B462" s="29" t="s">
        <v>2408</v>
      </c>
      <c r="C462" s="29" t="s">
        <v>2409</v>
      </c>
      <c r="D462" s="29" t="s">
        <v>950</v>
      </c>
      <c r="E462" s="29" t="s">
        <v>951</v>
      </c>
      <c r="F462" s="28">
        <v>39212</v>
      </c>
      <c r="G462" s="25" t="str">
        <f t="shared" si="59"/>
        <v>39212</v>
      </c>
      <c r="H462" s="22">
        <v>28049003800</v>
      </c>
      <c r="I462" s="5">
        <v>100</v>
      </c>
      <c r="J462" s="5">
        <v>99</v>
      </c>
      <c r="K462" s="5" t="s">
        <v>952</v>
      </c>
    </row>
    <row r="463" spans="1:11" ht="19.5" x14ac:dyDescent="0.25">
      <c r="A463" s="14" t="s">
        <v>2410</v>
      </c>
      <c r="B463" s="29" t="s">
        <v>2411</v>
      </c>
      <c r="C463" s="29" t="s">
        <v>2412</v>
      </c>
      <c r="D463" s="29" t="s">
        <v>950</v>
      </c>
      <c r="E463" s="29" t="s">
        <v>951</v>
      </c>
      <c r="F463" s="28">
        <v>39212</v>
      </c>
      <c r="G463" s="25" t="str">
        <f t="shared" si="59"/>
        <v>39212</v>
      </c>
      <c r="H463" s="22">
        <v>28049003500</v>
      </c>
      <c r="I463" s="5">
        <v>72</v>
      </c>
      <c r="J463" s="5">
        <v>72</v>
      </c>
      <c r="K463" s="5" t="s">
        <v>952</v>
      </c>
    </row>
    <row r="464" spans="1:11" ht="39" x14ac:dyDescent="0.25">
      <c r="A464" s="14" t="s">
        <v>2413</v>
      </c>
      <c r="B464" s="29" t="s">
        <v>2414</v>
      </c>
      <c r="C464" s="29" t="s">
        <v>2415</v>
      </c>
      <c r="D464" s="29" t="s">
        <v>965</v>
      </c>
      <c r="E464" s="29" t="s">
        <v>951</v>
      </c>
      <c r="F464" s="28">
        <v>39501</v>
      </c>
      <c r="G464" s="25" t="str">
        <f t="shared" si="59"/>
        <v>39501</v>
      </c>
      <c r="H464" s="22">
        <v>28047002300</v>
      </c>
      <c r="I464" s="5">
        <v>44</v>
      </c>
      <c r="J464" s="5">
        <v>42</v>
      </c>
      <c r="K464" s="5" t="s">
        <v>952</v>
      </c>
    </row>
    <row r="465" spans="1:11" ht="19.5" x14ac:dyDescent="0.25">
      <c r="A465" s="14" t="s">
        <v>2416</v>
      </c>
      <c r="B465" s="29" t="s">
        <v>2417</v>
      </c>
      <c r="C465" s="29" t="s">
        <v>2418</v>
      </c>
      <c r="D465" s="29" t="s">
        <v>1082</v>
      </c>
      <c r="E465" s="29" t="s">
        <v>951</v>
      </c>
      <c r="F465" s="28">
        <v>38771</v>
      </c>
      <c r="G465" s="25" t="str">
        <f t="shared" si="59"/>
        <v>38771</v>
      </c>
      <c r="H465" s="22">
        <v>28133950200</v>
      </c>
      <c r="I465" s="5">
        <v>24</v>
      </c>
      <c r="J465" s="5">
        <v>24</v>
      </c>
      <c r="K465" s="5" t="s">
        <v>952</v>
      </c>
    </row>
    <row r="466" spans="1:11" ht="19.5" x14ac:dyDescent="0.25">
      <c r="A466" s="14" t="s">
        <v>2419</v>
      </c>
      <c r="B466" s="29" t="s">
        <v>2420</v>
      </c>
      <c r="C466" s="29" t="s">
        <v>2421</v>
      </c>
      <c r="D466" s="29" t="s">
        <v>1107</v>
      </c>
      <c r="E466" s="29" t="s">
        <v>951</v>
      </c>
      <c r="F466" s="28">
        <v>38614</v>
      </c>
      <c r="G466" s="25" t="str">
        <f t="shared" si="59"/>
        <v>38614</v>
      </c>
      <c r="H466" s="22">
        <v>28027950300</v>
      </c>
      <c r="I466" s="5">
        <v>32</v>
      </c>
      <c r="J466" s="5">
        <v>32</v>
      </c>
      <c r="K466" s="5" t="s">
        <v>952</v>
      </c>
    </row>
    <row r="467" spans="1:11" ht="29.25" x14ac:dyDescent="0.25">
      <c r="A467" s="14" t="s">
        <v>2422</v>
      </c>
      <c r="B467" s="29" t="s">
        <v>2423</v>
      </c>
      <c r="C467" s="29" t="s">
        <v>2424</v>
      </c>
      <c r="D467" s="29" t="s">
        <v>2105</v>
      </c>
      <c r="E467" s="29" t="s">
        <v>951</v>
      </c>
      <c r="F467" s="28">
        <v>39305</v>
      </c>
      <c r="G467" s="25" t="str">
        <f t="shared" si="59"/>
        <v>39305</v>
      </c>
      <c r="H467" s="22">
        <v>28075000400</v>
      </c>
      <c r="I467" s="5">
        <v>96</v>
      </c>
      <c r="J467" s="5">
        <v>95</v>
      </c>
      <c r="K467" s="5" t="s">
        <v>952</v>
      </c>
    </row>
    <row r="468" spans="1:11" ht="29.25" x14ac:dyDescent="0.25">
      <c r="A468" s="14" t="s">
        <v>2425</v>
      </c>
      <c r="B468" s="29" t="s">
        <v>2426</v>
      </c>
      <c r="C468" s="29" t="s">
        <v>2424</v>
      </c>
      <c r="D468" s="29" t="s">
        <v>2105</v>
      </c>
      <c r="E468" s="29" t="s">
        <v>951</v>
      </c>
      <c r="F468" s="28">
        <v>39305</v>
      </c>
      <c r="G468" s="25" t="str">
        <f t="shared" si="59"/>
        <v>39305</v>
      </c>
      <c r="H468" s="22">
        <v>28075000400</v>
      </c>
      <c r="I468" s="5">
        <v>40</v>
      </c>
      <c r="J468" s="5">
        <v>40</v>
      </c>
      <c r="K468" s="5" t="s">
        <v>952</v>
      </c>
    </row>
    <row r="469" spans="1:11" ht="29.25" x14ac:dyDescent="0.25">
      <c r="A469" s="14" t="s">
        <v>2427</v>
      </c>
      <c r="B469" s="29" t="s">
        <v>2428</v>
      </c>
      <c r="C469" s="29" t="s">
        <v>2429</v>
      </c>
      <c r="D469" s="29" t="s">
        <v>987</v>
      </c>
      <c r="E469" s="29" t="s">
        <v>951</v>
      </c>
      <c r="F469" s="28">
        <v>39567</v>
      </c>
      <c r="G469" s="25" t="str">
        <f t="shared" si="59"/>
        <v>39567</v>
      </c>
      <c r="H469" s="22">
        <v>28059042200</v>
      </c>
      <c r="I469" s="5">
        <v>48</v>
      </c>
      <c r="J469" s="5">
        <v>48</v>
      </c>
      <c r="K469" s="5" t="s">
        <v>952</v>
      </c>
    </row>
    <row r="470" spans="1:11" ht="19.5" x14ac:dyDescent="0.25">
      <c r="A470" s="14" t="s">
        <v>2430</v>
      </c>
      <c r="B470" s="29" t="s">
        <v>2431</v>
      </c>
      <c r="C470" s="29" t="s">
        <v>2432</v>
      </c>
      <c r="D470" s="29" t="s">
        <v>1574</v>
      </c>
      <c r="E470" s="29" t="s">
        <v>951</v>
      </c>
      <c r="F470" s="28">
        <v>38732</v>
      </c>
      <c r="G470" s="25" t="str">
        <f t="shared" si="59"/>
        <v>38732</v>
      </c>
      <c r="H470" s="22">
        <v>28011950702</v>
      </c>
      <c r="I470" s="5">
        <v>38</v>
      </c>
      <c r="J470" s="5">
        <v>37</v>
      </c>
      <c r="K470" s="5" t="s">
        <v>952</v>
      </c>
    </row>
    <row r="471" spans="1:11" ht="29.25" x14ac:dyDescent="0.25">
      <c r="A471" s="14" t="s">
        <v>2433</v>
      </c>
      <c r="B471" s="29" t="s">
        <v>2434</v>
      </c>
      <c r="C471" s="29" t="s">
        <v>2435</v>
      </c>
      <c r="D471" s="29" t="s">
        <v>950</v>
      </c>
      <c r="E471" s="29" t="s">
        <v>951</v>
      </c>
      <c r="F471" s="28">
        <v>39212</v>
      </c>
      <c r="G471" s="25" t="str">
        <f t="shared" si="59"/>
        <v>39212</v>
      </c>
      <c r="H471" s="22">
        <v>28049003800</v>
      </c>
      <c r="I471" s="5">
        <v>96</v>
      </c>
      <c r="J471" s="5">
        <v>95</v>
      </c>
      <c r="K471" s="5" t="s">
        <v>952</v>
      </c>
    </row>
    <row r="472" spans="1:11" ht="29.25" x14ac:dyDescent="0.25">
      <c r="A472" s="14" t="s">
        <v>2436</v>
      </c>
      <c r="B472" s="29" t="s">
        <v>2437</v>
      </c>
      <c r="C472" s="29" t="s">
        <v>2438</v>
      </c>
      <c r="D472" s="29" t="s">
        <v>950</v>
      </c>
      <c r="E472" s="29" t="s">
        <v>951</v>
      </c>
      <c r="F472" s="28">
        <v>39212</v>
      </c>
      <c r="G472" s="25" t="str">
        <f t="shared" si="59"/>
        <v>39212</v>
      </c>
      <c r="H472" s="22">
        <v>28049003800</v>
      </c>
      <c r="I472" s="5">
        <v>60</v>
      </c>
      <c r="J472" s="5">
        <v>60</v>
      </c>
      <c r="K472" s="5" t="s">
        <v>952</v>
      </c>
    </row>
    <row r="473" spans="1:11" ht="19.5" x14ac:dyDescent="0.25">
      <c r="A473" s="14" t="s">
        <v>2439</v>
      </c>
      <c r="B473" s="29" t="s">
        <v>2440</v>
      </c>
      <c r="C473" s="29" t="s">
        <v>2441</v>
      </c>
      <c r="D473" s="29" t="s">
        <v>2161</v>
      </c>
      <c r="E473" s="29" t="s">
        <v>951</v>
      </c>
      <c r="F473" s="28">
        <v>38671</v>
      </c>
      <c r="G473" s="25" t="str">
        <f t="shared" si="59"/>
        <v>38671</v>
      </c>
      <c r="H473" s="22">
        <v>28033070610</v>
      </c>
      <c r="I473" s="5">
        <v>88</v>
      </c>
      <c r="J473" s="5">
        <v>88</v>
      </c>
      <c r="K473" s="5" t="s">
        <v>952</v>
      </c>
    </row>
    <row r="474" spans="1:11" ht="39" x14ac:dyDescent="0.25">
      <c r="A474" s="14" t="s">
        <v>2442</v>
      </c>
      <c r="B474" s="29" t="s">
        <v>2443</v>
      </c>
      <c r="C474" s="29" t="s">
        <v>2444</v>
      </c>
      <c r="D474" s="29" t="s">
        <v>950</v>
      </c>
      <c r="E474" s="29" t="s">
        <v>951</v>
      </c>
      <c r="F474" s="28">
        <v>39206</v>
      </c>
      <c r="G474" s="25" t="str">
        <f t="shared" si="59"/>
        <v>39206</v>
      </c>
      <c r="H474" s="22">
        <v>28049010201</v>
      </c>
      <c r="I474" s="5">
        <v>152</v>
      </c>
      <c r="J474" s="5">
        <v>151</v>
      </c>
      <c r="K474" s="5" t="s">
        <v>952</v>
      </c>
    </row>
    <row r="475" spans="1:11" ht="39" x14ac:dyDescent="0.25">
      <c r="A475" s="14" t="s">
        <v>2445</v>
      </c>
      <c r="B475" s="29" t="s">
        <v>2446</v>
      </c>
      <c r="C475" s="29" t="s">
        <v>2314</v>
      </c>
      <c r="D475" s="29" t="s">
        <v>2255</v>
      </c>
      <c r="E475" s="29" t="s">
        <v>951</v>
      </c>
      <c r="F475" s="28">
        <v>38664</v>
      </c>
      <c r="G475" s="25" t="str">
        <f t="shared" si="59"/>
        <v>38664</v>
      </c>
      <c r="H475" s="22">
        <v>28143950100</v>
      </c>
      <c r="I475" s="5">
        <v>58</v>
      </c>
      <c r="J475" s="5">
        <v>56</v>
      </c>
      <c r="K475" s="5" t="s">
        <v>952</v>
      </c>
    </row>
    <row r="476" spans="1:11" ht="39" x14ac:dyDescent="0.25">
      <c r="A476" s="14" t="s">
        <v>2447</v>
      </c>
      <c r="B476" s="29" t="s">
        <v>2448</v>
      </c>
      <c r="C476" s="29" t="s">
        <v>2314</v>
      </c>
      <c r="D476" s="29" t="s">
        <v>2255</v>
      </c>
      <c r="E476" s="29" t="s">
        <v>951</v>
      </c>
      <c r="F476" s="28">
        <v>38664</v>
      </c>
      <c r="G476" s="25" t="str">
        <f t="shared" si="59"/>
        <v>38664</v>
      </c>
      <c r="H476" s="22">
        <v>28143950100</v>
      </c>
      <c r="I476" s="5">
        <v>62</v>
      </c>
      <c r="J476" s="5">
        <v>60</v>
      </c>
      <c r="K476" s="5" t="s">
        <v>952</v>
      </c>
    </row>
    <row r="477" spans="1:11" ht="19.5" x14ac:dyDescent="0.25">
      <c r="A477" s="14" t="s">
        <v>2449</v>
      </c>
      <c r="B477" s="29" t="s">
        <v>2450</v>
      </c>
      <c r="C477" s="29" t="s">
        <v>2451</v>
      </c>
      <c r="D477" s="29" t="s">
        <v>1061</v>
      </c>
      <c r="E477" s="29" t="s">
        <v>951</v>
      </c>
      <c r="F477" s="28">
        <v>38930</v>
      </c>
      <c r="G477" s="25" t="str">
        <f t="shared" si="59"/>
        <v>38930</v>
      </c>
      <c r="H477" s="22">
        <v>28083950900</v>
      </c>
      <c r="I477" s="5">
        <v>104</v>
      </c>
      <c r="J477" s="5">
        <v>104</v>
      </c>
      <c r="K477" s="5" t="s">
        <v>952</v>
      </c>
    </row>
    <row r="478" spans="1:11" ht="48.75" x14ac:dyDescent="0.25">
      <c r="A478" s="14" t="s">
        <v>2452</v>
      </c>
      <c r="B478" s="29" t="s">
        <v>2453</v>
      </c>
      <c r="C478" s="29" t="s">
        <v>2454</v>
      </c>
      <c r="D478" s="29" t="s">
        <v>1180</v>
      </c>
      <c r="E478" s="29" t="s">
        <v>951</v>
      </c>
      <c r="F478" s="28">
        <v>39180</v>
      </c>
      <c r="G478" s="25" t="str">
        <f t="shared" si="59"/>
        <v>39180</v>
      </c>
      <c r="H478" s="22">
        <v>28149950800</v>
      </c>
      <c r="I478" s="5">
        <v>192</v>
      </c>
      <c r="J478" s="5">
        <v>162</v>
      </c>
      <c r="K478" s="5" t="s">
        <v>952</v>
      </c>
    </row>
    <row r="479" spans="1:11" ht="29.25" x14ac:dyDescent="0.25">
      <c r="A479" s="14" t="s">
        <v>2455</v>
      </c>
      <c r="B479" s="29" t="s">
        <v>2456</v>
      </c>
      <c r="C479" s="29" t="s">
        <v>2457</v>
      </c>
      <c r="D479" s="29" t="s">
        <v>1240</v>
      </c>
      <c r="E479" s="29" t="s">
        <v>951</v>
      </c>
      <c r="F479" s="28">
        <v>39470</v>
      </c>
      <c r="G479" s="25" t="str">
        <f t="shared" si="59"/>
        <v>39470</v>
      </c>
      <c r="H479" s="22">
        <v>28109950300</v>
      </c>
      <c r="I479" s="5">
        <v>40</v>
      </c>
      <c r="J479" s="5">
        <v>40</v>
      </c>
      <c r="K479" s="5" t="s">
        <v>952</v>
      </c>
    </row>
    <row r="480" spans="1:11" ht="19.5" x14ac:dyDescent="0.25">
      <c r="A480" s="14" t="s">
        <v>2458</v>
      </c>
      <c r="B480" s="29" t="s">
        <v>2459</v>
      </c>
      <c r="C480" s="29" t="s">
        <v>2314</v>
      </c>
      <c r="D480" s="29" t="s">
        <v>2255</v>
      </c>
      <c r="E480" s="29" t="s">
        <v>951</v>
      </c>
      <c r="F480" s="28">
        <v>38664</v>
      </c>
      <c r="G480" s="25" t="str">
        <f t="shared" si="59"/>
        <v>38664</v>
      </c>
      <c r="H480" s="22">
        <v>28143950100</v>
      </c>
      <c r="I480" s="5">
        <v>96</v>
      </c>
      <c r="J480" s="5">
        <v>94</v>
      </c>
      <c r="K480" s="5" t="s">
        <v>952</v>
      </c>
    </row>
    <row r="481" spans="1:11" ht="19.5" x14ac:dyDescent="0.25">
      <c r="A481" s="14" t="s">
        <v>2460</v>
      </c>
      <c r="B481" s="29" t="s">
        <v>2461</v>
      </c>
      <c r="C481" s="29" t="s">
        <v>2462</v>
      </c>
      <c r="D481" s="29" t="s">
        <v>1010</v>
      </c>
      <c r="E481" s="29" t="s">
        <v>951</v>
      </c>
      <c r="F481" s="28">
        <v>39401</v>
      </c>
      <c r="G481" s="25" t="str">
        <f t="shared" si="59"/>
        <v>39401</v>
      </c>
      <c r="H481" s="22">
        <v>28035000600</v>
      </c>
      <c r="I481" s="5">
        <v>30</v>
      </c>
      <c r="J481" s="5">
        <v>28</v>
      </c>
      <c r="K481" s="5" t="s">
        <v>952</v>
      </c>
    </row>
    <row r="482" spans="1:11" ht="29.25" x14ac:dyDescent="0.25">
      <c r="A482" s="14" t="s">
        <v>2463</v>
      </c>
      <c r="B482" s="29" t="s">
        <v>2464</v>
      </c>
      <c r="C482" s="29" t="s">
        <v>2462</v>
      </c>
      <c r="D482" s="29" t="s">
        <v>1010</v>
      </c>
      <c r="E482" s="29" t="s">
        <v>951</v>
      </c>
      <c r="F482" s="28">
        <v>39401</v>
      </c>
      <c r="G482" s="25" t="str">
        <f t="shared" si="59"/>
        <v>39401</v>
      </c>
      <c r="H482" s="22">
        <v>28035000600</v>
      </c>
      <c r="I482" s="5">
        <v>30</v>
      </c>
      <c r="J482" s="5">
        <v>30</v>
      </c>
      <c r="K482" s="5" t="s">
        <v>952</v>
      </c>
    </row>
    <row r="483" spans="1:11" ht="29.25" x14ac:dyDescent="0.25">
      <c r="A483" s="14" t="s">
        <v>2465</v>
      </c>
      <c r="B483" s="29" t="s">
        <v>2466</v>
      </c>
      <c r="C483" s="29" t="s">
        <v>2467</v>
      </c>
      <c r="D483" s="29" t="s">
        <v>1407</v>
      </c>
      <c r="E483" s="29" t="s">
        <v>951</v>
      </c>
      <c r="F483" s="28">
        <v>39759</v>
      </c>
      <c r="G483" s="25" t="str">
        <f t="shared" si="59"/>
        <v>39759</v>
      </c>
      <c r="H483" s="22">
        <v>28105950300</v>
      </c>
      <c r="I483" s="5">
        <v>98</v>
      </c>
      <c r="J483" s="5">
        <v>97</v>
      </c>
      <c r="K483" s="5" t="s">
        <v>952</v>
      </c>
    </row>
    <row r="484" spans="1:11" ht="29.25" x14ac:dyDescent="0.25">
      <c r="A484" s="14" t="s">
        <v>2468</v>
      </c>
      <c r="B484" s="29" t="s">
        <v>2469</v>
      </c>
      <c r="C484" s="29" t="s">
        <v>2467</v>
      </c>
      <c r="D484" s="29" t="s">
        <v>1407</v>
      </c>
      <c r="E484" s="29" t="s">
        <v>951</v>
      </c>
      <c r="F484" s="28">
        <v>39759</v>
      </c>
      <c r="G484" s="25" t="str">
        <f t="shared" si="59"/>
        <v>39759</v>
      </c>
      <c r="H484" s="22">
        <v>28105950300</v>
      </c>
      <c r="I484" s="5">
        <v>70</v>
      </c>
      <c r="J484" s="5">
        <v>69</v>
      </c>
      <c r="K484" s="5" t="s">
        <v>952</v>
      </c>
    </row>
    <row r="485" spans="1:11" ht="29.25" x14ac:dyDescent="0.25">
      <c r="A485" s="14" t="s">
        <v>2470</v>
      </c>
      <c r="B485" s="29" t="s">
        <v>2471</v>
      </c>
      <c r="C485" s="29" t="s">
        <v>2472</v>
      </c>
      <c r="D485" s="29" t="s">
        <v>1370</v>
      </c>
      <c r="E485" s="29" t="s">
        <v>951</v>
      </c>
      <c r="F485" s="28">
        <v>39218</v>
      </c>
      <c r="G485" s="25" t="str">
        <f t="shared" si="59"/>
        <v>39218</v>
      </c>
      <c r="H485" s="22">
        <v>28121020401</v>
      </c>
      <c r="I485" s="5">
        <v>136</v>
      </c>
      <c r="J485" s="5">
        <v>135</v>
      </c>
      <c r="K485" s="5" t="s">
        <v>952</v>
      </c>
    </row>
    <row r="486" spans="1:11" ht="19.5" x14ac:dyDescent="0.25">
      <c r="A486" s="14" t="s">
        <v>2473</v>
      </c>
      <c r="B486" s="29" t="s">
        <v>2474</v>
      </c>
      <c r="C486" s="29" t="s">
        <v>2475</v>
      </c>
      <c r="D486" s="29" t="s">
        <v>1138</v>
      </c>
      <c r="E486" s="29" t="s">
        <v>951</v>
      </c>
      <c r="F486" s="28">
        <v>38703</v>
      </c>
      <c r="G486" s="25" t="str">
        <f t="shared" si="59"/>
        <v>38703</v>
      </c>
      <c r="H486" s="22">
        <v>28151001400</v>
      </c>
      <c r="I486" s="5">
        <v>15</v>
      </c>
      <c r="J486" s="5">
        <v>15</v>
      </c>
      <c r="K486" s="5" t="s">
        <v>952</v>
      </c>
    </row>
    <row r="487" spans="1:11" ht="29.25" x14ac:dyDescent="0.25">
      <c r="A487" s="14" t="s">
        <v>2476</v>
      </c>
      <c r="B487" s="29" t="s">
        <v>2477</v>
      </c>
      <c r="C487" s="29" t="s">
        <v>2478</v>
      </c>
      <c r="D487" s="29" t="s">
        <v>983</v>
      </c>
      <c r="E487" s="29" t="s">
        <v>951</v>
      </c>
      <c r="F487" s="28">
        <v>39083</v>
      </c>
      <c r="G487" s="25" t="str">
        <f t="shared" si="59"/>
        <v>39083</v>
      </c>
      <c r="H487" s="22">
        <v>28029950500</v>
      </c>
      <c r="I487" s="5">
        <v>48</v>
      </c>
      <c r="J487" s="5">
        <v>48</v>
      </c>
      <c r="K487" s="5" t="s">
        <v>952</v>
      </c>
    </row>
    <row r="488" spans="1:11" ht="19.5" x14ac:dyDescent="0.25">
      <c r="A488" s="14" t="s">
        <v>2479</v>
      </c>
      <c r="B488" s="29" t="s">
        <v>2480</v>
      </c>
      <c r="C488" s="29" t="s">
        <v>2481</v>
      </c>
      <c r="D488" s="29" t="s">
        <v>1848</v>
      </c>
      <c r="E488" s="29" t="s">
        <v>951</v>
      </c>
      <c r="F488" s="28">
        <v>38843</v>
      </c>
      <c r="G488" s="25" t="str">
        <f t="shared" si="59"/>
        <v>38843</v>
      </c>
      <c r="H488" s="22">
        <v>28057950300</v>
      </c>
      <c r="I488" s="5">
        <v>23</v>
      </c>
      <c r="J488" s="5">
        <v>23</v>
      </c>
      <c r="K488" s="5" t="s">
        <v>952</v>
      </c>
    </row>
    <row r="489" spans="1:11" ht="29.25" x14ac:dyDescent="0.25">
      <c r="A489" s="14" t="s">
        <v>2482</v>
      </c>
      <c r="B489" s="29" t="s">
        <v>2483</v>
      </c>
      <c r="C489" s="29" t="s">
        <v>2484</v>
      </c>
      <c r="D489" s="29" t="s">
        <v>1429</v>
      </c>
      <c r="E489" s="29" t="s">
        <v>951</v>
      </c>
      <c r="F489" s="28">
        <v>39208</v>
      </c>
      <c r="G489" s="25" t="str">
        <f t="shared" si="59"/>
        <v>39208</v>
      </c>
      <c r="H489" s="22">
        <v>28121020301</v>
      </c>
      <c r="I489" s="5">
        <v>100</v>
      </c>
      <c r="J489" s="5">
        <v>99</v>
      </c>
      <c r="K489" s="5" t="s">
        <v>952</v>
      </c>
    </row>
    <row r="490" spans="1:11" ht="19.5" x14ac:dyDescent="0.25">
      <c r="A490" s="14" t="s">
        <v>2485</v>
      </c>
      <c r="B490" s="29" t="s">
        <v>2486</v>
      </c>
      <c r="C490" s="29" t="s">
        <v>2487</v>
      </c>
      <c r="D490" s="29" t="s">
        <v>2143</v>
      </c>
      <c r="E490" s="29" t="s">
        <v>951</v>
      </c>
      <c r="F490" s="28">
        <v>39437</v>
      </c>
      <c r="G490" s="25" t="str">
        <f t="shared" si="59"/>
        <v>39437</v>
      </c>
      <c r="H490" s="22">
        <v>28067950301</v>
      </c>
      <c r="I490" s="5">
        <v>32</v>
      </c>
      <c r="J490" s="5">
        <v>31</v>
      </c>
      <c r="K490" s="5" t="s">
        <v>952</v>
      </c>
    </row>
    <row r="491" spans="1:11" ht="29.25" x14ac:dyDescent="0.25">
      <c r="A491" s="14" t="s">
        <v>2488</v>
      </c>
      <c r="B491" s="29" t="s">
        <v>2489</v>
      </c>
      <c r="C491" s="29" t="s">
        <v>2490</v>
      </c>
      <c r="D491" s="29" t="s">
        <v>1061</v>
      </c>
      <c r="E491" s="29" t="s">
        <v>951</v>
      </c>
      <c r="F491" s="28">
        <v>38930</v>
      </c>
      <c r="G491" s="25" t="str">
        <f t="shared" si="59"/>
        <v>38930</v>
      </c>
      <c r="H491" s="22">
        <v>28083950800</v>
      </c>
      <c r="I491" s="5">
        <v>81</v>
      </c>
      <c r="J491" s="5">
        <v>80</v>
      </c>
      <c r="K491" s="5" t="s">
        <v>952</v>
      </c>
    </row>
    <row r="492" spans="1:11" ht="29.25" hidden="1" x14ac:dyDescent="0.25">
      <c r="A492" s="5" t="s">
        <v>2491</v>
      </c>
      <c r="B492" s="19" t="s">
        <v>2492</v>
      </c>
      <c r="C492" s="19"/>
      <c r="D492" s="19" t="s">
        <v>1149</v>
      </c>
      <c r="E492" s="19" t="s">
        <v>951</v>
      </c>
      <c r="F492" s="5"/>
      <c r="G492" s="19"/>
      <c r="H492" s="5" t="s">
        <v>961</v>
      </c>
      <c r="I492" s="5">
        <v>51</v>
      </c>
      <c r="J492" s="5">
        <v>50</v>
      </c>
      <c r="K492" s="5" t="s">
        <v>952</v>
      </c>
    </row>
    <row r="493" spans="1:11" ht="29.25" hidden="1" x14ac:dyDescent="0.25">
      <c r="A493" s="5" t="s">
        <v>2493</v>
      </c>
      <c r="B493" s="5" t="s">
        <v>2494</v>
      </c>
      <c r="C493" s="5"/>
      <c r="D493" s="5" t="s">
        <v>1885</v>
      </c>
      <c r="E493" s="5" t="s">
        <v>951</v>
      </c>
      <c r="F493" s="5"/>
      <c r="G493" s="15"/>
      <c r="H493" s="5" t="s">
        <v>961</v>
      </c>
      <c r="I493" s="5">
        <v>8</v>
      </c>
      <c r="J493" s="5">
        <v>8</v>
      </c>
      <c r="K493" s="5" t="s">
        <v>1028</v>
      </c>
    </row>
    <row r="494" spans="1:11" ht="19.5" x14ac:dyDescent="0.25">
      <c r="A494" s="14" t="s">
        <v>2495</v>
      </c>
      <c r="B494" s="29" t="s">
        <v>2496</v>
      </c>
      <c r="C494" s="29" t="s">
        <v>2497</v>
      </c>
      <c r="D494" s="29" t="s">
        <v>2392</v>
      </c>
      <c r="E494" s="29" t="s">
        <v>951</v>
      </c>
      <c r="F494" s="28">
        <v>38666</v>
      </c>
      <c r="G494" s="25" t="str">
        <f t="shared" ref="G494:G497" si="60">LEFT(F494, 5)</f>
        <v>38666</v>
      </c>
      <c r="H494" s="22">
        <v>28107950200</v>
      </c>
      <c r="I494" s="5">
        <v>24</v>
      </c>
      <c r="J494" s="5">
        <v>23</v>
      </c>
      <c r="K494" s="5" t="s">
        <v>1028</v>
      </c>
    </row>
    <row r="495" spans="1:11" ht="19.5" x14ac:dyDescent="0.25">
      <c r="A495" s="14" t="s">
        <v>2498</v>
      </c>
      <c r="B495" s="29" t="s">
        <v>2499</v>
      </c>
      <c r="C495" s="29" t="s">
        <v>2500</v>
      </c>
      <c r="D495" s="29" t="s">
        <v>2392</v>
      </c>
      <c r="E495" s="29" t="s">
        <v>951</v>
      </c>
      <c r="F495" s="28">
        <v>38666</v>
      </c>
      <c r="G495" s="25" t="str">
        <f t="shared" si="60"/>
        <v>38666</v>
      </c>
      <c r="H495" s="22">
        <v>28107950200</v>
      </c>
      <c r="I495" s="5">
        <v>24</v>
      </c>
      <c r="J495" s="5">
        <v>23</v>
      </c>
      <c r="K495" s="5" t="s">
        <v>1028</v>
      </c>
    </row>
    <row r="496" spans="1:11" ht="29.25" x14ac:dyDescent="0.25">
      <c r="A496" s="14" t="s">
        <v>2501</v>
      </c>
      <c r="B496" s="29" t="s">
        <v>2502</v>
      </c>
      <c r="C496" s="29" t="s">
        <v>2503</v>
      </c>
      <c r="D496" s="29" t="s">
        <v>1138</v>
      </c>
      <c r="E496" s="29" t="s">
        <v>951</v>
      </c>
      <c r="F496" s="28">
        <v>38701</v>
      </c>
      <c r="G496" s="25" t="str">
        <f t="shared" si="60"/>
        <v>38701</v>
      </c>
      <c r="H496" s="22">
        <v>28151000600</v>
      </c>
      <c r="I496" s="5">
        <v>20</v>
      </c>
      <c r="J496" s="5">
        <v>20</v>
      </c>
      <c r="K496" s="5" t="s">
        <v>952</v>
      </c>
    </row>
    <row r="497" spans="1:11" ht="29.25" x14ac:dyDescent="0.25">
      <c r="A497" s="14" t="s">
        <v>2504</v>
      </c>
      <c r="B497" s="29" t="s">
        <v>2505</v>
      </c>
      <c r="C497" s="29" t="s">
        <v>2506</v>
      </c>
      <c r="D497" s="29" t="s">
        <v>1061</v>
      </c>
      <c r="E497" s="29" t="s">
        <v>951</v>
      </c>
      <c r="F497" s="28">
        <v>38930</v>
      </c>
      <c r="G497" s="25" t="str">
        <f t="shared" si="60"/>
        <v>38930</v>
      </c>
      <c r="H497" s="22">
        <v>28083950800</v>
      </c>
      <c r="I497" s="5">
        <v>24</v>
      </c>
      <c r="J497" s="5">
        <v>24</v>
      </c>
      <c r="K497" s="5" t="s">
        <v>952</v>
      </c>
    </row>
    <row r="498" spans="1:11" ht="29.25" hidden="1" x14ac:dyDescent="0.25">
      <c r="A498" s="5" t="s">
        <v>2507</v>
      </c>
      <c r="B498" s="19" t="s">
        <v>2508</v>
      </c>
      <c r="C498" s="19" t="s">
        <v>2509</v>
      </c>
      <c r="D498" s="19" t="s">
        <v>2510</v>
      </c>
      <c r="E498" s="19" t="s">
        <v>951</v>
      </c>
      <c r="F498" s="5"/>
      <c r="G498" s="19"/>
      <c r="H498" s="5" t="s">
        <v>961</v>
      </c>
      <c r="I498" s="5">
        <v>24</v>
      </c>
      <c r="J498" s="5">
        <v>24</v>
      </c>
      <c r="K498" s="5" t="s">
        <v>952</v>
      </c>
    </row>
    <row r="499" spans="1:11" ht="19.5" hidden="1" x14ac:dyDescent="0.25">
      <c r="A499" s="5" t="s">
        <v>2511</v>
      </c>
      <c r="B499" s="5" t="s">
        <v>2512</v>
      </c>
      <c r="C499" s="5" t="s">
        <v>2513</v>
      </c>
      <c r="D499" s="5" t="s">
        <v>2514</v>
      </c>
      <c r="E499" s="5" t="s">
        <v>951</v>
      </c>
      <c r="F499" s="5"/>
      <c r="G499" s="15"/>
      <c r="H499" s="5" t="s">
        <v>961</v>
      </c>
      <c r="I499" s="5">
        <v>24</v>
      </c>
      <c r="J499" s="5">
        <v>22</v>
      </c>
      <c r="K499" s="5" t="s">
        <v>1028</v>
      </c>
    </row>
    <row r="500" spans="1:11" ht="29.25" x14ac:dyDescent="0.25">
      <c r="A500" s="14" t="s">
        <v>2515</v>
      </c>
      <c r="B500" s="29" t="s">
        <v>2516</v>
      </c>
      <c r="C500" s="29" t="s">
        <v>2517</v>
      </c>
      <c r="D500" s="29" t="s">
        <v>2040</v>
      </c>
      <c r="E500" s="29" t="s">
        <v>951</v>
      </c>
      <c r="F500" s="28">
        <v>39120</v>
      </c>
      <c r="G500" s="25" t="str">
        <f t="shared" ref="G500:G506" si="61">LEFT(F500, 5)</f>
        <v>39120</v>
      </c>
      <c r="H500" s="22">
        <v>28001000800</v>
      </c>
      <c r="I500" s="5">
        <v>40</v>
      </c>
      <c r="J500" s="5">
        <v>39</v>
      </c>
      <c r="K500" s="5" t="s">
        <v>1028</v>
      </c>
    </row>
    <row r="501" spans="1:11" ht="29.25" x14ac:dyDescent="0.25">
      <c r="A501" s="14" t="s">
        <v>2518</v>
      </c>
      <c r="B501" s="29" t="s">
        <v>2519</v>
      </c>
      <c r="C501" s="29" t="s">
        <v>2517</v>
      </c>
      <c r="D501" s="29" t="s">
        <v>2040</v>
      </c>
      <c r="E501" s="29" t="s">
        <v>951</v>
      </c>
      <c r="F501" s="28">
        <v>39120</v>
      </c>
      <c r="G501" s="25" t="str">
        <f t="shared" si="61"/>
        <v>39120</v>
      </c>
      <c r="H501" s="22">
        <v>28001000800</v>
      </c>
      <c r="I501" s="5">
        <v>20</v>
      </c>
      <c r="J501" s="5">
        <v>20</v>
      </c>
      <c r="K501" s="5" t="s">
        <v>1028</v>
      </c>
    </row>
    <row r="502" spans="1:11" ht="29.25" x14ac:dyDescent="0.25">
      <c r="A502" s="14" t="s">
        <v>2520</v>
      </c>
      <c r="B502" s="29" t="s">
        <v>2521</v>
      </c>
      <c r="C502" s="29" t="s">
        <v>2522</v>
      </c>
      <c r="D502" s="29" t="s">
        <v>965</v>
      </c>
      <c r="E502" s="29" t="s">
        <v>951</v>
      </c>
      <c r="F502" s="28">
        <v>39503</v>
      </c>
      <c r="G502" s="25" t="str">
        <f t="shared" si="61"/>
        <v>39503</v>
      </c>
      <c r="H502" s="22">
        <v>28047003504</v>
      </c>
      <c r="I502" s="5">
        <v>48</v>
      </c>
      <c r="J502" s="5">
        <v>47</v>
      </c>
      <c r="K502" s="5" t="s">
        <v>952</v>
      </c>
    </row>
    <row r="503" spans="1:11" ht="39" x14ac:dyDescent="0.25">
      <c r="A503" s="14" t="s">
        <v>2523</v>
      </c>
      <c r="B503" s="29" t="s">
        <v>2524</v>
      </c>
      <c r="C503" s="29" t="s">
        <v>2525</v>
      </c>
      <c r="D503" s="29" t="s">
        <v>1061</v>
      </c>
      <c r="E503" s="29" t="s">
        <v>951</v>
      </c>
      <c r="F503" s="28">
        <v>38930</v>
      </c>
      <c r="G503" s="25" t="str">
        <f t="shared" si="61"/>
        <v>38930</v>
      </c>
      <c r="H503" s="22">
        <v>28083950800</v>
      </c>
      <c r="I503" s="5">
        <v>72</v>
      </c>
      <c r="J503" s="5">
        <v>72</v>
      </c>
      <c r="K503" s="5" t="s">
        <v>952</v>
      </c>
    </row>
    <row r="504" spans="1:11" ht="29.25" x14ac:dyDescent="0.25">
      <c r="A504" s="14" t="s">
        <v>2526</v>
      </c>
      <c r="B504" s="29" t="s">
        <v>2527</v>
      </c>
      <c r="C504" s="29" t="s">
        <v>2528</v>
      </c>
      <c r="D504" s="29" t="s">
        <v>1619</v>
      </c>
      <c r="E504" s="29" t="s">
        <v>951</v>
      </c>
      <c r="F504" s="28">
        <v>38821</v>
      </c>
      <c r="G504" s="25" t="str">
        <f t="shared" si="61"/>
        <v>38821</v>
      </c>
      <c r="H504" s="22">
        <v>28095950400</v>
      </c>
      <c r="I504" s="5">
        <v>64</v>
      </c>
      <c r="J504" s="5">
        <v>62</v>
      </c>
      <c r="K504" s="5" t="s">
        <v>952</v>
      </c>
    </row>
    <row r="505" spans="1:11" ht="19.5" x14ac:dyDescent="0.25">
      <c r="A505" s="14" t="s">
        <v>2529</v>
      </c>
      <c r="B505" s="29" t="s">
        <v>2530</v>
      </c>
      <c r="C505" s="29" t="s">
        <v>2531</v>
      </c>
      <c r="D505" s="29" t="s">
        <v>1733</v>
      </c>
      <c r="E505" s="29" t="s">
        <v>951</v>
      </c>
      <c r="F505" s="28">
        <v>39345</v>
      </c>
      <c r="G505" s="25" t="str">
        <f t="shared" si="61"/>
        <v>39345</v>
      </c>
      <c r="H505" s="22">
        <v>28101050500</v>
      </c>
      <c r="I505" s="5">
        <v>32</v>
      </c>
      <c r="J505" s="5">
        <v>31</v>
      </c>
      <c r="K505" s="5" t="s">
        <v>952</v>
      </c>
    </row>
    <row r="506" spans="1:11" ht="19.5" x14ac:dyDescent="0.25">
      <c r="A506" s="14" t="s">
        <v>2532</v>
      </c>
      <c r="B506" s="29" t="s">
        <v>2533</v>
      </c>
      <c r="C506" s="29" t="s">
        <v>2534</v>
      </c>
      <c r="D506" s="29" t="s">
        <v>2535</v>
      </c>
      <c r="E506" s="29" t="s">
        <v>951</v>
      </c>
      <c r="F506" s="28">
        <v>39571</v>
      </c>
      <c r="G506" s="25" t="str">
        <f t="shared" si="61"/>
        <v>39571</v>
      </c>
      <c r="H506" s="22">
        <v>28047003000</v>
      </c>
      <c r="I506" s="5">
        <v>100</v>
      </c>
      <c r="J506" s="5">
        <v>99</v>
      </c>
      <c r="K506" s="5" t="s">
        <v>1028</v>
      </c>
    </row>
    <row r="507" spans="1:11" ht="19.5" hidden="1" x14ac:dyDescent="0.25">
      <c r="A507" s="5" t="s">
        <v>2536</v>
      </c>
      <c r="B507" s="19" t="s">
        <v>2537</v>
      </c>
      <c r="C507" s="19" t="s">
        <v>2538</v>
      </c>
      <c r="D507" s="19" t="s">
        <v>1429</v>
      </c>
      <c r="E507" s="19" t="s">
        <v>951</v>
      </c>
      <c r="F507" s="5"/>
      <c r="G507" s="19"/>
      <c r="H507" s="5">
        <v>28121020207</v>
      </c>
      <c r="I507" s="5">
        <v>40</v>
      </c>
      <c r="J507" s="5">
        <v>39</v>
      </c>
      <c r="K507" s="5" t="s">
        <v>952</v>
      </c>
    </row>
    <row r="508" spans="1:11" ht="29.25" hidden="1" x14ac:dyDescent="0.25">
      <c r="A508" s="5" t="s">
        <v>2539</v>
      </c>
      <c r="B508" s="5" t="s">
        <v>2540</v>
      </c>
      <c r="C508" s="5" t="s">
        <v>2541</v>
      </c>
      <c r="D508" s="5" t="s">
        <v>1145</v>
      </c>
      <c r="E508" s="5" t="s">
        <v>951</v>
      </c>
      <c r="F508" s="5"/>
      <c r="G508" s="15"/>
      <c r="H508" s="5" t="s">
        <v>961</v>
      </c>
      <c r="I508" s="5">
        <v>37</v>
      </c>
      <c r="J508" s="5">
        <v>37</v>
      </c>
      <c r="K508" s="5" t="s">
        <v>952</v>
      </c>
    </row>
    <row r="509" spans="1:11" ht="29.25" x14ac:dyDescent="0.25">
      <c r="A509" s="14" t="s">
        <v>2542</v>
      </c>
      <c r="B509" s="29" t="s">
        <v>2543</v>
      </c>
      <c r="C509" s="29" t="s">
        <v>2544</v>
      </c>
      <c r="D509" s="29" t="s">
        <v>1429</v>
      </c>
      <c r="E509" s="29" t="s">
        <v>951</v>
      </c>
      <c r="F509" s="28">
        <v>39208</v>
      </c>
      <c r="G509" s="25" t="str">
        <f>LEFT(F509, 5)</f>
        <v>39208</v>
      </c>
      <c r="H509" s="22">
        <v>28121020207</v>
      </c>
      <c r="I509" s="5">
        <v>62</v>
      </c>
      <c r="J509" s="5">
        <v>62</v>
      </c>
      <c r="K509" s="5" t="s">
        <v>952</v>
      </c>
    </row>
    <row r="510" spans="1:11" ht="19.5" hidden="1" x14ac:dyDescent="0.25">
      <c r="A510" s="5" t="s">
        <v>2545</v>
      </c>
      <c r="B510" s="19" t="s">
        <v>2546</v>
      </c>
      <c r="C510" s="19" t="s">
        <v>2547</v>
      </c>
      <c r="D510" s="19" t="s">
        <v>2548</v>
      </c>
      <c r="E510" s="19" t="s">
        <v>951</v>
      </c>
      <c r="F510" s="5"/>
      <c r="G510" s="23"/>
      <c r="H510" s="5" t="s">
        <v>961</v>
      </c>
      <c r="I510" s="5">
        <v>14</v>
      </c>
      <c r="J510" s="5">
        <v>14</v>
      </c>
      <c r="K510" s="5" t="s">
        <v>952</v>
      </c>
    </row>
    <row r="511" spans="1:11" ht="29.25" x14ac:dyDescent="0.25">
      <c r="A511" s="14" t="s">
        <v>2549</v>
      </c>
      <c r="B511" s="29" t="s">
        <v>2550</v>
      </c>
      <c r="C511" s="29" t="s">
        <v>2551</v>
      </c>
      <c r="D511" s="29" t="s">
        <v>1010</v>
      </c>
      <c r="E511" s="29" t="s">
        <v>951</v>
      </c>
      <c r="F511" s="28">
        <v>39402</v>
      </c>
      <c r="G511" s="25" t="str">
        <f t="shared" ref="G511:G518" si="62">LEFT(F511, 5)</f>
        <v>39402</v>
      </c>
      <c r="H511" s="22">
        <v>28035010200</v>
      </c>
      <c r="I511" s="5">
        <v>32</v>
      </c>
      <c r="J511" s="5">
        <v>31</v>
      </c>
      <c r="K511" s="5" t="s">
        <v>952</v>
      </c>
    </row>
    <row r="512" spans="1:11" ht="29.25" x14ac:dyDescent="0.25">
      <c r="A512" s="14" t="s">
        <v>2552</v>
      </c>
      <c r="B512" s="29" t="s">
        <v>2553</v>
      </c>
      <c r="C512" s="29" t="s">
        <v>2554</v>
      </c>
      <c r="D512" s="29" t="s">
        <v>2276</v>
      </c>
      <c r="E512" s="29" t="s">
        <v>951</v>
      </c>
      <c r="F512" s="28">
        <v>38652</v>
      </c>
      <c r="G512" s="25" t="str">
        <f t="shared" si="62"/>
        <v>38652</v>
      </c>
      <c r="H512" s="22">
        <v>28145950300</v>
      </c>
      <c r="I512" s="5">
        <v>20</v>
      </c>
      <c r="J512" s="5">
        <v>20</v>
      </c>
      <c r="K512" s="5" t="s">
        <v>952</v>
      </c>
    </row>
    <row r="513" spans="1:11" ht="29.25" x14ac:dyDescent="0.25">
      <c r="A513" s="14" t="s">
        <v>2555</v>
      </c>
      <c r="B513" s="29" t="s">
        <v>2556</v>
      </c>
      <c r="C513" s="29" t="s">
        <v>2557</v>
      </c>
      <c r="D513" s="29" t="s">
        <v>1598</v>
      </c>
      <c r="E513" s="29" t="s">
        <v>951</v>
      </c>
      <c r="F513" s="28">
        <v>39111</v>
      </c>
      <c r="G513" s="25" t="str">
        <f t="shared" si="62"/>
        <v>39111</v>
      </c>
      <c r="H513" s="22">
        <v>28127950500</v>
      </c>
      <c r="I513" s="5">
        <v>69</v>
      </c>
      <c r="J513" s="5">
        <v>68</v>
      </c>
      <c r="K513" s="5" t="s">
        <v>952</v>
      </c>
    </row>
    <row r="514" spans="1:11" ht="29.25" x14ac:dyDescent="0.25">
      <c r="A514" s="14" t="s">
        <v>2558</v>
      </c>
      <c r="B514" s="29" t="s">
        <v>2559</v>
      </c>
      <c r="C514" s="29" t="s">
        <v>2560</v>
      </c>
      <c r="D514" s="29" t="s">
        <v>950</v>
      </c>
      <c r="E514" s="29" t="s">
        <v>951</v>
      </c>
      <c r="F514" s="28">
        <v>39206</v>
      </c>
      <c r="G514" s="25" t="str">
        <f t="shared" si="62"/>
        <v>39206</v>
      </c>
      <c r="H514" s="22">
        <v>28049010201</v>
      </c>
      <c r="I514" s="5">
        <v>120</v>
      </c>
      <c r="J514" s="5">
        <v>119</v>
      </c>
      <c r="K514" s="5" t="s">
        <v>952</v>
      </c>
    </row>
    <row r="515" spans="1:11" ht="39" x14ac:dyDescent="0.25">
      <c r="A515" s="14" t="s">
        <v>2561</v>
      </c>
      <c r="B515" s="29" t="s">
        <v>2562</v>
      </c>
      <c r="C515" s="29" t="s">
        <v>2563</v>
      </c>
      <c r="D515" s="29" t="s">
        <v>2564</v>
      </c>
      <c r="E515" s="29" t="s">
        <v>951</v>
      </c>
      <c r="F515" s="28" t="s">
        <v>2565</v>
      </c>
      <c r="G515" s="25" t="str">
        <f t="shared" si="62"/>
        <v>38862</v>
      </c>
      <c r="H515" s="22">
        <v>28081950302</v>
      </c>
      <c r="I515" s="5">
        <v>30</v>
      </c>
      <c r="J515" s="5">
        <v>30</v>
      </c>
      <c r="K515" s="5" t="s">
        <v>1028</v>
      </c>
    </row>
    <row r="516" spans="1:11" ht="19.5" x14ac:dyDescent="0.25">
      <c r="A516" s="14" t="s">
        <v>2566</v>
      </c>
      <c r="B516" s="29" t="s">
        <v>2567</v>
      </c>
      <c r="C516" s="29" t="s">
        <v>2568</v>
      </c>
      <c r="D516" s="29" t="s">
        <v>1131</v>
      </c>
      <c r="E516" s="29" t="s">
        <v>951</v>
      </c>
      <c r="F516" s="28">
        <v>38676</v>
      </c>
      <c r="G516" s="25" t="str">
        <f t="shared" si="62"/>
        <v>38676</v>
      </c>
      <c r="H516" s="22">
        <v>28143950200</v>
      </c>
      <c r="I516" s="5">
        <v>40</v>
      </c>
      <c r="J516" s="5">
        <v>38</v>
      </c>
      <c r="K516" s="5" t="s">
        <v>952</v>
      </c>
    </row>
    <row r="517" spans="1:11" ht="29.25" x14ac:dyDescent="0.25">
      <c r="A517" s="14" t="s">
        <v>2569</v>
      </c>
      <c r="B517" s="29" t="s">
        <v>2570</v>
      </c>
      <c r="C517" s="29" t="s">
        <v>2571</v>
      </c>
      <c r="D517" s="29" t="s">
        <v>1027</v>
      </c>
      <c r="E517" s="29" t="s">
        <v>951</v>
      </c>
      <c r="F517" s="28">
        <v>39046</v>
      </c>
      <c r="G517" s="25" t="str">
        <f t="shared" si="62"/>
        <v>39046</v>
      </c>
      <c r="H517" s="22">
        <v>28089030500</v>
      </c>
      <c r="I517" s="5">
        <v>32</v>
      </c>
      <c r="J517" s="5">
        <v>31</v>
      </c>
      <c r="K517" s="5" t="s">
        <v>1028</v>
      </c>
    </row>
    <row r="518" spans="1:11" ht="29.25" x14ac:dyDescent="0.25">
      <c r="A518" s="14" t="s">
        <v>2572</v>
      </c>
      <c r="B518" s="29" t="s">
        <v>2573</v>
      </c>
      <c r="C518" s="29" t="s">
        <v>2574</v>
      </c>
      <c r="D518" s="29" t="s">
        <v>1027</v>
      </c>
      <c r="E518" s="29" t="s">
        <v>951</v>
      </c>
      <c r="F518" s="28">
        <v>39046</v>
      </c>
      <c r="G518" s="25" t="str">
        <f t="shared" si="62"/>
        <v>39046</v>
      </c>
      <c r="H518" s="22">
        <v>28089030500</v>
      </c>
      <c r="I518" s="5">
        <v>42</v>
      </c>
      <c r="J518" s="5">
        <v>41</v>
      </c>
      <c r="K518" s="5" t="s">
        <v>952</v>
      </c>
    </row>
    <row r="519" spans="1:11" ht="29.25" hidden="1" x14ac:dyDescent="0.25">
      <c r="A519" s="5" t="s">
        <v>2575</v>
      </c>
      <c r="B519" s="19" t="s">
        <v>2576</v>
      </c>
      <c r="C519" s="19" t="s">
        <v>2577</v>
      </c>
      <c r="D519" s="19" t="s">
        <v>2105</v>
      </c>
      <c r="E519" s="19" t="s">
        <v>951</v>
      </c>
      <c r="F519" s="5"/>
      <c r="G519" s="23"/>
      <c r="H519" s="5" t="s">
        <v>961</v>
      </c>
      <c r="I519" s="5">
        <v>32</v>
      </c>
      <c r="J519" s="5">
        <v>30</v>
      </c>
      <c r="K519" s="5" t="s">
        <v>1028</v>
      </c>
    </row>
    <row r="520" spans="1:11" ht="19.5" x14ac:dyDescent="0.25">
      <c r="A520" s="14" t="s">
        <v>2578</v>
      </c>
      <c r="B520" s="29" t="s">
        <v>2579</v>
      </c>
      <c r="C520" s="29" t="s">
        <v>2580</v>
      </c>
      <c r="D520" s="29" t="s">
        <v>1564</v>
      </c>
      <c r="E520" s="29" t="s">
        <v>951</v>
      </c>
      <c r="F520" s="28">
        <v>39452</v>
      </c>
      <c r="G520" s="25" t="str">
        <f t="shared" ref="G520:G522" si="63">LEFT(F520, 5)</f>
        <v>39452</v>
      </c>
      <c r="H520" s="22">
        <v>28039950200</v>
      </c>
      <c r="I520" s="5">
        <v>24</v>
      </c>
      <c r="J520" s="5">
        <v>24</v>
      </c>
      <c r="K520" s="5" t="s">
        <v>952</v>
      </c>
    </row>
    <row r="521" spans="1:11" ht="19.5" x14ac:dyDescent="0.25">
      <c r="A521" s="14" t="s">
        <v>2581</v>
      </c>
      <c r="B521" s="29" t="s">
        <v>2582</v>
      </c>
      <c r="C521" s="29" t="s">
        <v>2583</v>
      </c>
      <c r="D521" s="29" t="s">
        <v>1429</v>
      </c>
      <c r="E521" s="29" t="s">
        <v>951</v>
      </c>
      <c r="F521" s="28">
        <v>39208</v>
      </c>
      <c r="G521" s="25" t="str">
        <f t="shared" si="63"/>
        <v>39208</v>
      </c>
      <c r="H521" s="22">
        <v>28121020600</v>
      </c>
      <c r="I521" s="5">
        <v>192</v>
      </c>
      <c r="J521" s="5">
        <v>190</v>
      </c>
      <c r="K521" s="5" t="s">
        <v>952</v>
      </c>
    </row>
    <row r="522" spans="1:11" ht="19.5" x14ac:dyDescent="0.25">
      <c r="A522" s="14" t="s">
        <v>2584</v>
      </c>
      <c r="B522" s="29" t="s">
        <v>2585</v>
      </c>
      <c r="C522" s="29" t="s">
        <v>2586</v>
      </c>
      <c r="D522" s="29" t="s">
        <v>1120</v>
      </c>
      <c r="E522" s="29" t="s">
        <v>951</v>
      </c>
      <c r="F522" s="28">
        <v>39701</v>
      </c>
      <c r="G522" s="25" t="str">
        <f t="shared" si="63"/>
        <v>39701</v>
      </c>
      <c r="H522" s="22">
        <v>28087000700</v>
      </c>
      <c r="I522" s="5">
        <v>24</v>
      </c>
      <c r="J522" s="5">
        <v>24</v>
      </c>
      <c r="K522" s="5" t="s">
        <v>952</v>
      </c>
    </row>
    <row r="523" spans="1:11" ht="29.25" hidden="1" x14ac:dyDescent="0.25">
      <c r="A523" s="5" t="s">
        <v>2587</v>
      </c>
      <c r="B523" s="19" t="s">
        <v>2588</v>
      </c>
      <c r="C523" s="19" t="s">
        <v>2589</v>
      </c>
      <c r="D523" s="19" t="s">
        <v>2590</v>
      </c>
      <c r="E523" s="19" t="s">
        <v>951</v>
      </c>
      <c r="F523" s="5"/>
      <c r="G523" s="19"/>
      <c r="H523" s="5">
        <v>28087001100</v>
      </c>
      <c r="I523" s="5">
        <v>14</v>
      </c>
      <c r="J523" s="5">
        <v>14</v>
      </c>
      <c r="K523" s="5" t="s">
        <v>952</v>
      </c>
    </row>
    <row r="524" spans="1:11" ht="19.5" hidden="1" x14ac:dyDescent="0.25">
      <c r="A524" s="5" t="s">
        <v>2591</v>
      </c>
      <c r="B524" s="5" t="s">
        <v>2592</v>
      </c>
      <c r="C524" s="5" t="s">
        <v>2593</v>
      </c>
      <c r="D524" s="5" t="s">
        <v>1578</v>
      </c>
      <c r="E524" s="5" t="s">
        <v>951</v>
      </c>
      <c r="F524" s="5"/>
      <c r="G524" s="15"/>
      <c r="H524" s="5" t="s">
        <v>961</v>
      </c>
      <c r="I524" s="5">
        <v>42</v>
      </c>
      <c r="J524" s="5">
        <v>41</v>
      </c>
      <c r="K524" s="5" t="s">
        <v>952</v>
      </c>
    </row>
    <row r="525" spans="1:11" ht="29.25" x14ac:dyDescent="0.25">
      <c r="A525" s="14" t="s">
        <v>2594</v>
      </c>
      <c r="B525" s="29" t="s">
        <v>2595</v>
      </c>
      <c r="C525" s="29" t="s">
        <v>2596</v>
      </c>
      <c r="D525" s="29" t="s">
        <v>1061</v>
      </c>
      <c r="E525" s="29" t="s">
        <v>951</v>
      </c>
      <c r="F525" s="28">
        <v>38930</v>
      </c>
      <c r="G525" s="25" t="str">
        <f t="shared" ref="G525:G526" si="64">LEFT(F525, 5)</f>
        <v>38930</v>
      </c>
      <c r="H525" s="22">
        <v>28083950900</v>
      </c>
      <c r="I525" s="5">
        <v>40</v>
      </c>
      <c r="J525" s="5">
        <v>40</v>
      </c>
      <c r="K525" s="5" t="s">
        <v>952</v>
      </c>
    </row>
    <row r="526" spans="1:11" ht="29.25" x14ac:dyDescent="0.25">
      <c r="A526" s="14" t="s">
        <v>2597</v>
      </c>
      <c r="B526" s="29" t="s">
        <v>2598</v>
      </c>
      <c r="C526" s="29" t="s">
        <v>2599</v>
      </c>
      <c r="D526" s="29" t="s">
        <v>1061</v>
      </c>
      <c r="E526" s="29" t="s">
        <v>951</v>
      </c>
      <c r="F526" s="28">
        <v>38930</v>
      </c>
      <c r="G526" s="25" t="str">
        <f t="shared" si="64"/>
        <v>38930</v>
      </c>
      <c r="H526" s="22">
        <v>28083950800</v>
      </c>
      <c r="I526" s="5">
        <v>32</v>
      </c>
      <c r="J526" s="5">
        <v>32</v>
      </c>
      <c r="K526" s="5" t="s">
        <v>952</v>
      </c>
    </row>
    <row r="527" spans="1:11" ht="29.25" hidden="1" x14ac:dyDescent="0.25">
      <c r="A527" s="5" t="s">
        <v>2600</v>
      </c>
      <c r="B527" s="19" t="s">
        <v>2601</v>
      </c>
      <c r="C527" s="19" t="s">
        <v>2602</v>
      </c>
      <c r="D527" s="19" t="s">
        <v>2603</v>
      </c>
      <c r="E527" s="19" t="s">
        <v>951</v>
      </c>
      <c r="F527" s="5"/>
      <c r="G527" s="23"/>
      <c r="H527" s="5" t="s">
        <v>961</v>
      </c>
      <c r="I527" s="5">
        <v>12</v>
      </c>
      <c r="J527" s="5">
        <v>12</v>
      </c>
      <c r="K527" s="5" t="s">
        <v>952</v>
      </c>
    </row>
    <row r="528" spans="1:11" ht="19.5" x14ac:dyDescent="0.25">
      <c r="A528" s="14" t="s">
        <v>2604</v>
      </c>
      <c r="B528" s="29" t="s">
        <v>2605</v>
      </c>
      <c r="C528" s="29" t="s">
        <v>2606</v>
      </c>
      <c r="D528" s="29" t="s">
        <v>2105</v>
      </c>
      <c r="E528" s="29" t="s">
        <v>951</v>
      </c>
      <c r="F528" s="28">
        <v>39301</v>
      </c>
      <c r="G528" s="25" t="str">
        <f t="shared" ref="G528:G545" si="65">LEFT(F528, 5)</f>
        <v>39301</v>
      </c>
      <c r="H528" s="22">
        <v>28075010600</v>
      </c>
      <c r="I528" s="5">
        <v>48</v>
      </c>
      <c r="J528" s="5">
        <v>47</v>
      </c>
      <c r="K528" s="5" t="s">
        <v>952</v>
      </c>
    </row>
    <row r="529" spans="1:11" ht="29.25" x14ac:dyDescent="0.25">
      <c r="A529" s="14" t="s">
        <v>2607</v>
      </c>
      <c r="B529" s="29" t="s">
        <v>2608</v>
      </c>
      <c r="C529" s="29" t="s">
        <v>2609</v>
      </c>
      <c r="D529" s="29" t="s">
        <v>1027</v>
      </c>
      <c r="E529" s="29" t="s">
        <v>951</v>
      </c>
      <c r="F529" s="28">
        <v>39046</v>
      </c>
      <c r="G529" s="25" t="str">
        <f t="shared" si="65"/>
        <v>39046</v>
      </c>
      <c r="H529" s="22">
        <v>28089030500</v>
      </c>
      <c r="I529" s="5">
        <v>80</v>
      </c>
      <c r="J529" s="5">
        <v>80</v>
      </c>
      <c r="K529" s="5" t="s">
        <v>952</v>
      </c>
    </row>
    <row r="530" spans="1:11" ht="29.25" x14ac:dyDescent="0.25">
      <c r="A530" s="14" t="s">
        <v>2610</v>
      </c>
      <c r="B530" s="29" t="s">
        <v>2611</v>
      </c>
      <c r="C530" s="29" t="s">
        <v>2612</v>
      </c>
      <c r="D530" s="29" t="s">
        <v>1027</v>
      </c>
      <c r="E530" s="29" t="s">
        <v>951</v>
      </c>
      <c r="F530" s="28">
        <v>39046</v>
      </c>
      <c r="G530" s="25" t="str">
        <f t="shared" si="65"/>
        <v>39046</v>
      </c>
      <c r="H530" s="22">
        <v>28089030500</v>
      </c>
      <c r="I530" s="5">
        <v>80</v>
      </c>
      <c r="J530" s="5">
        <v>79</v>
      </c>
      <c r="K530" s="5" t="s">
        <v>1028</v>
      </c>
    </row>
    <row r="531" spans="1:11" ht="39" x14ac:dyDescent="0.25">
      <c r="A531" s="14" t="s">
        <v>2613</v>
      </c>
      <c r="B531" s="29" t="s">
        <v>2614</v>
      </c>
      <c r="C531" s="29" t="s">
        <v>2615</v>
      </c>
      <c r="D531" s="29" t="s">
        <v>950</v>
      </c>
      <c r="E531" s="29" t="s">
        <v>951</v>
      </c>
      <c r="F531" s="28">
        <v>39206</v>
      </c>
      <c r="G531" s="25" t="str">
        <f t="shared" si="65"/>
        <v>39206</v>
      </c>
      <c r="H531" s="22">
        <v>28049010201</v>
      </c>
      <c r="I531" s="5">
        <v>90</v>
      </c>
      <c r="J531" s="5">
        <v>90</v>
      </c>
      <c r="K531" s="5" t="s">
        <v>952</v>
      </c>
    </row>
    <row r="532" spans="1:11" ht="29.25" x14ac:dyDescent="0.25">
      <c r="A532" s="14" t="s">
        <v>2616</v>
      </c>
      <c r="B532" s="29" t="s">
        <v>2617</v>
      </c>
      <c r="C532" s="29" t="s">
        <v>2618</v>
      </c>
      <c r="D532" s="29" t="s">
        <v>950</v>
      </c>
      <c r="E532" s="29" t="s">
        <v>951</v>
      </c>
      <c r="F532" s="28">
        <v>39209</v>
      </c>
      <c r="G532" s="25" t="str">
        <f t="shared" si="65"/>
        <v>39209</v>
      </c>
      <c r="H532" s="22">
        <v>28049010801</v>
      </c>
      <c r="I532" s="5">
        <v>56</v>
      </c>
      <c r="J532" s="5">
        <v>55</v>
      </c>
      <c r="K532" s="5" t="s">
        <v>952</v>
      </c>
    </row>
    <row r="533" spans="1:11" ht="29.25" x14ac:dyDescent="0.25">
      <c r="A533" s="14" t="s">
        <v>2619</v>
      </c>
      <c r="B533" s="29" t="s">
        <v>1292</v>
      </c>
      <c r="C533" s="29" t="s">
        <v>2620</v>
      </c>
      <c r="D533" s="29" t="s">
        <v>1157</v>
      </c>
      <c r="E533" s="29" t="s">
        <v>951</v>
      </c>
      <c r="F533" s="28">
        <v>39327</v>
      </c>
      <c r="G533" s="25" t="str">
        <f t="shared" si="65"/>
        <v>39327</v>
      </c>
      <c r="H533" s="22">
        <v>28101050300</v>
      </c>
      <c r="I533" s="5">
        <v>8</v>
      </c>
      <c r="J533" s="5">
        <v>8</v>
      </c>
      <c r="K533" s="5" t="s">
        <v>952</v>
      </c>
    </row>
    <row r="534" spans="1:11" ht="39" x14ac:dyDescent="0.25">
      <c r="A534" s="14" t="s">
        <v>2621</v>
      </c>
      <c r="B534" s="29" t="s">
        <v>2622</v>
      </c>
      <c r="C534" s="29" t="s">
        <v>2623</v>
      </c>
      <c r="D534" s="29" t="s">
        <v>1010</v>
      </c>
      <c r="E534" s="29" t="s">
        <v>951</v>
      </c>
      <c r="F534" s="28">
        <v>39401</v>
      </c>
      <c r="G534" s="25" t="str">
        <f t="shared" si="65"/>
        <v>39401</v>
      </c>
      <c r="H534" s="22">
        <v>28035000600</v>
      </c>
      <c r="I534" s="5">
        <v>32</v>
      </c>
      <c r="J534" s="5">
        <v>31</v>
      </c>
      <c r="K534" s="5" t="s">
        <v>1028</v>
      </c>
    </row>
    <row r="535" spans="1:11" ht="39" x14ac:dyDescent="0.25">
      <c r="A535" s="14" t="s">
        <v>2624</v>
      </c>
      <c r="B535" s="29" t="s">
        <v>2625</v>
      </c>
      <c r="C535" s="29" t="s">
        <v>2626</v>
      </c>
      <c r="D535" s="29" t="s">
        <v>1010</v>
      </c>
      <c r="E535" s="29" t="s">
        <v>951</v>
      </c>
      <c r="F535" s="28">
        <v>39401</v>
      </c>
      <c r="G535" s="25" t="str">
        <f t="shared" si="65"/>
        <v>39401</v>
      </c>
      <c r="H535" s="22">
        <v>28035000600</v>
      </c>
      <c r="I535" s="5">
        <v>20</v>
      </c>
      <c r="J535" s="5">
        <v>20</v>
      </c>
      <c r="K535" s="5" t="s">
        <v>952</v>
      </c>
    </row>
    <row r="536" spans="1:11" ht="29.25" x14ac:dyDescent="0.25">
      <c r="A536" s="14" t="s">
        <v>2627</v>
      </c>
      <c r="B536" s="29" t="s">
        <v>2628</v>
      </c>
      <c r="C536" s="29" t="s">
        <v>2623</v>
      </c>
      <c r="D536" s="29" t="s">
        <v>1010</v>
      </c>
      <c r="E536" s="29" t="s">
        <v>951</v>
      </c>
      <c r="F536" s="28">
        <v>39401</v>
      </c>
      <c r="G536" s="25" t="str">
        <f t="shared" si="65"/>
        <v>39401</v>
      </c>
      <c r="H536" s="22">
        <v>28035000600</v>
      </c>
      <c r="I536" s="5">
        <v>20</v>
      </c>
      <c r="J536" s="5">
        <v>18</v>
      </c>
      <c r="K536" s="5" t="s">
        <v>952</v>
      </c>
    </row>
    <row r="537" spans="1:11" ht="29.25" x14ac:dyDescent="0.25">
      <c r="A537" s="14" t="s">
        <v>2629</v>
      </c>
      <c r="B537" s="29" t="s">
        <v>2630</v>
      </c>
      <c r="C537" s="29" t="s">
        <v>2631</v>
      </c>
      <c r="D537" s="29" t="s">
        <v>1496</v>
      </c>
      <c r="E537" s="29" t="s">
        <v>951</v>
      </c>
      <c r="F537" s="28">
        <v>39648</v>
      </c>
      <c r="G537" s="25" t="str">
        <f t="shared" si="65"/>
        <v>39648</v>
      </c>
      <c r="H537" s="22">
        <v>28113950300</v>
      </c>
      <c r="I537" s="5">
        <v>16</v>
      </c>
      <c r="J537" s="5">
        <v>15</v>
      </c>
      <c r="K537" s="5" t="s">
        <v>952</v>
      </c>
    </row>
    <row r="538" spans="1:11" ht="29.25" x14ac:dyDescent="0.25">
      <c r="A538" s="14" t="s">
        <v>2632</v>
      </c>
      <c r="B538" s="29" t="s">
        <v>2633</v>
      </c>
      <c r="C538" s="29" t="s">
        <v>2631</v>
      </c>
      <c r="D538" s="29" t="s">
        <v>1496</v>
      </c>
      <c r="E538" s="29" t="s">
        <v>951</v>
      </c>
      <c r="F538" s="28">
        <v>39648</v>
      </c>
      <c r="G538" s="25" t="str">
        <f t="shared" si="65"/>
        <v>39648</v>
      </c>
      <c r="H538" s="22">
        <v>28113950300</v>
      </c>
      <c r="I538" s="5">
        <v>20</v>
      </c>
      <c r="J538" s="5">
        <v>19</v>
      </c>
      <c r="K538" s="5" t="s">
        <v>952</v>
      </c>
    </row>
    <row r="539" spans="1:11" ht="19.5" x14ac:dyDescent="0.25">
      <c r="A539" s="14" t="s">
        <v>2634</v>
      </c>
      <c r="B539" s="29" t="s">
        <v>2635</v>
      </c>
      <c r="C539" s="29" t="s">
        <v>2636</v>
      </c>
      <c r="D539" s="29" t="s">
        <v>1131</v>
      </c>
      <c r="E539" s="29" t="s">
        <v>951</v>
      </c>
      <c r="F539" s="28">
        <v>38676</v>
      </c>
      <c r="G539" s="25" t="str">
        <f t="shared" si="65"/>
        <v>38676</v>
      </c>
      <c r="H539" s="22">
        <v>28143950200</v>
      </c>
      <c r="I539" s="5">
        <v>20</v>
      </c>
      <c r="J539" s="5">
        <v>19</v>
      </c>
      <c r="K539" s="5" t="s">
        <v>952</v>
      </c>
    </row>
    <row r="540" spans="1:11" ht="29.25" x14ac:dyDescent="0.25">
      <c r="A540" s="14" t="s">
        <v>2637</v>
      </c>
      <c r="B540" s="29" t="s">
        <v>2638</v>
      </c>
      <c r="C540" s="29" t="s">
        <v>2639</v>
      </c>
      <c r="D540" s="29" t="s">
        <v>1027</v>
      </c>
      <c r="E540" s="29" t="s">
        <v>951</v>
      </c>
      <c r="F540" s="28">
        <v>39046</v>
      </c>
      <c r="G540" s="25" t="str">
        <f t="shared" si="65"/>
        <v>39046</v>
      </c>
      <c r="H540" s="22">
        <v>28089030500</v>
      </c>
      <c r="I540" s="5">
        <v>32</v>
      </c>
      <c r="J540" s="5">
        <v>31</v>
      </c>
      <c r="K540" s="5" t="s">
        <v>1028</v>
      </c>
    </row>
    <row r="541" spans="1:11" ht="19.5" x14ac:dyDescent="0.25">
      <c r="A541" s="14" t="s">
        <v>2640</v>
      </c>
      <c r="B541" s="29" t="s">
        <v>2641</v>
      </c>
      <c r="C541" s="29" t="s">
        <v>2642</v>
      </c>
      <c r="D541" s="29" t="s">
        <v>1752</v>
      </c>
      <c r="E541" s="29" t="s">
        <v>951</v>
      </c>
      <c r="F541" s="28">
        <v>38606</v>
      </c>
      <c r="G541" s="25" t="str">
        <f t="shared" si="65"/>
        <v>38606</v>
      </c>
      <c r="H541" s="22">
        <v>28107950600</v>
      </c>
      <c r="I541" s="5">
        <v>16</v>
      </c>
      <c r="J541" s="5">
        <v>16</v>
      </c>
      <c r="K541" s="5" t="s">
        <v>952</v>
      </c>
    </row>
    <row r="542" spans="1:11" ht="29.25" x14ac:dyDescent="0.25">
      <c r="A542" s="14" t="s">
        <v>2643</v>
      </c>
      <c r="B542" s="29" t="s">
        <v>2644</v>
      </c>
      <c r="C542" s="29" t="s">
        <v>2158</v>
      </c>
      <c r="D542" s="29" t="s">
        <v>950</v>
      </c>
      <c r="E542" s="29" t="s">
        <v>951</v>
      </c>
      <c r="F542" s="28">
        <v>39206</v>
      </c>
      <c r="G542" s="25" t="str">
        <f t="shared" si="65"/>
        <v>39206</v>
      </c>
      <c r="H542" s="22">
        <v>28049010201</v>
      </c>
      <c r="I542" s="5">
        <v>40</v>
      </c>
      <c r="J542" s="5">
        <v>40</v>
      </c>
      <c r="K542" s="5" t="s">
        <v>952</v>
      </c>
    </row>
    <row r="543" spans="1:11" ht="19.5" x14ac:dyDescent="0.25">
      <c r="A543" s="14" t="s">
        <v>2645</v>
      </c>
      <c r="B543" s="29" t="s">
        <v>2646</v>
      </c>
      <c r="C543" s="29" t="s">
        <v>2647</v>
      </c>
      <c r="D543" s="29" t="s">
        <v>950</v>
      </c>
      <c r="E543" s="29" t="s">
        <v>951</v>
      </c>
      <c r="F543" s="28">
        <v>39209</v>
      </c>
      <c r="G543" s="25" t="str">
        <f t="shared" si="65"/>
        <v>39209</v>
      </c>
      <c r="H543" s="22">
        <v>28049010901</v>
      </c>
      <c r="I543" s="5">
        <v>279</v>
      </c>
      <c r="J543" s="5">
        <v>277</v>
      </c>
      <c r="K543" s="5" t="s">
        <v>952</v>
      </c>
    </row>
    <row r="544" spans="1:11" ht="19.5" x14ac:dyDescent="0.25">
      <c r="A544" s="14" t="s">
        <v>2648</v>
      </c>
      <c r="B544" s="29" t="s">
        <v>2649</v>
      </c>
      <c r="C544" s="29" t="s">
        <v>2650</v>
      </c>
      <c r="D544" s="29" t="s">
        <v>2161</v>
      </c>
      <c r="E544" s="29" t="s">
        <v>951</v>
      </c>
      <c r="F544" s="28">
        <v>38671</v>
      </c>
      <c r="G544" s="25" t="str">
        <f t="shared" si="65"/>
        <v>38671</v>
      </c>
      <c r="H544" s="22">
        <v>28033070610</v>
      </c>
      <c r="I544" s="5">
        <v>208</v>
      </c>
      <c r="J544" s="5">
        <v>205</v>
      </c>
      <c r="K544" s="5" t="s">
        <v>952</v>
      </c>
    </row>
    <row r="545" spans="1:11" ht="19.5" x14ac:dyDescent="0.25">
      <c r="A545" s="14" t="s">
        <v>2651</v>
      </c>
      <c r="B545" s="29" t="s">
        <v>2652</v>
      </c>
      <c r="C545" s="29" t="s">
        <v>2653</v>
      </c>
      <c r="D545" s="29" t="s">
        <v>2654</v>
      </c>
      <c r="E545" s="29" t="s">
        <v>951</v>
      </c>
      <c r="F545" s="28">
        <v>38611</v>
      </c>
      <c r="G545" s="25" t="str">
        <f t="shared" si="65"/>
        <v>38611</v>
      </c>
      <c r="H545" s="22">
        <v>28093950200</v>
      </c>
      <c r="I545" s="5">
        <v>36</v>
      </c>
      <c r="J545" s="5">
        <v>36</v>
      </c>
      <c r="K545" s="5" t="s">
        <v>952</v>
      </c>
    </row>
    <row r="546" spans="1:11" ht="29.25" hidden="1" x14ac:dyDescent="0.25">
      <c r="A546" s="5" t="s">
        <v>2655</v>
      </c>
      <c r="B546" s="19" t="s">
        <v>2656</v>
      </c>
      <c r="C546" s="19" t="s">
        <v>2657</v>
      </c>
      <c r="D546" s="19" t="s">
        <v>2105</v>
      </c>
      <c r="E546" s="19" t="s">
        <v>951</v>
      </c>
      <c r="F546" s="5"/>
      <c r="G546" s="19"/>
      <c r="H546" s="5" t="s">
        <v>961</v>
      </c>
      <c r="I546" s="5">
        <v>40</v>
      </c>
      <c r="J546" s="5">
        <v>38</v>
      </c>
      <c r="K546" s="5" t="s">
        <v>952</v>
      </c>
    </row>
    <row r="547" spans="1:11" ht="29.25" hidden="1" x14ac:dyDescent="0.25">
      <c r="A547" s="5" t="s">
        <v>2658</v>
      </c>
      <c r="B547" s="5" t="s">
        <v>2659</v>
      </c>
      <c r="C547" s="5" t="s">
        <v>2660</v>
      </c>
      <c r="D547" s="5" t="s">
        <v>1963</v>
      </c>
      <c r="E547" s="5" t="s">
        <v>951</v>
      </c>
      <c r="F547" s="5"/>
      <c r="G547" s="15"/>
      <c r="H547" s="5" t="s">
        <v>961</v>
      </c>
      <c r="I547" s="5">
        <v>24</v>
      </c>
      <c r="J547" s="5">
        <v>24</v>
      </c>
      <c r="K547" s="5" t="s">
        <v>952</v>
      </c>
    </row>
    <row r="548" spans="1:11" ht="19.5" x14ac:dyDescent="0.25">
      <c r="A548" s="14" t="s">
        <v>2661</v>
      </c>
      <c r="B548" s="29" t="s">
        <v>2662</v>
      </c>
      <c r="C548" s="29" t="s">
        <v>2663</v>
      </c>
      <c r="D548" s="29" t="s">
        <v>950</v>
      </c>
      <c r="E548" s="29" t="s">
        <v>951</v>
      </c>
      <c r="F548" s="28">
        <v>39212</v>
      </c>
      <c r="G548" s="25" t="str">
        <f t="shared" ref="G548:G550" si="66">LEFT(F548, 5)</f>
        <v>39212</v>
      </c>
      <c r="H548" s="22">
        <v>28049011103</v>
      </c>
      <c r="I548" s="5">
        <v>216</v>
      </c>
      <c r="J548" s="5">
        <v>212</v>
      </c>
      <c r="K548" s="5" t="s">
        <v>952</v>
      </c>
    </row>
    <row r="549" spans="1:11" ht="29.25" x14ac:dyDescent="0.25">
      <c r="A549" s="14" t="s">
        <v>2664</v>
      </c>
      <c r="B549" s="29" t="s">
        <v>2665</v>
      </c>
      <c r="C549" s="29" t="s">
        <v>2666</v>
      </c>
      <c r="D549" s="29" t="s">
        <v>2047</v>
      </c>
      <c r="E549" s="29" t="s">
        <v>951</v>
      </c>
      <c r="F549" s="28">
        <v>38921</v>
      </c>
      <c r="G549" s="25" t="str">
        <f t="shared" si="66"/>
        <v>38921</v>
      </c>
      <c r="H549" s="22">
        <v>28135950200</v>
      </c>
      <c r="I549" s="5">
        <v>32</v>
      </c>
      <c r="J549" s="5">
        <v>31</v>
      </c>
      <c r="K549" s="5" t="s">
        <v>952</v>
      </c>
    </row>
    <row r="550" spans="1:11" ht="29.25" x14ac:dyDescent="0.25">
      <c r="A550" s="14" t="s">
        <v>2667</v>
      </c>
      <c r="B550" s="29" t="s">
        <v>2668</v>
      </c>
      <c r="C550" s="29" t="s">
        <v>2669</v>
      </c>
      <c r="D550" s="29" t="s">
        <v>2173</v>
      </c>
      <c r="E550" s="29" t="s">
        <v>951</v>
      </c>
      <c r="F550" s="28">
        <v>39666</v>
      </c>
      <c r="G550" s="25" t="str">
        <f t="shared" si="66"/>
        <v>39666</v>
      </c>
      <c r="H550" s="22">
        <v>28113950300</v>
      </c>
      <c r="I550" s="5">
        <v>30</v>
      </c>
      <c r="J550" s="5">
        <v>30</v>
      </c>
      <c r="K550" s="5" t="s">
        <v>952</v>
      </c>
    </row>
    <row r="551" spans="1:11" ht="19.5" hidden="1" x14ac:dyDescent="0.25">
      <c r="A551" s="5" t="s">
        <v>2670</v>
      </c>
      <c r="B551" s="19" t="s">
        <v>2671</v>
      </c>
      <c r="C551" s="19" t="s">
        <v>2672</v>
      </c>
      <c r="D551" s="19" t="s">
        <v>2673</v>
      </c>
      <c r="E551" s="19" t="s">
        <v>951</v>
      </c>
      <c r="F551" s="5"/>
      <c r="G551" s="23"/>
      <c r="H551" s="5" t="s">
        <v>961</v>
      </c>
      <c r="I551" s="5">
        <v>10</v>
      </c>
      <c r="J551" s="5">
        <v>10</v>
      </c>
      <c r="K551" s="5" t="s">
        <v>952</v>
      </c>
    </row>
    <row r="552" spans="1:11" ht="19.5" x14ac:dyDescent="0.25">
      <c r="A552" s="14" t="s">
        <v>2674</v>
      </c>
      <c r="B552" s="29" t="s">
        <v>2675</v>
      </c>
      <c r="C552" s="29" t="s">
        <v>2676</v>
      </c>
      <c r="D552" s="29" t="s">
        <v>950</v>
      </c>
      <c r="E552" s="29" t="s">
        <v>951</v>
      </c>
      <c r="F552" s="28">
        <v>39212</v>
      </c>
      <c r="G552" s="25" t="str">
        <f t="shared" ref="G552:G554" si="67">LEFT(F552, 5)</f>
        <v>39212</v>
      </c>
      <c r="H552" s="22">
        <v>28049003700</v>
      </c>
      <c r="I552" s="5">
        <v>144</v>
      </c>
      <c r="J552" s="5">
        <v>144</v>
      </c>
      <c r="K552" s="5" t="s">
        <v>1028</v>
      </c>
    </row>
    <row r="553" spans="1:11" ht="29.25" x14ac:dyDescent="0.25">
      <c r="A553" s="14" t="s">
        <v>2677</v>
      </c>
      <c r="B553" s="29" t="s">
        <v>2678</v>
      </c>
      <c r="C553" s="29" t="s">
        <v>2679</v>
      </c>
      <c r="D553" s="29" t="s">
        <v>965</v>
      </c>
      <c r="E553" s="29" t="s">
        <v>951</v>
      </c>
      <c r="F553" s="28">
        <v>39503</v>
      </c>
      <c r="G553" s="25" t="str">
        <f t="shared" si="67"/>
        <v>39503</v>
      </c>
      <c r="H553" s="22">
        <v>28047001800</v>
      </c>
      <c r="I553" s="5">
        <v>56</v>
      </c>
      <c r="J553" s="5">
        <v>56</v>
      </c>
      <c r="K553" s="5" t="s">
        <v>952</v>
      </c>
    </row>
    <row r="554" spans="1:11" ht="19.5" x14ac:dyDescent="0.25">
      <c r="A554" s="14" t="s">
        <v>2680</v>
      </c>
      <c r="B554" s="29" t="s">
        <v>2681</v>
      </c>
      <c r="C554" s="29" t="s">
        <v>2682</v>
      </c>
      <c r="D554" s="29" t="s">
        <v>2683</v>
      </c>
      <c r="E554" s="29" t="s">
        <v>951</v>
      </c>
      <c r="F554" s="28">
        <v>39440</v>
      </c>
      <c r="G554" s="25" t="str">
        <f t="shared" si="67"/>
        <v>39440</v>
      </c>
      <c r="H554" s="22">
        <v>28067950600</v>
      </c>
      <c r="I554" s="5">
        <v>34</v>
      </c>
      <c r="J554" s="5">
        <v>34</v>
      </c>
      <c r="K554" s="5" t="s">
        <v>952</v>
      </c>
    </row>
    <row r="555" spans="1:11" ht="29.25" hidden="1" x14ac:dyDescent="0.25">
      <c r="A555" s="5" t="s">
        <v>2684</v>
      </c>
      <c r="B555" s="19" t="s">
        <v>2685</v>
      </c>
      <c r="C555" s="19" t="s">
        <v>2686</v>
      </c>
      <c r="D555" s="19" t="s">
        <v>950</v>
      </c>
      <c r="E555" s="19" t="s">
        <v>951</v>
      </c>
      <c r="F555" s="5"/>
      <c r="G555" s="23"/>
      <c r="H555" s="5" t="s">
        <v>961</v>
      </c>
      <c r="I555" s="5">
        <v>56</v>
      </c>
      <c r="J555" s="5">
        <v>55</v>
      </c>
      <c r="K555" s="5" t="s">
        <v>952</v>
      </c>
    </row>
    <row r="556" spans="1:11" ht="29.25" x14ac:dyDescent="0.25">
      <c r="A556" s="14" t="s">
        <v>2687</v>
      </c>
      <c r="B556" s="29" t="s">
        <v>1292</v>
      </c>
      <c r="C556" s="29" t="s">
        <v>2688</v>
      </c>
      <c r="D556" s="29" t="s">
        <v>2308</v>
      </c>
      <c r="E556" s="29" t="s">
        <v>951</v>
      </c>
      <c r="F556" s="28">
        <v>38925</v>
      </c>
      <c r="G556" s="25" t="str">
        <f t="shared" ref="G556:G557" si="68">LEFT(F556, 5)</f>
        <v>38925</v>
      </c>
      <c r="H556" s="22">
        <v>28097950100</v>
      </c>
      <c r="I556" s="5">
        <v>36</v>
      </c>
      <c r="J556" s="5">
        <v>35</v>
      </c>
      <c r="K556" s="5" t="s">
        <v>952</v>
      </c>
    </row>
    <row r="557" spans="1:11" ht="19.5" x14ac:dyDescent="0.25">
      <c r="A557" s="14" t="s">
        <v>2689</v>
      </c>
      <c r="B557" s="29" t="s">
        <v>2690</v>
      </c>
      <c r="C557" s="29" t="s">
        <v>2691</v>
      </c>
      <c r="D557" s="29" t="s">
        <v>972</v>
      </c>
      <c r="E557" s="29" t="s">
        <v>951</v>
      </c>
      <c r="F557" s="28">
        <v>38901</v>
      </c>
      <c r="G557" s="25" t="str">
        <f t="shared" si="68"/>
        <v>38901</v>
      </c>
      <c r="H557" s="22">
        <v>28043950300</v>
      </c>
      <c r="I557" s="5">
        <v>48</v>
      </c>
      <c r="J557" s="5">
        <v>47</v>
      </c>
      <c r="K557" s="5" t="s">
        <v>952</v>
      </c>
    </row>
    <row r="558" spans="1:11" ht="19.5" hidden="1" x14ac:dyDescent="0.25">
      <c r="A558" s="5" t="s">
        <v>2692</v>
      </c>
      <c r="B558" s="19" t="s">
        <v>2693</v>
      </c>
      <c r="C558" s="19" t="s">
        <v>2694</v>
      </c>
      <c r="D558" s="19" t="s">
        <v>1445</v>
      </c>
      <c r="E558" s="19" t="s">
        <v>951</v>
      </c>
      <c r="F558" s="5"/>
      <c r="G558" s="23"/>
      <c r="H558" s="5" t="s">
        <v>961</v>
      </c>
      <c r="I558" s="5">
        <v>24</v>
      </c>
      <c r="J558" s="5">
        <v>24</v>
      </c>
      <c r="K558" s="5" t="s">
        <v>952</v>
      </c>
    </row>
    <row r="559" spans="1:11" ht="29.25" x14ac:dyDescent="0.25">
      <c r="A559" s="14" t="s">
        <v>2695</v>
      </c>
      <c r="B559" s="29" t="s">
        <v>2696</v>
      </c>
      <c r="C559" s="29" t="s">
        <v>2320</v>
      </c>
      <c r="D559" s="29" t="s">
        <v>1138</v>
      </c>
      <c r="E559" s="29" t="s">
        <v>951</v>
      </c>
      <c r="F559" s="28">
        <v>38701</v>
      </c>
      <c r="G559" s="25" t="str">
        <f t="shared" ref="G559:G563" si="69">LEFT(F559, 5)</f>
        <v>38701</v>
      </c>
      <c r="H559" s="22">
        <v>28151000400</v>
      </c>
      <c r="I559" s="5">
        <v>32</v>
      </c>
      <c r="J559" s="5">
        <v>32</v>
      </c>
      <c r="K559" s="5" t="s">
        <v>952</v>
      </c>
    </row>
    <row r="560" spans="1:11" ht="29.25" x14ac:dyDescent="0.25">
      <c r="A560" s="14" t="s">
        <v>2697</v>
      </c>
      <c r="B560" s="29" t="s">
        <v>2698</v>
      </c>
      <c r="C560" s="29" t="s">
        <v>2699</v>
      </c>
      <c r="D560" s="29" t="s">
        <v>2101</v>
      </c>
      <c r="E560" s="29" t="s">
        <v>951</v>
      </c>
      <c r="F560" s="28">
        <v>38769</v>
      </c>
      <c r="G560" s="25" t="str">
        <f t="shared" si="69"/>
        <v>38769</v>
      </c>
      <c r="H560" s="22">
        <v>28011950200</v>
      </c>
      <c r="I560" s="5">
        <v>24</v>
      </c>
      <c r="J560" s="5">
        <v>24</v>
      </c>
      <c r="K560" s="5" t="s">
        <v>952</v>
      </c>
    </row>
    <row r="561" spans="1:11" ht="19.5" x14ac:dyDescent="0.25">
      <c r="A561" s="14" t="s">
        <v>2700</v>
      </c>
      <c r="B561" s="29" t="s">
        <v>2701</v>
      </c>
      <c r="C561" s="29" t="s">
        <v>2702</v>
      </c>
      <c r="D561" s="29" t="s">
        <v>1131</v>
      </c>
      <c r="E561" s="29" t="s">
        <v>951</v>
      </c>
      <c r="F561" s="28">
        <v>38676</v>
      </c>
      <c r="G561" s="25" t="str">
        <f t="shared" si="69"/>
        <v>38676</v>
      </c>
      <c r="H561" s="22">
        <v>28143950200</v>
      </c>
      <c r="I561" s="5">
        <v>44</v>
      </c>
      <c r="J561" s="5">
        <v>42</v>
      </c>
      <c r="K561" s="5" t="s">
        <v>952</v>
      </c>
    </row>
    <row r="562" spans="1:11" ht="19.5" x14ac:dyDescent="0.25">
      <c r="A562" s="14" t="s">
        <v>2703</v>
      </c>
      <c r="B562" s="29" t="s">
        <v>2704</v>
      </c>
      <c r="C562" s="29" t="s">
        <v>2705</v>
      </c>
      <c r="D562" s="29" t="s">
        <v>950</v>
      </c>
      <c r="E562" s="29" t="s">
        <v>951</v>
      </c>
      <c r="F562" s="28">
        <v>39204</v>
      </c>
      <c r="G562" s="25" t="str">
        <f t="shared" si="69"/>
        <v>39204</v>
      </c>
      <c r="H562" s="22">
        <v>28049011001</v>
      </c>
      <c r="I562" s="5">
        <v>216</v>
      </c>
      <c r="J562" s="5">
        <v>213</v>
      </c>
      <c r="K562" s="5" t="s">
        <v>1028</v>
      </c>
    </row>
    <row r="563" spans="1:11" ht="19.5" x14ac:dyDescent="0.25">
      <c r="A563" s="14" t="s">
        <v>2706</v>
      </c>
      <c r="B563" s="29" t="s">
        <v>2707</v>
      </c>
      <c r="C563" s="29" t="s">
        <v>2708</v>
      </c>
      <c r="D563" s="29" t="s">
        <v>950</v>
      </c>
      <c r="E563" s="29" t="s">
        <v>951</v>
      </c>
      <c r="F563" s="28">
        <v>39209</v>
      </c>
      <c r="G563" s="25" t="str">
        <f t="shared" si="69"/>
        <v>39209</v>
      </c>
      <c r="H563" s="22">
        <v>28049011001</v>
      </c>
      <c r="I563" s="5">
        <v>200</v>
      </c>
      <c r="J563" s="5">
        <v>197</v>
      </c>
      <c r="K563" s="5" t="s">
        <v>952</v>
      </c>
    </row>
    <row r="564" spans="1:11" ht="19.5" hidden="1" x14ac:dyDescent="0.25">
      <c r="A564" s="5" t="s">
        <v>2709</v>
      </c>
      <c r="B564" s="19" t="s">
        <v>2710</v>
      </c>
      <c r="C564" s="19" t="s">
        <v>2711</v>
      </c>
      <c r="D564" s="19" t="s">
        <v>998</v>
      </c>
      <c r="E564" s="19" t="s">
        <v>951</v>
      </c>
      <c r="F564" s="5"/>
      <c r="G564" s="23"/>
      <c r="H564" s="5">
        <v>28147950200</v>
      </c>
      <c r="I564" s="5">
        <v>34</v>
      </c>
      <c r="J564" s="5">
        <v>34</v>
      </c>
      <c r="K564" s="5" t="s">
        <v>952</v>
      </c>
    </row>
    <row r="565" spans="1:11" ht="19.5" x14ac:dyDescent="0.25">
      <c r="A565" s="14" t="s">
        <v>2712</v>
      </c>
      <c r="B565" s="29" t="s">
        <v>2713</v>
      </c>
      <c r="C565" s="29" t="s">
        <v>2714</v>
      </c>
      <c r="D565" s="29" t="s">
        <v>1877</v>
      </c>
      <c r="E565" s="29" t="s">
        <v>951</v>
      </c>
      <c r="F565" s="28">
        <v>39428</v>
      </c>
      <c r="G565" s="25" t="str">
        <f t="shared" ref="G565:G570" si="70">LEFT(F565, 5)</f>
        <v>39428</v>
      </c>
      <c r="H565" s="22">
        <v>28031950400</v>
      </c>
      <c r="I565" s="5">
        <v>18</v>
      </c>
      <c r="J565" s="5">
        <v>18</v>
      </c>
      <c r="K565" s="5" t="s">
        <v>952</v>
      </c>
    </row>
    <row r="566" spans="1:11" ht="19.5" x14ac:dyDescent="0.25">
      <c r="A566" s="14" t="s">
        <v>2715</v>
      </c>
      <c r="B566" s="29" t="s">
        <v>2716</v>
      </c>
      <c r="C566" s="29" t="s">
        <v>975</v>
      </c>
      <c r="D566" s="29" t="s">
        <v>976</v>
      </c>
      <c r="E566" s="29" t="s">
        <v>951</v>
      </c>
      <c r="F566" s="28">
        <v>39194</v>
      </c>
      <c r="G566" s="25" t="str">
        <f t="shared" si="70"/>
        <v>39194</v>
      </c>
      <c r="H566" s="22">
        <v>28163950300</v>
      </c>
      <c r="I566" s="5">
        <v>32</v>
      </c>
      <c r="J566" s="5">
        <v>30</v>
      </c>
      <c r="K566" s="5" t="s">
        <v>952</v>
      </c>
    </row>
    <row r="567" spans="1:11" ht="19.5" x14ac:dyDescent="0.25">
      <c r="A567" s="14" t="s">
        <v>2717</v>
      </c>
      <c r="B567" s="29" t="s">
        <v>2718</v>
      </c>
      <c r="C567" s="29" t="s">
        <v>955</v>
      </c>
      <c r="D567" s="29" t="s">
        <v>956</v>
      </c>
      <c r="E567" s="29" t="s">
        <v>951</v>
      </c>
      <c r="F567" s="28">
        <v>38655</v>
      </c>
      <c r="G567" s="25" t="str">
        <f t="shared" si="70"/>
        <v>38655</v>
      </c>
      <c r="H567" s="22">
        <v>28071950100</v>
      </c>
      <c r="I567" s="5">
        <v>40</v>
      </c>
      <c r="J567" s="5">
        <v>38</v>
      </c>
      <c r="K567" s="5" t="s">
        <v>952</v>
      </c>
    </row>
    <row r="568" spans="1:11" ht="29.25" x14ac:dyDescent="0.25">
      <c r="A568" s="14" t="s">
        <v>2719</v>
      </c>
      <c r="B568" s="29" t="s">
        <v>2720</v>
      </c>
      <c r="C568" s="29" t="s">
        <v>2721</v>
      </c>
      <c r="D568" s="29" t="s">
        <v>976</v>
      </c>
      <c r="E568" s="29" t="s">
        <v>951</v>
      </c>
      <c r="F568" s="28">
        <v>39194</v>
      </c>
      <c r="G568" s="25" t="str">
        <f t="shared" si="70"/>
        <v>39194</v>
      </c>
      <c r="H568" s="22">
        <v>28163950300</v>
      </c>
      <c r="I568" s="5">
        <v>48</v>
      </c>
      <c r="J568" s="5">
        <v>47</v>
      </c>
      <c r="K568" s="5" t="s">
        <v>952</v>
      </c>
    </row>
    <row r="569" spans="1:11" ht="29.25" x14ac:dyDescent="0.25">
      <c r="A569" s="14" t="s">
        <v>2722</v>
      </c>
      <c r="B569" s="29" t="s">
        <v>2723</v>
      </c>
      <c r="C569" s="29" t="s">
        <v>2724</v>
      </c>
      <c r="D569" s="29" t="s">
        <v>965</v>
      </c>
      <c r="E569" s="29" t="s">
        <v>951</v>
      </c>
      <c r="F569" s="28">
        <v>39501</v>
      </c>
      <c r="G569" s="25" t="str">
        <f t="shared" si="70"/>
        <v>39501</v>
      </c>
      <c r="H569" s="22">
        <v>28047001800</v>
      </c>
      <c r="I569" s="5">
        <v>32</v>
      </c>
      <c r="J569" s="5">
        <v>32</v>
      </c>
      <c r="K569" s="5" t="s">
        <v>952</v>
      </c>
    </row>
    <row r="570" spans="1:11" ht="19.5" x14ac:dyDescent="0.25">
      <c r="A570" s="14" t="s">
        <v>2725</v>
      </c>
      <c r="B570" s="29" t="s">
        <v>1826</v>
      </c>
      <c r="C570" s="29" t="s">
        <v>2726</v>
      </c>
      <c r="D570" s="29" t="s">
        <v>1184</v>
      </c>
      <c r="E570" s="29" t="s">
        <v>951</v>
      </c>
      <c r="F570" s="28">
        <v>38863</v>
      </c>
      <c r="G570" s="25" t="str">
        <f t="shared" si="70"/>
        <v>38863</v>
      </c>
      <c r="H570" s="22">
        <v>28115950200</v>
      </c>
      <c r="I570" s="5">
        <v>32</v>
      </c>
      <c r="J570" s="5">
        <v>30</v>
      </c>
      <c r="K570" s="5" t="s">
        <v>952</v>
      </c>
    </row>
    <row r="571" spans="1:11" ht="19.5" hidden="1" x14ac:dyDescent="0.25">
      <c r="A571" s="5" t="s">
        <v>2727</v>
      </c>
      <c r="B571" s="19" t="s">
        <v>2728</v>
      </c>
      <c r="C571" s="19" t="s">
        <v>2729</v>
      </c>
      <c r="D571" s="19" t="s">
        <v>2180</v>
      </c>
      <c r="E571" s="19" t="s">
        <v>951</v>
      </c>
      <c r="F571" s="5"/>
      <c r="G571" s="23"/>
      <c r="H571" s="5" t="s">
        <v>961</v>
      </c>
      <c r="I571" s="5">
        <v>144</v>
      </c>
      <c r="J571" s="5">
        <v>142</v>
      </c>
      <c r="K571" s="5" t="s">
        <v>952</v>
      </c>
    </row>
    <row r="572" spans="1:11" ht="19.5" x14ac:dyDescent="0.25">
      <c r="A572" s="14" t="s">
        <v>2730</v>
      </c>
      <c r="B572" s="29" t="s">
        <v>2731</v>
      </c>
      <c r="C572" s="29" t="s">
        <v>2732</v>
      </c>
      <c r="D572" s="29" t="s">
        <v>1010</v>
      </c>
      <c r="E572" s="29" t="s">
        <v>951</v>
      </c>
      <c r="F572" s="28">
        <v>39401</v>
      </c>
      <c r="G572" s="25" t="str">
        <f t="shared" ref="G572:G588" si="71">LEFT(F572, 5)</f>
        <v>39401</v>
      </c>
      <c r="H572" s="22">
        <v>28035010500</v>
      </c>
      <c r="I572" s="5">
        <v>40</v>
      </c>
      <c r="J572" s="5">
        <v>40</v>
      </c>
      <c r="K572" s="5" t="s">
        <v>952</v>
      </c>
    </row>
    <row r="573" spans="1:11" ht="19.5" x14ac:dyDescent="0.25">
      <c r="A573" s="14" t="s">
        <v>2733</v>
      </c>
      <c r="B573" s="29" t="s">
        <v>2734</v>
      </c>
      <c r="C573" s="29" t="s">
        <v>2679</v>
      </c>
      <c r="D573" s="29" t="s">
        <v>965</v>
      </c>
      <c r="E573" s="29" t="s">
        <v>951</v>
      </c>
      <c r="F573" s="28">
        <v>39503</v>
      </c>
      <c r="G573" s="25" t="str">
        <f t="shared" si="71"/>
        <v>39503</v>
      </c>
      <c r="H573" s="22">
        <v>28047001800</v>
      </c>
      <c r="I573" s="5">
        <v>152</v>
      </c>
      <c r="J573" s="5">
        <v>150</v>
      </c>
      <c r="K573" s="5" t="s">
        <v>952</v>
      </c>
    </row>
    <row r="574" spans="1:11" ht="29.25" x14ac:dyDescent="0.25">
      <c r="A574" s="14" t="s">
        <v>2735</v>
      </c>
      <c r="B574" s="29" t="s">
        <v>2736</v>
      </c>
      <c r="C574" s="29" t="s">
        <v>2737</v>
      </c>
      <c r="D574" s="29" t="s">
        <v>1180</v>
      </c>
      <c r="E574" s="29" t="s">
        <v>951</v>
      </c>
      <c r="F574" s="28">
        <v>39183</v>
      </c>
      <c r="G574" s="25" t="str">
        <f t="shared" si="71"/>
        <v>39183</v>
      </c>
      <c r="H574" s="22">
        <v>28149950200</v>
      </c>
      <c r="I574" s="5">
        <v>24</v>
      </c>
      <c r="J574" s="5">
        <v>24</v>
      </c>
      <c r="K574" s="5" t="s">
        <v>952</v>
      </c>
    </row>
    <row r="575" spans="1:11" ht="39" x14ac:dyDescent="0.25">
      <c r="A575" s="14" t="s">
        <v>2738</v>
      </c>
      <c r="B575" s="29" t="s">
        <v>2739</v>
      </c>
      <c r="C575" s="29" t="s">
        <v>2740</v>
      </c>
      <c r="D575" s="29" t="s">
        <v>1010</v>
      </c>
      <c r="E575" s="29" t="s">
        <v>951</v>
      </c>
      <c r="F575" s="28">
        <v>39401</v>
      </c>
      <c r="G575" s="25" t="str">
        <f t="shared" si="71"/>
        <v>39401</v>
      </c>
      <c r="H575" s="22">
        <v>28035000600</v>
      </c>
      <c r="I575" s="5">
        <v>48</v>
      </c>
      <c r="J575" s="5">
        <v>47</v>
      </c>
      <c r="K575" s="5" t="s">
        <v>952</v>
      </c>
    </row>
    <row r="576" spans="1:11" ht="39" x14ac:dyDescent="0.25">
      <c r="A576" s="14" t="s">
        <v>2741</v>
      </c>
      <c r="B576" s="29" t="s">
        <v>2742</v>
      </c>
      <c r="C576" s="29" t="s">
        <v>2740</v>
      </c>
      <c r="D576" s="29" t="s">
        <v>1010</v>
      </c>
      <c r="E576" s="29" t="s">
        <v>951</v>
      </c>
      <c r="F576" s="28">
        <v>39401</v>
      </c>
      <c r="G576" s="25" t="str">
        <f t="shared" si="71"/>
        <v>39401</v>
      </c>
      <c r="H576" s="22">
        <v>28035000600</v>
      </c>
      <c r="I576" s="5">
        <v>48</v>
      </c>
      <c r="J576" s="5">
        <v>48</v>
      </c>
      <c r="K576" s="5" t="s">
        <v>952</v>
      </c>
    </row>
    <row r="577" spans="1:11" ht="19.5" x14ac:dyDescent="0.25">
      <c r="A577" s="14" t="s">
        <v>2743</v>
      </c>
      <c r="B577" s="29" t="s">
        <v>2744</v>
      </c>
      <c r="C577" s="29" t="s">
        <v>2745</v>
      </c>
      <c r="D577" s="29" t="s">
        <v>1006</v>
      </c>
      <c r="E577" s="29" t="s">
        <v>951</v>
      </c>
      <c r="F577" s="28">
        <v>39532</v>
      </c>
      <c r="G577" s="25" t="str">
        <f t="shared" si="71"/>
        <v>39532</v>
      </c>
      <c r="H577" s="22">
        <v>28047003303</v>
      </c>
      <c r="I577" s="5">
        <v>48</v>
      </c>
      <c r="J577" s="5">
        <v>47</v>
      </c>
      <c r="K577" s="5" t="s">
        <v>952</v>
      </c>
    </row>
    <row r="578" spans="1:11" ht="29.25" x14ac:dyDescent="0.25">
      <c r="A578" s="14" t="s">
        <v>2746</v>
      </c>
      <c r="B578" s="29" t="s">
        <v>2747</v>
      </c>
      <c r="C578" s="29" t="s">
        <v>2748</v>
      </c>
      <c r="D578" s="29" t="s">
        <v>1010</v>
      </c>
      <c r="E578" s="29" t="s">
        <v>951</v>
      </c>
      <c r="F578" s="28">
        <v>39401</v>
      </c>
      <c r="G578" s="25" t="str">
        <f t="shared" si="71"/>
        <v>39401</v>
      </c>
      <c r="H578" s="22">
        <v>28035000600</v>
      </c>
      <c r="I578" s="5">
        <v>32</v>
      </c>
      <c r="J578" s="5">
        <v>30</v>
      </c>
      <c r="K578" s="5" t="s">
        <v>952</v>
      </c>
    </row>
    <row r="579" spans="1:11" ht="29.25" x14ac:dyDescent="0.25">
      <c r="A579" s="14" t="s">
        <v>2749</v>
      </c>
      <c r="B579" s="29" t="s">
        <v>2750</v>
      </c>
      <c r="C579" s="29" t="s">
        <v>2751</v>
      </c>
      <c r="D579" s="29" t="s">
        <v>2241</v>
      </c>
      <c r="E579" s="29" t="s">
        <v>951</v>
      </c>
      <c r="F579" s="28">
        <v>39553</v>
      </c>
      <c r="G579" s="25" t="str">
        <f t="shared" si="71"/>
        <v>39553</v>
      </c>
      <c r="H579" s="22">
        <v>28059041000</v>
      </c>
      <c r="I579" s="5">
        <v>48</v>
      </c>
      <c r="J579" s="5">
        <v>46</v>
      </c>
      <c r="K579" s="5" t="s">
        <v>952</v>
      </c>
    </row>
    <row r="580" spans="1:11" ht="29.25" x14ac:dyDescent="0.25">
      <c r="A580" s="14" t="s">
        <v>2752</v>
      </c>
      <c r="B580" s="29" t="s">
        <v>2753</v>
      </c>
      <c r="C580" s="29" t="s">
        <v>2754</v>
      </c>
      <c r="D580" s="29" t="s">
        <v>1445</v>
      </c>
      <c r="E580" s="29" t="s">
        <v>951</v>
      </c>
      <c r="F580" s="28">
        <v>38635</v>
      </c>
      <c r="G580" s="25" t="str">
        <f t="shared" si="71"/>
        <v>38635</v>
      </c>
      <c r="H580" s="22">
        <v>28093950402</v>
      </c>
      <c r="I580" s="5">
        <v>50</v>
      </c>
      <c r="J580" s="5">
        <v>50</v>
      </c>
      <c r="K580" s="5" t="s">
        <v>952</v>
      </c>
    </row>
    <row r="581" spans="1:11" ht="19.5" x14ac:dyDescent="0.25">
      <c r="A581" s="14" t="s">
        <v>2755</v>
      </c>
      <c r="B581" s="29" t="s">
        <v>2756</v>
      </c>
      <c r="C581" s="29" t="s">
        <v>2757</v>
      </c>
      <c r="D581" s="29" t="s">
        <v>2161</v>
      </c>
      <c r="E581" s="29" t="s">
        <v>951</v>
      </c>
      <c r="F581" s="28">
        <v>38671</v>
      </c>
      <c r="G581" s="25" t="str">
        <f t="shared" si="71"/>
        <v>38671</v>
      </c>
      <c r="H581" s="22">
        <v>28033070610</v>
      </c>
      <c r="I581" s="5">
        <v>192</v>
      </c>
      <c r="J581" s="5">
        <v>189</v>
      </c>
      <c r="K581" s="5" t="s">
        <v>952</v>
      </c>
    </row>
    <row r="582" spans="1:11" ht="29.25" x14ac:dyDescent="0.25">
      <c r="A582" s="14" t="s">
        <v>2758</v>
      </c>
      <c r="B582" s="29" t="s">
        <v>2759</v>
      </c>
      <c r="C582" s="29" t="s">
        <v>2760</v>
      </c>
      <c r="D582" s="29" t="s">
        <v>1010</v>
      </c>
      <c r="E582" s="29" t="s">
        <v>951</v>
      </c>
      <c r="F582" s="28">
        <v>39401</v>
      </c>
      <c r="G582" s="25" t="str">
        <f t="shared" si="71"/>
        <v>39401</v>
      </c>
      <c r="H582" s="22">
        <v>28035000600</v>
      </c>
      <c r="I582" s="5">
        <v>48</v>
      </c>
      <c r="J582" s="5">
        <v>46</v>
      </c>
      <c r="K582" s="5" t="s">
        <v>952</v>
      </c>
    </row>
    <row r="583" spans="1:11" ht="19.5" x14ac:dyDescent="0.25">
      <c r="A583" s="14" t="s">
        <v>2761</v>
      </c>
      <c r="B583" s="29" t="s">
        <v>2762</v>
      </c>
      <c r="C583" s="29" t="s">
        <v>2568</v>
      </c>
      <c r="D583" s="29" t="s">
        <v>1131</v>
      </c>
      <c r="E583" s="29" t="s">
        <v>951</v>
      </c>
      <c r="F583" s="28">
        <v>38676</v>
      </c>
      <c r="G583" s="25" t="str">
        <f t="shared" si="71"/>
        <v>38676</v>
      </c>
      <c r="H583" s="22">
        <v>28143950200</v>
      </c>
      <c r="I583" s="5">
        <v>24</v>
      </c>
      <c r="J583" s="5">
        <v>23</v>
      </c>
      <c r="K583" s="5" t="s">
        <v>952</v>
      </c>
    </row>
    <row r="584" spans="1:11" ht="19.5" x14ac:dyDescent="0.25">
      <c r="A584" s="14" t="s">
        <v>2763</v>
      </c>
      <c r="B584" s="29" t="s">
        <v>2764</v>
      </c>
      <c r="C584" s="29" t="s">
        <v>2765</v>
      </c>
      <c r="D584" s="29" t="s">
        <v>956</v>
      </c>
      <c r="E584" s="29" t="s">
        <v>951</v>
      </c>
      <c r="F584" s="28">
        <v>38655</v>
      </c>
      <c r="G584" s="25" t="str">
        <f t="shared" si="71"/>
        <v>38655</v>
      </c>
      <c r="H584" s="22">
        <v>28071950302</v>
      </c>
      <c r="I584" s="5">
        <v>48</v>
      </c>
      <c r="J584" s="5">
        <v>48</v>
      </c>
      <c r="K584" s="5" t="s">
        <v>952</v>
      </c>
    </row>
    <row r="585" spans="1:11" ht="29.25" x14ac:dyDescent="0.25">
      <c r="A585" s="14" t="s">
        <v>2766</v>
      </c>
      <c r="B585" s="29" t="s">
        <v>2767</v>
      </c>
      <c r="C585" s="29" t="s">
        <v>2768</v>
      </c>
      <c r="D585" s="29" t="s">
        <v>1124</v>
      </c>
      <c r="E585" s="29" t="s">
        <v>951</v>
      </c>
      <c r="F585" s="28">
        <v>38801</v>
      </c>
      <c r="G585" s="25" t="str">
        <f t="shared" si="71"/>
        <v>38801</v>
      </c>
      <c r="H585" s="22">
        <v>28081950901</v>
      </c>
      <c r="I585" s="5">
        <v>242</v>
      </c>
      <c r="J585" s="5">
        <v>240</v>
      </c>
      <c r="K585" s="5" t="s">
        <v>952</v>
      </c>
    </row>
    <row r="586" spans="1:11" ht="19.5" x14ac:dyDescent="0.25">
      <c r="A586" s="14" t="s">
        <v>2769</v>
      </c>
      <c r="B586" s="29" t="s">
        <v>2770</v>
      </c>
      <c r="C586" s="29" t="s">
        <v>2771</v>
      </c>
      <c r="D586" s="29" t="s">
        <v>1131</v>
      </c>
      <c r="E586" s="29" t="s">
        <v>951</v>
      </c>
      <c r="F586" s="28">
        <v>38676</v>
      </c>
      <c r="G586" s="25" t="str">
        <f t="shared" si="71"/>
        <v>38676</v>
      </c>
      <c r="H586" s="22">
        <v>28143950200</v>
      </c>
      <c r="I586" s="5">
        <v>40</v>
      </c>
      <c r="J586" s="5">
        <v>38</v>
      </c>
      <c r="K586" s="5" t="s">
        <v>952</v>
      </c>
    </row>
    <row r="587" spans="1:11" ht="19.5" x14ac:dyDescent="0.25">
      <c r="A587" s="14" t="s">
        <v>2772</v>
      </c>
      <c r="B587" s="29" t="s">
        <v>2773</v>
      </c>
      <c r="C587" s="29" t="s">
        <v>2774</v>
      </c>
      <c r="D587" s="29" t="s">
        <v>2654</v>
      </c>
      <c r="E587" s="29" t="s">
        <v>951</v>
      </c>
      <c r="F587" s="28">
        <v>38611</v>
      </c>
      <c r="G587" s="25" t="str">
        <f t="shared" si="71"/>
        <v>38611</v>
      </c>
      <c r="H587" s="22">
        <v>28093950200</v>
      </c>
      <c r="I587" s="5">
        <v>25</v>
      </c>
      <c r="J587" s="5">
        <v>25</v>
      </c>
      <c r="K587" s="5" t="s">
        <v>952</v>
      </c>
    </row>
    <row r="588" spans="1:11" ht="19.5" x14ac:dyDescent="0.25">
      <c r="A588" s="14" t="s">
        <v>2775</v>
      </c>
      <c r="B588" s="29" t="s">
        <v>2776</v>
      </c>
      <c r="C588" s="29" t="s">
        <v>2777</v>
      </c>
      <c r="D588" s="29" t="s">
        <v>950</v>
      </c>
      <c r="E588" s="29" t="s">
        <v>951</v>
      </c>
      <c r="F588" s="28">
        <v>39213</v>
      </c>
      <c r="G588" s="25" t="str">
        <f t="shared" si="71"/>
        <v>39213</v>
      </c>
      <c r="H588" s="22">
        <v>28049010202</v>
      </c>
      <c r="I588" s="5">
        <v>152</v>
      </c>
      <c r="J588" s="5">
        <v>150</v>
      </c>
      <c r="K588" s="5" t="s">
        <v>952</v>
      </c>
    </row>
    <row r="589" spans="1:11" ht="19.5" hidden="1" x14ac:dyDescent="0.25">
      <c r="A589" s="5" t="s">
        <v>2778</v>
      </c>
      <c r="B589" s="19" t="s">
        <v>2779</v>
      </c>
      <c r="C589" s="19" t="s">
        <v>2780</v>
      </c>
      <c r="D589" s="19" t="s">
        <v>956</v>
      </c>
      <c r="E589" s="19" t="s">
        <v>951</v>
      </c>
      <c r="F589" s="5"/>
      <c r="G589" s="23"/>
      <c r="H589" s="5" t="s">
        <v>961</v>
      </c>
      <c r="I589" s="5">
        <v>45</v>
      </c>
      <c r="J589" s="5">
        <v>44</v>
      </c>
      <c r="K589" s="5" t="s">
        <v>952</v>
      </c>
    </row>
    <row r="590" spans="1:11" ht="29.25" x14ac:dyDescent="0.25">
      <c r="A590" s="14" t="s">
        <v>2781</v>
      </c>
      <c r="B590" s="29" t="s">
        <v>2782</v>
      </c>
      <c r="C590" s="29" t="s">
        <v>2783</v>
      </c>
      <c r="D590" s="29" t="s">
        <v>2040</v>
      </c>
      <c r="E590" s="29" t="s">
        <v>951</v>
      </c>
      <c r="F590" s="28">
        <v>39120</v>
      </c>
      <c r="G590" s="25" t="str">
        <f t="shared" ref="G590:G594" si="72">LEFT(F590, 5)</f>
        <v>39120</v>
      </c>
      <c r="H590" s="22">
        <v>28001000700</v>
      </c>
      <c r="I590" s="5">
        <v>38</v>
      </c>
      <c r="J590" s="5">
        <v>37</v>
      </c>
      <c r="K590" s="5" t="s">
        <v>952</v>
      </c>
    </row>
    <row r="591" spans="1:11" ht="29.25" x14ac:dyDescent="0.25">
      <c r="A591" s="14" t="s">
        <v>2784</v>
      </c>
      <c r="B591" s="29" t="s">
        <v>2785</v>
      </c>
      <c r="C591" s="29" t="s">
        <v>2786</v>
      </c>
      <c r="D591" s="29" t="s">
        <v>2300</v>
      </c>
      <c r="E591" s="29" t="s">
        <v>951</v>
      </c>
      <c r="F591" s="28">
        <v>39042</v>
      </c>
      <c r="G591" s="25" t="str">
        <f t="shared" si="72"/>
        <v>39042</v>
      </c>
      <c r="H591" s="22">
        <v>28121020802</v>
      </c>
      <c r="I591" s="5">
        <v>116</v>
      </c>
      <c r="J591" s="5">
        <v>116</v>
      </c>
      <c r="K591" s="5" t="s">
        <v>952</v>
      </c>
    </row>
    <row r="592" spans="1:11" ht="19.5" x14ac:dyDescent="0.25">
      <c r="A592" s="14" t="s">
        <v>2787</v>
      </c>
      <c r="B592" s="29" t="s">
        <v>2788</v>
      </c>
      <c r="C592" s="29" t="s">
        <v>2789</v>
      </c>
      <c r="D592" s="29" t="s">
        <v>972</v>
      </c>
      <c r="E592" s="29" t="s">
        <v>951</v>
      </c>
      <c r="F592" s="28">
        <v>38901</v>
      </c>
      <c r="G592" s="25" t="str">
        <f t="shared" si="72"/>
        <v>38901</v>
      </c>
      <c r="H592" s="22">
        <v>28043950100</v>
      </c>
      <c r="I592" s="5">
        <v>60</v>
      </c>
      <c r="J592" s="5">
        <v>59</v>
      </c>
      <c r="K592" s="5" t="s">
        <v>952</v>
      </c>
    </row>
    <row r="593" spans="1:11" ht="29.25" x14ac:dyDescent="0.25">
      <c r="A593" s="14" t="s">
        <v>2790</v>
      </c>
      <c r="B593" s="29" t="s">
        <v>2791</v>
      </c>
      <c r="C593" s="29" t="s">
        <v>2792</v>
      </c>
      <c r="D593" s="29" t="s">
        <v>956</v>
      </c>
      <c r="E593" s="29" t="s">
        <v>951</v>
      </c>
      <c r="F593" s="28">
        <v>38655</v>
      </c>
      <c r="G593" s="25" t="str">
        <f t="shared" si="72"/>
        <v>38655</v>
      </c>
      <c r="H593" s="22">
        <v>28071950302</v>
      </c>
      <c r="I593" s="5">
        <v>48</v>
      </c>
      <c r="J593" s="5">
        <v>47</v>
      </c>
      <c r="K593" s="5" t="s">
        <v>952</v>
      </c>
    </row>
    <row r="594" spans="1:11" ht="29.25" x14ac:dyDescent="0.25">
      <c r="A594" s="14" t="s">
        <v>2793</v>
      </c>
      <c r="B594" s="29" t="s">
        <v>2794</v>
      </c>
      <c r="C594" s="29" t="s">
        <v>2792</v>
      </c>
      <c r="D594" s="29" t="s">
        <v>956</v>
      </c>
      <c r="E594" s="29" t="s">
        <v>951</v>
      </c>
      <c r="F594" s="28">
        <v>38655</v>
      </c>
      <c r="G594" s="25" t="str">
        <f t="shared" si="72"/>
        <v>38655</v>
      </c>
      <c r="H594" s="22">
        <v>28071950302</v>
      </c>
      <c r="I594" s="5">
        <v>48</v>
      </c>
      <c r="J594" s="5">
        <v>48</v>
      </c>
      <c r="K594" s="5" t="s">
        <v>952</v>
      </c>
    </row>
    <row r="595" spans="1:11" ht="19.5" hidden="1" x14ac:dyDescent="0.25">
      <c r="A595" s="5" t="s">
        <v>2795</v>
      </c>
      <c r="B595" s="19" t="s">
        <v>2796</v>
      </c>
      <c r="C595" s="19" t="s">
        <v>2797</v>
      </c>
      <c r="D595" s="19" t="s">
        <v>1290</v>
      </c>
      <c r="E595" s="19" t="s">
        <v>951</v>
      </c>
      <c r="F595" s="5"/>
      <c r="G595" s="23"/>
      <c r="H595" s="5" t="s">
        <v>961</v>
      </c>
      <c r="I595" s="5">
        <v>32</v>
      </c>
      <c r="J595" s="5">
        <v>31</v>
      </c>
      <c r="K595" s="5" t="s">
        <v>952</v>
      </c>
    </row>
    <row r="596" spans="1:11" ht="19.5" x14ac:dyDescent="0.25">
      <c r="A596" s="14" t="s">
        <v>2798</v>
      </c>
      <c r="B596" s="29" t="s">
        <v>2799</v>
      </c>
      <c r="C596" s="29" t="s">
        <v>2800</v>
      </c>
      <c r="D596" s="29" t="s">
        <v>1010</v>
      </c>
      <c r="E596" s="29" t="s">
        <v>951</v>
      </c>
      <c r="F596" s="28">
        <v>39401</v>
      </c>
      <c r="G596" s="25" t="str">
        <f t="shared" ref="G596:G597" si="73">LEFT(F596, 5)</f>
        <v>39401</v>
      </c>
      <c r="H596" s="22">
        <v>28035010500</v>
      </c>
      <c r="I596" s="5">
        <v>40</v>
      </c>
      <c r="J596" s="5">
        <v>40</v>
      </c>
      <c r="K596" s="5" t="s">
        <v>952</v>
      </c>
    </row>
    <row r="597" spans="1:11" ht="19.5" x14ac:dyDescent="0.25">
      <c r="A597" s="14" t="s">
        <v>2801</v>
      </c>
      <c r="B597" s="29" t="s">
        <v>2802</v>
      </c>
      <c r="C597" s="29" t="s">
        <v>2803</v>
      </c>
      <c r="D597" s="29" t="s">
        <v>1010</v>
      </c>
      <c r="E597" s="29" t="s">
        <v>951</v>
      </c>
      <c r="F597" s="28">
        <v>39401</v>
      </c>
      <c r="G597" s="25" t="str">
        <f t="shared" si="73"/>
        <v>39401</v>
      </c>
      <c r="H597" s="22">
        <v>28035010500</v>
      </c>
      <c r="I597" s="5">
        <v>33</v>
      </c>
      <c r="J597" s="5">
        <v>33</v>
      </c>
      <c r="K597" s="5" t="s">
        <v>952</v>
      </c>
    </row>
    <row r="598" spans="1:11" ht="19.5" hidden="1" x14ac:dyDescent="0.25">
      <c r="A598" s="5" t="s">
        <v>2804</v>
      </c>
      <c r="B598" s="19" t="s">
        <v>2805</v>
      </c>
      <c r="C598" s="19" t="s">
        <v>2806</v>
      </c>
      <c r="D598" s="19" t="s">
        <v>1082</v>
      </c>
      <c r="E598" s="19" t="s">
        <v>951</v>
      </c>
      <c r="F598" s="5"/>
      <c r="G598" s="19"/>
      <c r="H598" s="5">
        <v>28133950200</v>
      </c>
      <c r="I598" s="5">
        <v>38</v>
      </c>
      <c r="J598" s="5">
        <v>38</v>
      </c>
      <c r="K598" s="5" t="s">
        <v>952</v>
      </c>
    </row>
    <row r="599" spans="1:11" ht="19.5" hidden="1" x14ac:dyDescent="0.25">
      <c r="A599" s="5" t="s">
        <v>2807</v>
      </c>
      <c r="B599" s="5" t="s">
        <v>2808</v>
      </c>
      <c r="C599" s="5" t="s">
        <v>2809</v>
      </c>
      <c r="D599" s="5" t="s">
        <v>1124</v>
      </c>
      <c r="E599" s="5" t="s">
        <v>951</v>
      </c>
      <c r="F599" s="5"/>
      <c r="G599" s="15"/>
      <c r="H599" s="5" t="s">
        <v>961</v>
      </c>
      <c r="I599" s="5">
        <v>90</v>
      </c>
      <c r="J599" s="5">
        <v>90</v>
      </c>
      <c r="K599" s="5" t="s">
        <v>952</v>
      </c>
    </row>
    <row r="600" spans="1:11" ht="29.25" x14ac:dyDescent="0.25">
      <c r="A600" s="14" t="s">
        <v>2810</v>
      </c>
      <c r="B600" s="29" t="s">
        <v>2811</v>
      </c>
      <c r="C600" s="29" t="s">
        <v>2812</v>
      </c>
      <c r="D600" s="29" t="s">
        <v>1309</v>
      </c>
      <c r="E600" s="29" t="s">
        <v>951</v>
      </c>
      <c r="F600" s="28">
        <v>38761</v>
      </c>
      <c r="G600" s="25" t="str">
        <f t="shared" ref="G600:G637" si="74">LEFT(F600, 5)</f>
        <v>38761</v>
      </c>
      <c r="H600" s="22">
        <v>28133950500</v>
      </c>
      <c r="I600" s="5">
        <v>30</v>
      </c>
      <c r="J600" s="5">
        <v>29</v>
      </c>
      <c r="K600" s="5" t="s">
        <v>952</v>
      </c>
    </row>
    <row r="601" spans="1:11" ht="19.5" x14ac:dyDescent="0.25">
      <c r="A601" s="14" t="s">
        <v>2813</v>
      </c>
      <c r="B601" s="29" t="s">
        <v>2814</v>
      </c>
      <c r="C601" s="29" t="s">
        <v>2815</v>
      </c>
      <c r="D601" s="29" t="s">
        <v>1496</v>
      </c>
      <c r="E601" s="29" t="s">
        <v>951</v>
      </c>
      <c r="F601" s="28">
        <v>39648</v>
      </c>
      <c r="G601" s="25" t="str">
        <f t="shared" si="74"/>
        <v>39648</v>
      </c>
      <c r="H601" s="22">
        <v>28113950300</v>
      </c>
      <c r="I601" s="5">
        <v>40</v>
      </c>
      <c r="J601" s="5">
        <v>39</v>
      </c>
      <c r="K601" s="5" t="s">
        <v>952</v>
      </c>
    </row>
    <row r="602" spans="1:11" ht="19.5" x14ac:dyDescent="0.25">
      <c r="A602" s="14" t="s">
        <v>2816</v>
      </c>
      <c r="B602" s="29" t="s">
        <v>2817</v>
      </c>
      <c r="C602" s="29" t="s">
        <v>2818</v>
      </c>
      <c r="D602" s="29" t="s">
        <v>965</v>
      </c>
      <c r="E602" s="29" t="s">
        <v>951</v>
      </c>
      <c r="F602" s="28">
        <v>39503</v>
      </c>
      <c r="G602" s="25" t="str">
        <f t="shared" si="74"/>
        <v>39503</v>
      </c>
      <c r="H602" s="22">
        <v>28047003208</v>
      </c>
      <c r="I602" s="5">
        <v>30</v>
      </c>
      <c r="J602" s="5">
        <v>30</v>
      </c>
      <c r="K602" s="5" t="s">
        <v>952</v>
      </c>
    </row>
    <row r="603" spans="1:11" ht="19.5" x14ac:dyDescent="0.25">
      <c r="A603" s="14" t="s">
        <v>2819</v>
      </c>
      <c r="B603" s="29" t="s">
        <v>2820</v>
      </c>
      <c r="C603" s="29" t="s">
        <v>2821</v>
      </c>
      <c r="D603" s="29" t="s">
        <v>950</v>
      </c>
      <c r="E603" s="29" t="s">
        <v>951</v>
      </c>
      <c r="F603" s="28">
        <v>39206</v>
      </c>
      <c r="G603" s="25" t="str">
        <f t="shared" si="74"/>
        <v>39206</v>
      </c>
      <c r="H603" s="22">
        <v>28049010201</v>
      </c>
      <c r="I603" s="5">
        <v>120</v>
      </c>
      <c r="J603" s="5">
        <v>119</v>
      </c>
      <c r="K603" s="5" t="s">
        <v>952</v>
      </c>
    </row>
    <row r="604" spans="1:11" ht="29.25" x14ac:dyDescent="0.25">
      <c r="A604" s="14" t="s">
        <v>2822</v>
      </c>
      <c r="B604" s="29" t="s">
        <v>2823</v>
      </c>
      <c r="C604" s="29" t="s">
        <v>2824</v>
      </c>
      <c r="D604" s="29" t="s">
        <v>1306</v>
      </c>
      <c r="E604" s="29" t="s">
        <v>951</v>
      </c>
      <c r="F604" s="28">
        <v>39038</v>
      </c>
      <c r="G604" s="25" t="str">
        <f t="shared" si="74"/>
        <v>39038</v>
      </c>
      <c r="H604" s="22">
        <v>28053950300</v>
      </c>
      <c r="I604" s="5">
        <v>50</v>
      </c>
      <c r="J604" s="5">
        <v>49</v>
      </c>
      <c r="K604" s="5" t="s">
        <v>952</v>
      </c>
    </row>
    <row r="605" spans="1:11" ht="29.25" x14ac:dyDescent="0.25">
      <c r="A605" s="14" t="s">
        <v>2825</v>
      </c>
      <c r="B605" s="29" t="s">
        <v>2826</v>
      </c>
      <c r="C605" s="29" t="s">
        <v>2424</v>
      </c>
      <c r="D605" s="29" t="s">
        <v>2105</v>
      </c>
      <c r="E605" s="29" t="s">
        <v>951</v>
      </c>
      <c r="F605" s="28">
        <v>39305</v>
      </c>
      <c r="G605" s="25" t="str">
        <f t="shared" si="74"/>
        <v>39305</v>
      </c>
      <c r="H605" s="22">
        <v>28075000400</v>
      </c>
      <c r="I605" s="5">
        <v>40</v>
      </c>
      <c r="J605" s="5">
        <v>40</v>
      </c>
      <c r="K605" s="5" t="s">
        <v>952</v>
      </c>
    </row>
    <row r="606" spans="1:11" ht="39" x14ac:dyDescent="0.25">
      <c r="A606" s="14" t="s">
        <v>2827</v>
      </c>
      <c r="B606" s="29" t="s">
        <v>2828</v>
      </c>
      <c r="C606" s="29" t="s">
        <v>2829</v>
      </c>
      <c r="D606" s="29" t="s">
        <v>965</v>
      </c>
      <c r="E606" s="29" t="s">
        <v>951</v>
      </c>
      <c r="F606" s="28">
        <v>39501</v>
      </c>
      <c r="G606" s="25" t="str">
        <f t="shared" si="74"/>
        <v>39501</v>
      </c>
      <c r="H606" s="22">
        <v>28047002400</v>
      </c>
      <c r="I606" s="5">
        <v>96</v>
      </c>
      <c r="J606" s="5">
        <v>95</v>
      </c>
      <c r="K606" s="5" t="s">
        <v>952</v>
      </c>
    </row>
    <row r="607" spans="1:11" ht="39" x14ac:dyDescent="0.25">
      <c r="A607" s="14" t="s">
        <v>2830</v>
      </c>
      <c r="B607" s="29" t="s">
        <v>2831</v>
      </c>
      <c r="C607" s="29" t="s">
        <v>2832</v>
      </c>
      <c r="D607" s="29" t="s">
        <v>1010</v>
      </c>
      <c r="E607" s="29" t="s">
        <v>951</v>
      </c>
      <c r="F607" s="28">
        <v>39401</v>
      </c>
      <c r="G607" s="25" t="str">
        <f t="shared" si="74"/>
        <v>39401</v>
      </c>
      <c r="H607" s="22">
        <v>28035000600</v>
      </c>
      <c r="I607" s="5">
        <v>23</v>
      </c>
      <c r="J607" s="5">
        <v>23</v>
      </c>
      <c r="K607" s="5" t="s">
        <v>952</v>
      </c>
    </row>
    <row r="608" spans="1:11" ht="39" x14ac:dyDescent="0.25">
      <c r="A608" s="14" t="s">
        <v>2833</v>
      </c>
      <c r="B608" s="29" t="s">
        <v>2834</v>
      </c>
      <c r="C608" s="29" t="s">
        <v>2835</v>
      </c>
      <c r="D608" s="29" t="s">
        <v>1006</v>
      </c>
      <c r="E608" s="29" t="s">
        <v>951</v>
      </c>
      <c r="F608" s="28">
        <v>39530</v>
      </c>
      <c r="G608" s="25" t="str">
        <f t="shared" si="74"/>
        <v>39530</v>
      </c>
      <c r="H608" s="22">
        <v>28047000100</v>
      </c>
      <c r="I608" s="5">
        <v>76</v>
      </c>
      <c r="J608" s="5">
        <v>76</v>
      </c>
      <c r="K608" s="5" t="s">
        <v>952</v>
      </c>
    </row>
    <row r="609" spans="1:11" ht="19.5" x14ac:dyDescent="0.25">
      <c r="A609" s="14" t="s">
        <v>2836</v>
      </c>
      <c r="B609" s="29" t="s">
        <v>2837</v>
      </c>
      <c r="C609" s="29" t="s">
        <v>2838</v>
      </c>
      <c r="D609" s="29" t="s">
        <v>1010</v>
      </c>
      <c r="E609" s="29" t="s">
        <v>951</v>
      </c>
      <c r="F609" s="28">
        <v>39401</v>
      </c>
      <c r="G609" s="25" t="str">
        <f t="shared" si="74"/>
        <v>39401</v>
      </c>
      <c r="H609" s="22">
        <v>28073020302</v>
      </c>
      <c r="I609" s="5">
        <v>30</v>
      </c>
      <c r="J609" s="5">
        <v>30</v>
      </c>
      <c r="K609" s="5" t="s">
        <v>952</v>
      </c>
    </row>
    <row r="610" spans="1:11" ht="19.5" x14ac:dyDescent="0.25">
      <c r="A610" s="14" t="s">
        <v>2839</v>
      </c>
      <c r="B610" s="29" t="s">
        <v>2840</v>
      </c>
      <c r="C610" s="29" t="s">
        <v>2841</v>
      </c>
      <c r="D610" s="29" t="s">
        <v>950</v>
      </c>
      <c r="E610" s="29" t="s">
        <v>951</v>
      </c>
      <c r="F610" s="28">
        <v>39209</v>
      </c>
      <c r="G610" s="25" t="str">
        <f t="shared" si="74"/>
        <v>39209</v>
      </c>
      <c r="H610" s="22">
        <v>28049000700</v>
      </c>
      <c r="I610" s="5">
        <v>30</v>
      </c>
      <c r="J610" s="5">
        <v>30</v>
      </c>
      <c r="K610" s="5" t="s">
        <v>952</v>
      </c>
    </row>
    <row r="611" spans="1:11" ht="29.25" x14ac:dyDescent="0.25">
      <c r="A611" s="14" t="s">
        <v>2842</v>
      </c>
      <c r="B611" s="29" t="s">
        <v>2843</v>
      </c>
      <c r="C611" s="29" t="s">
        <v>2844</v>
      </c>
      <c r="D611" s="29" t="s">
        <v>950</v>
      </c>
      <c r="E611" s="29" t="s">
        <v>951</v>
      </c>
      <c r="F611" s="28">
        <v>39209</v>
      </c>
      <c r="G611" s="25" t="str">
        <f t="shared" si="74"/>
        <v>39209</v>
      </c>
      <c r="H611" s="22">
        <v>28049000700</v>
      </c>
      <c r="I611" s="5">
        <v>20</v>
      </c>
      <c r="J611" s="5">
        <v>20</v>
      </c>
      <c r="K611" s="5" t="s">
        <v>952</v>
      </c>
    </row>
    <row r="612" spans="1:11" ht="19.5" x14ac:dyDescent="0.25">
      <c r="A612" s="14" t="s">
        <v>2845</v>
      </c>
      <c r="B612" s="29" t="s">
        <v>2846</v>
      </c>
      <c r="C612" s="29" t="s">
        <v>2847</v>
      </c>
      <c r="D612" s="29" t="s">
        <v>2231</v>
      </c>
      <c r="E612" s="29" t="s">
        <v>951</v>
      </c>
      <c r="F612" s="28">
        <v>39090</v>
      </c>
      <c r="G612" s="25" t="str">
        <f t="shared" si="74"/>
        <v>39090</v>
      </c>
      <c r="H612" s="22">
        <v>28007060500</v>
      </c>
      <c r="I612" s="5">
        <v>48</v>
      </c>
      <c r="J612" s="5">
        <v>47</v>
      </c>
      <c r="K612" s="5" t="s">
        <v>952</v>
      </c>
    </row>
    <row r="613" spans="1:11" ht="19.5" x14ac:dyDescent="0.25">
      <c r="A613" s="14" t="s">
        <v>2848</v>
      </c>
      <c r="B613" s="29" t="s">
        <v>2849</v>
      </c>
      <c r="C613" s="29" t="s">
        <v>2850</v>
      </c>
      <c r="D613" s="29" t="s">
        <v>2105</v>
      </c>
      <c r="E613" s="29" t="s">
        <v>951</v>
      </c>
      <c r="F613" s="28">
        <v>39307</v>
      </c>
      <c r="G613" s="25" t="str">
        <f t="shared" si="74"/>
        <v>39307</v>
      </c>
      <c r="H613" s="22">
        <v>28075000600</v>
      </c>
      <c r="I613" s="5">
        <v>72</v>
      </c>
      <c r="J613" s="5">
        <v>72</v>
      </c>
      <c r="K613" s="5" t="s">
        <v>952</v>
      </c>
    </row>
    <row r="614" spans="1:11" ht="19.5" x14ac:dyDescent="0.25">
      <c r="A614" s="14" t="s">
        <v>2851</v>
      </c>
      <c r="B614" s="29" t="s">
        <v>2852</v>
      </c>
      <c r="C614" s="29" t="s">
        <v>2853</v>
      </c>
      <c r="D614" s="29" t="s">
        <v>1027</v>
      </c>
      <c r="E614" s="29" t="s">
        <v>951</v>
      </c>
      <c r="F614" s="28">
        <v>39046</v>
      </c>
      <c r="G614" s="25" t="str">
        <f t="shared" si="74"/>
        <v>39046</v>
      </c>
      <c r="H614" s="22">
        <v>28089030500</v>
      </c>
      <c r="I614" s="5">
        <v>44</v>
      </c>
      <c r="J614" s="5">
        <v>44</v>
      </c>
      <c r="K614" s="5" t="s">
        <v>952</v>
      </c>
    </row>
    <row r="615" spans="1:11" ht="39" x14ac:dyDescent="0.25">
      <c r="A615" s="14" t="s">
        <v>2854</v>
      </c>
      <c r="B615" s="29" t="s">
        <v>2855</v>
      </c>
      <c r="C615" s="29" t="s">
        <v>2856</v>
      </c>
      <c r="D615" s="29" t="s">
        <v>976</v>
      </c>
      <c r="E615" s="29" t="s">
        <v>951</v>
      </c>
      <c r="F615" s="28">
        <v>39194</v>
      </c>
      <c r="G615" s="25" t="str">
        <f t="shared" si="74"/>
        <v>39194</v>
      </c>
      <c r="H615" s="22">
        <v>28163950300</v>
      </c>
      <c r="I615" s="5">
        <v>40</v>
      </c>
      <c r="J615" s="5">
        <v>40</v>
      </c>
      <c r="K615" s="5" t="s">
        <v>952</v>
      </c>
    </row>
    <row r="616" spans="1:11" ht="29.25" x14ac:dyDescent="0.25">
      <c r="A616" s="14" t="s">
        <v>2857</v>
      </c>
      <c r="B616" s="29" t="s">
        <v>2858</v>
      </c>
      <c r="C616" s="29" t="s">
        <v>2859</v>
      </c>
      <c r="D616" s="29" t="s">
        <v>1378</v>
      </c>
      <c r="E616" s="29" t="s">
        <v>951</v>
      </c>
      <c r="F616" s="28">
        <v>39350</v>
      </c>
      <c r="G616" s="25" t="str">
        <f t="shared" si="74"/>
        <v>39350</v>
      </c>
      <c r="H616" s="22">
        <v>28099010700</v>
      </c>
      <c r="I616" s="5">
        <v>120</v>
      </c>
      <c r="J616" s="5">
        <v>118</v>
      </c>
      <c r="K616" s="5" t="s">
        <v>952</v>
      </c>
    </row>
    <row r="617" spans="1:11" ht="39" x14ac:dyDescent="0.25">
      <c r="A617" s="14" t="s">
        <v>2860</v>
      </c>
      <c r="B617" s="29" t="s">
        <v>2861</v>
      </c>
      <c r="C617" s="29" t="s">
        <v>2862</v>
      </c>
      <c r="D617" s="29" t="s">
        <v>950</v>
      </c>
      <c r="E617" s="29" t="s">
        <v>951</v>
      </c>
      <c r="F617" s="28">
        <v>39212</v>
      </c>
      <c r="G617" s="25" t="str">
        <f t="shared" si="74"/>
        <v>39212</v>
      </c>
      <c r="H617" s="22">
        <v>28049011101</v>
      </c>
      <c r="I617" s="5">
        <v>80</v>
      </c>
      <c r="J617" s="5">
        <v>79</v>
      </c>
      <c r="K617" s="5" t="s">
        <v>952</v>
      </c>
    </row>
    <row r="618" spans="1:11" ht="19.5" x14ac:dyDescent="0.25">
      <c r="A618" s="14" t="s">
        <v>2863</v>
      </c>
      <c r="B618" s="29" t="s">
        <v>2864</v>
      </c>
      <c r="C618" s="29" t="s">
        <v>2865</v>
      </c>
      <c r="D618" s="29" t="s">
        <v>1378</v>
      </c>
      <c r="E618" s="29" t="s">
        <v>951</v>
      </c>
      <c r="F618" s="28">
        <v>39350</v>
      </c>
      <c r="G618" s="25" t="str">
        <f t="shared" si="74"/>
        <v>39350</v>
      </c>
      <c r="H618" s="22">
        <v>28099010500</v>
      </c>
      <c r="I618" s="5">
        <v>31</v>
      </c>
      <c r="J618" s="5">
        <v>30</v>
      </c>
      <c r="K618" s="5" t="s">
        <v>952</v>
      </c>
    </row>
    <row r="619" spans="1:11" ht="19.5" x14ac:dyDescent="0.25">
      <c r="A619" s="14" t="s">
        <v>2866</v>
      </c>
      <c r="B619" s="29" t="s">
        <v>2867</v>
      </c>
      <c r="C619" s="29" t="s">
        <v>2868</v>
      </c>
      <c r="D619" s="29" t="s">
        <v>1378</v>
      </c>
      <c r="E619" s="29" t="s">
        <v>951</v>
      </c>
      <c r="F619" s="28">
        <v>39350</v>
      </c>
      <c r="G619" s="25" t="str">
        <f t="shared" si="74"/>
        <v>39350</v>
      </c>
      <c r="H619" s="22">
        <v>28099010500</v>
      </c>
      <c r="I619" s="5">
        <v>32</v>
      </c>
      <c r="J619" s="5">
        <v>32</v>
      </c>
      <c r="K619" s="5" t="s">
        <v>952</v>
      </c>
    </row>
    <row r="620" spans="1:11" ht="19.5" x14ac:dyDescent="0.25">
      <c r="A620" s="14" t="s">
        <v>2869</v>
      </c>
      <c r="B620" s="29" t="s">
        <v>2870</v>
      </c>
      <c r="C620" s="29" t="s">
        <v>2777</v>
      </c>
      <c r="D620" s="29" t="s">
        <v>950</v>
      </c>
      <c r="E620" s="29" t="s">
        <v>951</v>
      </c>
      <c r="F620" s="28">
        <v>39213</v>
      </c>
      <c r="G620" s="25" t="str">
        <f t="shared" si="74"/>
        <v>39213</v>
      </c>
      <c r="H620" s="22">
        <v>28049010202</v>
      </c>
      <c r="I620" s="5">
        <v>128</v>
      </c>
      <c r="J620" s="5">
        <v>127</v>
      </c>
      <c r="K620" s="5" t="s">
        <v>952</v>
      </c>
    </row>
    <row r="621" spans="1:11" ht="29.25" x14ac:dyDescent="0.25">
      <c r="A621" s="14" t="s">
        <v>2871</v>
      </c>
      <c r="B621" s="29" t="s">
        <v>2872</v>
      </c>
      <c r="C621" s="29" t="s">
        <v>2873</v>
      </c>
      <c r="D621" s="29" t="s">
        <v>2241</v>
      </c>
      <c r="E621" s="29" t="s">
        <v>951</v>
      </c>
      <c r="F621" s="28">
        <v>39553</v>
      </c>
      <c r="G621" s="25" t="str">
        <f t="shared" si="74"/>
        <v>39553</v>
      </c>
      <c r="H621" s="22">
        <v>28059041000</v>
      </c>
      <c r="I621" s="5">
        <v>128</v>
      </c>
      <c r="J621" s="5">
        <v>127</v>
      </c>
      <c r="K621" s="5" t="s">
        <v>952</v>
      </c>
    </row>
    <row r="622" spans="1:11" ht="19.5" x14ac:dyDescent="0.25">
      <c r="A622" s="14" t="s">
        <v>2874</v>
      </c>
      <c r="B622" s="29" t="s">
        <v>2875</v>
      </c>
      <c r="C622" s="29" t="s">
        <v>2876</v>
      </c>
      <c r="D622" s="29" t="s">
        <v>1006</v>
      </c>
      <c r="E622" s="29" t="s">
        <v>951</v>
      </c>
      <c r="F622" s="28">
        <v>39530</v>
      </c>
      <c r="G622" s="25" t="str">
        <f t="shared" si="74"/>
        <v>39530</v>
      </c>
      <c r="H622" s="22">
        <v>28047000300</v>
      </c>
      <c r="I622" s="5">
        <v>196</v>
      </c>
      <c r="J622" s="5">
        <v>196</v>
      </c>
      <c r="K622" s="5" t="s">
        <v>952</v>
      </c>
    </row>
    <row r="623" spans="1:11" ht="29.25" x14ac:dyDescent="0.25">
      <c r="A623" s="14" t="s">
        <v>2877</v>
      </c>
      <c r="B623" s="29" t="s">
        <v>2878</v>
      </c>
      <c r="C623" s="29" t="s">
        <v>2879</v>
      </c>
      <c r="D623" s="29" t="s">
        <v>1010</v>
      </c>
      <c r="E623" s="29" t="s">
        <v>951</v>
      </c>
      <c r="F623" s="28">
        <v>39401</v>
      </c>
      <c r="G623" s="25" t="str">
        <f t="shared" si="74"/>
        <v>39401</v>
      </c>
      <c r="H623" s="22">
        <v>28035001000</v>
      </c>
      <c r="I623" s="5">
        <v>30</v>
      </c>
      <c r="J623" s="5">
        <v>30</v>
      </c>
      <c r="K623" s="5" t="s">
        <v>952</v>
      </c>
    </row>
    <row r="624" spans="1:11" ht="19.5" x14ac:dyDescent="0.25">
      <c r="A624" s="14" t="s">
        <v>2880</v>
      </c>
      <c r="B624" s="29" t="s">
        <v>2881</v>
      </c>
      <c r="C624" s="29" t="s">
        <v>2882</v>
      </c>
      <c r="D624" s="29" t="s">
        <v>1574</v>
      </c>
      <c r="E624" s="29" t="s">
        <v>951</v>
      </c>
      <c r="F624" s="28">
        <v>38732</v>
      </c>
      <c r="G624" s="25" t="str">
        <f t="shared" si="74"/>
        <v>38732</v>
      </c>
      <c r="H624" s="22">
        <v>28011950701</v>
      </c>
      <c r="I624" s="5">
        <v>65</v>
      </c>
      <c r="J624" s="5">
        <v>65</v>
      </c>
      <c r="K624" s="5" t="s">
        <v>952</v>
      </c>
    </row>
    <row r="625" spans="1:11" ht="19.5" x14ac:dyDescent="0.25">
      <c r="A625" s="14" t="s">
        <v>2883</v>
      </c>
      <c r="B625" s="29" t="s">
        <v>2884</v>
      </c>
      <c r="C625" s="29" t="s">
        <v>2885</v>
      </c>
      <c r="D625" s="29" t="s">
        <v>1138</v>
      </c>
      <c r="E625" s="29" t="s">
        <v>951</v>
      </c>
      <c r="F625" s="28">
        <v>38701</v>
      </c>
      <c r="G625" s="25" t="str">
        <f t="shared" si="74"/>
        <v>38701</v>
      </c>
      <c r="H625" s="22">
        <v>28151000400</v>
      </c>
      <c r="I625" s="5">
        <v>104</v>
      </c>
      <c r="J625" s="5">
        <v>104</v>
      </c>
      <c r="K625" s="5" t="s">
        <v>952</v>
      </c>
    </row>
    <row r="626" spans="1:11" ht="19.5" x14ac:dyDescent="0.25">
      <c r="A626" s="14" t="s">
        <v>2886</v>
      </c>
      <c r="B626" s="29" t="s">
        <v>2887</v>
      </c>
      <c r="C626" s="29" t="s">
        <v>2888</v>
      </c>
      <c r="D626" s="29" t="s">
        <v>1010</v>
      </c>
      <c r="E626" s="29" t="s">
        <v>951</v>
      </c>
      <c r="F626" s="28">
        <v>39401</v>
      </c>
      <c r="G626" s="25" t="str">
        <f t="shared" si="74"/>
        <v>39401</v>
      </c>
      <c r="H626" s="22">
        <v>28035000600</v>
      </c>
      <c r="I626" s="5">
        <v>167</v>
      </c>
      <c r="J626" s="5">
        <v>167</v>
      </c>
      <c r="K626" s="5" t="s">
        <v>952</v>
      </c>
    </row>
    <row r="627" spans="1:11" ht="19.5" x14ac:dyDescent="0.25">
      <c r="A627" s="14" t="s">
        <v>2889</v>
      </c>
      <c r="B627" s="29" t="s">
        <v>2890</v>
      </c>
      <c r="C627" s="29" t="s">
        <v>2891</v>
      </c>
      <c r="D627" s="29" t="s">
        <v>1010</v>
      </c>
      <c r="E627" s="29" t="s">
        <v>951</v>
      </c>
      <c r="F627" s="28">
        <v>39401</v>
      </c>
      <c r="G627" s="25" t="str">
        <f t="shared" si="74"/>
        <v>39401</v>
      </c>
      <c r="H627" s="22">
        <v>28035000600</v>
      </c>
      <c r="I627" s="5">
        <v>40</v>
      </c>
      <c r="J627" s="5">
        <v>40</v>
      </c>
      <c r="K627" s="5" t="s">
        <v>952</v>
      </c>
    </row>
    <row r="628" spans="1:11" ht="19.5" x14ac:dyDescent="0.25">
      <c r="A628" s="14" t="s">
        <v>2892</v>
      </c>
      <c r="B628" s="29" t="s">
        <v>2893</v>
      </c>
      <c r="C628" s="29" t="s">
        <v>2894</v>
      </c>
      <c r="D628" s="29" t="s">
        <v>1010</v>
      </c>
      <c r="E628" s="29" t="s">
        <v>951</v>
      </c>
      <c r="F628" s="28">
        <v>39401</v>
      </c>
      <c r="G628" s="25" t="str">
        <f t="shared" si="74"/>
        <v>39401</v>
      </c>
      <c r="H628" s="22">
        <v>28035000600</v>
      </c>
      <c r="I628" s="5">
        <v>31</v>
      </c>
      <c r="J628" s="5">
        <v>31</v>
      </c>
      <c r="K628" s="5" t="s">
        <v>952</v>
      </c>
    </row>
    <row r="629" spans="1:11" ht="19.5" x14ac:dyDescent="0.25">
      <c r="A629" s="14" t="s">
        <v>2895</v>
      </c>
      <c r="B629" s="29" t="s">
        <v>2896</v>
      </c>
      <c r="C629" s="29" t="s">
        <v>2897</v>
      </c>
      <c r="D629" s="29" t="s">
        <v>1010</v>
      </c>
      <c r="E629" s="29" t="s">
        <v>951</v>
      </c>
      <c r="F629" s="28">
        <v>39401</v>
      </c>
      <c r="G629" s="25" t="str">
        <f t="shared" si="74"/>
        <v>39401</v>
      </c>
      <c r="H629" s="22">
        <v>28035000600</v>
      </c>
      <c r="I629" s="5">
        <v>32</v>
      </c>
      <c r="J629" s="5">
        <v>31</v>
      </c>
      <c r="K629" s="5" t="s">
        <v>952</v>
      </c>
    </row>
    <row r="630" spans="1:11" ht="19.5" x14ac:dyDescent="0.25">
      <c r="A630" s="14" t="s">
        <v>2898</v>
      </c>
      <c r="B630" s="29" t="s">
        <v>2899</v>
      </c>
      <c r="C630" s="29" t="s">
        <v>2900</v>
      </c>
      <c r="D630" s="29" t="s">
        <v>1027</v>
      </c>
      <c r="E630" s="29" t="s">
        <v>951</v>
      </c>
      <c r="F630" s="28">
        <v>39046</v>
      </c>
      <c r="G630" s="25" t="str">
        <f t="shared" si="74"/>
        <v>39046</v>
      </c>
      <c r="H630" s="22">
        <v>28089030500</v>
      </c>
      <c r="I630" s="5">
        <v>96</v>
      </c>
      <c r="J630" s="5">
        <v>95</v>
      </c>
      <c r="K630" s="5" t="s">
        <v>952</v>
      </c>
    </row>
    <row r="631" spans="1:11" ht="29.25" x14ac:dyDescent="0.25">
      <c r="A631" s="14" t="s">
        <v>2901</v>
      </c>
      <c r="B631" s="29" t="s">
        <v>2902</v>
      </c>
      <c r="C631" s="29" t="s">
        <v>2903</v>
      </c>
      <c r="D631" s="29" t="s">
        <v>2535</v>
      </c>
      <c r="E631" s="29" t="s">
        <v>951</v>
      </c>
      <c r="F631" s="28">
        <v>39571</v>
      </c>
      <c r="G631" s="25" t="str">
        <f t="shared" si="74"/>
        <v>39571</v>
      </c>
      <c r="H631" s="22">
        <v>28047003000</v>
      </c>
      <c r="I631" s="5">
        <v>86</v>
      </c>
      <c r="J631" s="5">
        <v>85</v>
      </c>
      <c r="K631" s="5" t="s">
        <v>952</v>
      </c>
    </row>
    <row r="632" spans="1:11" ht="19.5" x14ac:dyDescent="0.25">
      <c r="A632" s="14" t="s">
        <v>2904</v>
      </c>
      <c r="B632" s="29" t="s">
        <v>2905</v>
      </c>
      <c r="C632" s="29" t="s">
        <v>2906</v>
      </c>
      <c r="D632" s="29" t="s">
        <v>2105</v>
      </c>
      <c r="E632" s="29" t="s">
        <v>951</v>
      </c>
      <c r="F632" s="28">
        <v>39307</v>
      </c>
      <c r="G632" s="25" t="str">
        <f t="shared" si="74"/>
        <v>39307</v>
      </c>
      <c r="H632" s="22">
        <v>28075000600</v>
      </c>
      <c r="I632" s="5">
        <v>130</v>
      </c>
      <c r="J632" s="5">
        <v>130</v>
      </c>
      <c r="K632" s="5" t="s">
        <v>952</v>
      </c>
    </row>
    <row r="633" spans="1:11" ht="19.5" x14ac:dyDescent="0.25">
      <c r="A633" s="14" t="s">
        <v>2907</v>
      </c>
      <c r="B633" s="29" t="s">
        <v>2908</v>
      </c>
      <c r="C633" s="29" t="s">
        <v>2909</v>
      </c>
      <c r="D633" s="29" t="s">
        <v>2910</v>
      </c>
      <c r="E633" s="29" t="s">
        <v>951</v>
      </c>
      <c r="F633" s="28">
        <v>39057</v>
      </c>
      <c r="G633" s="25" t="str">
        <f t="shared" si="74"/>
        <v>39057</v>
      </c>
      <c r="H633" s="22">
        <v>28101050300</v>
      </c>
      <c r="I633" s="5">
        <v>25</v>
      </c>
      <c r="J633" s="5">
        <v>25</v>
      </c>
      <c r="K633" s="5" t="s">
        <v>952</v>
      </c>
    </row>
    <row r="634" spans="1:11" ht="29.25" x14ac:dyDescent="0.25">
      <c r="A634" s="14" t="s">
        <v>2911</v>
      </c>
      <c r="B634" s="29" t="s">
        <v>2912</v>
      </c>
      <c r="C634" s="29" t="s">
        <v>2913</v>
      </c>
      <c r="D634" s="29" t="s">
        <v>1877</v>
      </c>
      <c r="E634" s="29" t="s">
        <v>951</v>
      </c>
      <c r="F634" s="28">
        <v>39428</v>
      </c>
      <c r="G634" s="25" t="str">
        <f t="shared" si="74"/>
        <v>39428</v>
      </c>
      <c r="H634" s="22">
        <v>28031950200</v>
      </c>
      <c r="I634" s="5">
        <v>40</v>
      </c>
      <c r="J634" s="5">
        <v>39</v>
      </c>
      <c r="K634" s="5" t="s">
        <v>952</v>
      </c>
    </row>
    <row r="635" spans="1:11" ht="39" x14ac:dyDescent="0.25">
      <c r="A635" s="14" t="s">
        <v>2914</v>
      </c>
      <c r="B635" s="29" t="s">
        <v>2915</v>
      </c>
      <c r="C635" s="29" t="s">
        <v>2916</v>
      </c>
      <c r="D635" s="29" t="s">
        <v>1120</v>
      </c>
      <c r="E635" s="29" t="s">
        <v>951</v>
      </c>
      <c r="F635" s="28">
        <v>39702</v>
      </c>
      <c r="G635" s="25" t="str">
        <f t="shared" si="74"/>
        <v>39702</v>
      </c>
      <c r="H635" s="22">
        <v>28087000600</v>
      </c>
      <c r="I635" s="5">
        <v>85</v>
      </c>
      <c r="J635" s="5">
        <v>83</v>
      </c>
      <c r="K635" s="5" t="s">
        <v>952</v>
      </c>
    </row>
    <row r="636" spans="1:11" ht="29.25" x14ac:dyDescent="0.25">
      <c r="A636" s="14" t="s">
        <v>2917</v>
      </c>
      <c r="B636" s="29" t="s">
        <v>2918</v>
      </c>
      <c r="C636" s="29" t="s">
        <v>1034</v>
      </c>
      <c r="D636" s="29" t="s">
        <v>1027</v>
      </c>
      <c r="E636" s="29" t="s">
        <v>951</v>
      </c>
      <c r="F636" s="28">
        <v>39046</v>
      </c>
      <c r="G636" s="25" t="str">
        <f t="shared" si="74"/>
        <v>39046</v>
      </c>
      <c r="H636" s="22">
        <v>28089030500</v>
      </c>
      <c r="I636" s="5">
        <v>48</v>
      </c>
      <c r="J636" s="5">
        <v>48</v>
      </c>
      <c r="K636" s="5" t="s">
        <v>952</v>
      </c>
    </row>
    <row r="637" spans="1:11" ht="29.25" x14ac:dyDescent="0.25">
      <c r="A637" s="14" t="s">
        <v>2919</v>
      </c>
      <c r="B637" s="29" t="s">
        <v>2920</v>
      </c>
      <c r="C637" s="29" t="s">
        <v>2921</v>
      </c>
      <c r="D637" s="29" t="s">
        <v>1265</v>
      </c>
      <c r="E637" s="29" t="s">
        <v>951</v>
      </c>
      <c r="F637" s="28">
        <v>38762</v>
      </c>
      <c r="G637" s="25" t="str">
        <f t="shared" si="74"/>
        <v>38762</v>
      </c>
      <c r="H637" s="22">
        <v>28011950300</v>
      </c>
      <c r="I637" s="5">
        <v>24</v>
      </c>
      <c r="J637" s="5">
        <v>24</v>
      </c>
      <c r="K637" s="5" t="s">
        <v>952</v>
      </c>
    </row>
    <row r="638" spans="1:11" ht="29.25" hidden="1" x14ac:dyDescent="0.25">
      <c r="A638" s="5" t="s">
        <v>2922</v>
      </c>
      <c r="B638" s="19" t="s">
        <v>2923</v>
      </c>
      <c r="C638" s="19" t="s">
        <v>2924</v>
      </c>
      <c r="D638" s="19" t="s">
        <v>1955</v>
      </c>
      <c r="E638" s="19" t="s">
        <v>951</v>
      </c>
      <c r="F638" s="5"/>
      <c r="G638" s="23"/>
      <c r="H638" s="5" t="s">
        <v>961</v>
      </c>
      <c r="I638" s="5">
        <v>136</v>
      </c>
      <c r="J638" s="5">
        <v>133</v>
      </c>
      <c r="K638" s="5" t="s">
        <v>952</v>
      </c>
    </row>
    <row r="639" spans="1:11" ht="19.5" x14ac:dyDescent="0.25">
      <c r="A639" s="14" t="s">
        <v>2925</v>
      </c>
      <c r="B639" s="29" t="s">
        <v>1826</v>
      </c>
      <c r="C639" s="29" t="s">
        <v>2926</v>
      </c>
      <c r="D639" s="29" t="s">
        <v>1407</v>
      </c>
      <c r="E639" s="29" t="s">
        <v>951</v>
      </c>
      <c r="F639" s="28">
        <v>39759</v>
      </c>
      <c r="G639" s="25" t="str">
        <f t="shared" ref="G639:G656" si="75">LEFT(F639, 5)</f>
        <v>39759</v>
      </c>
      <c r="H639" s="22">
        <v>28105950602</v>
      </c>
      <c r="I639" s="5">
        <v>172</v>
      </c>
      <c r="J639" s="5">
        <v>170</v>
      </c>
      <c r="K639" s="5" t="s">
        <v>1028</v>
      </c>
    </row>
    <row r="640" spans="1:11" ht="19.5" x14ac:dyDescent="0.25">
      <c r="A640" s="14" t="s">
        <v>2927</v>
      </c>
      <c r="B640" s="29" t="s">
        <v>2928</v>
      </c>
      <c r="C640" s="29" t="s">
        <v>2929</v>
      </c>
      <c r="D640" s="29" t="s">
        <v>2040</v>
      </c>
      <c r="E640" s="29" t="s">
        <v>951</v>
      </c>
      <c r="F640" s="28">
        <v>39120</v>
      </c>
      <c r="G640" s="25" t="str">
        <f t="shared" si="75"/>
        <v>39120</v>
      </c>
      <c r="H640" s="22">
        <v>28001000500</v>
      </c>
      <c r="I640" s="5">
        <v>47</v>
      </c>
      <c r="J640" s="5">
        <v>47</v>
      </c>
      <c r="K640" s="5" t="s">
        <v>952</v>
      </c>
    </row>
    <row r="641" spans="1:11" ht="19.5" x14ac:dyDescent="0.25">
      <c r="A641" s="14" t="s">
        <v>2930</v>
      </c>
      <c r="B641" s="29" t="s">
        <v>2931</v>
      </c>
      <c r="C641" s="29" t="s">
        <v>2932</v>
      </c>
      <c r="D641" s="29" t="s">
        <v>1027</v>
      </c>
      <c r="E641" s="29" t="s">
        <v>951</v>
      </c>
      <c r="F641" s="28">
        <v>39046</v>
      </c>
      <c r="G641" s="25" t="str">
        <f t="shared" si="75"/>
        <v>39046</v>
      </c>
      <c r="H641" s="22">
        <v>28089030500</v>
      </c>
      <c r="I641" s="5">
        <v>122</v>
      </c>
      <c r="J641" s="5">
        <v>120</v>
      </c>
      <c r="K641" s="5" t="s">
        <v>952</v>
      </c>
    </row>
    <row r="642" spans="1:11" ht="19.5" x14ac:dyDescent="0.25">
      <c r="A642" s="14" t="s">
        <v>2933</v>
      </c>
      <c r="B642" s="29" t="s">
        <v>2934</v>
      </c>
      <c r="C642" s="29" t="s">
        <v>2935</v>
      </c>
      <c r="D642" s="29" t="s">
        <v>1395</v>
      </c>
      <c r="E642" s="29" t="s">
        <v>951</v>
      </c>
      <c r="F642" s="28">
        <v>39051</v>
      </c>
      <c r="G642" s="25" t="str">
        <f t="shared" si="75"/>
        <v>39051</v>
      </c>
      <c r="H642" s="22">
        <v>28079040600</v>
      </c>
      <c r="I642" s="5">
        <v>55</v>
      </c>
      <c r="J642" s="5">
        <v>55</v>
      </c>
      <c r="K642" s="5" t="s">
        <v>952</v>
      </c>
    </row>
    <row r="643" spans="1:11" ht="19.5" x14ac:dyDescent="0.25">
      <c r="A643" s="14" t="s">
        <v>2936</v>
      </c>
      <c r="B643" s="29" t="s">
        <v>2937</v>
      </c>
      <c r="C643" s="29" t="s">
        <v>2938</v>
      </c>
      <c r="D643" s="29" t="s">
        <v>1180</v>
      </c>
      <c r="E643" s="29" t="s">
        <v>951</v>
      </c>
      <c r="F643" s="28">
        <v>39180</v>
      </c>
      <c r="G643" s="25" t="str">
        <f t="shared" si="75"/>
        <v>39180</v>
      </c>
      <c r="H643" s="22">
        <v>28149950300</v>
      </c>
      <c r="I643" s="5">
        <v>68</v>
      </c>
      <c r="J643" s="5">
        <v>68</v>
      </c>
      <c r="K643" s="5" t="s">
        <v>952</v>
      </c>
    </row>
    <row r="644" spans="1:11" ht="29.25" x14ac:dyDescent="0.25">
      <c r="A644" s="14" t="s">
        <v>2939</v>
      </c>
      <c r="B644" s="29" t="s">
        <v>2940</v>
      </c>
      <c r="C644" s="29" t="s">
        <v>2941</v>
      </c>
      <c r="D644" s="29" t="s">
        <v>950</v>
      </c>
      <c r="E644" s="29" t="s">
        <v>951</v>
      </c>
      <c r="F644" s="28">
        <v>39209</v>
      </c>
      <c r="G644" s="25" t="str">
        <f t="shared" si="75"/>
        <v>39209</v>
      </c>
      <c r="H644" s="22">
        <v>28049002100</v>
      </c>
      <c r="I644" s="5">
        <v>149</v>
      </c>
      <c r="J644" s="5">
        <v>147</v>
      </c>
      <c r="K644" s="5" t="s">
        <v>952</v>
      </c>
    </row>
    <row r="645" spans="1:11" ht="19.5" x14ac:dyDescent="0.25">
      <c r="A645" s="14" t="s">
        <v>2942</v>
      </c>
      <c r="B645" s="29" t="s">
        <v>2943</v>
      </c>
      <c r="C645" s="29" t="s">
        <v>2944</v>
      </c>
      <c r="D645" s="29" t="s">
        <v>950</v>
      </c>
      <c r="E645" s="29" t="s">
        <v>951</v>
      </c>
      <c r="F645" s="28">
        <v>39203</v>
      </c>
      <c r="G645" s="25" t="str">
        <f t="shared" si="75"/>
        <v>39203</v>
      </c>
      <c r="H645" s="22">
        <v>28049002500</v>
      </c>
      <c r="I645" s="5">
        <v>120</v>
      </c>
      <c r="J645" s="5">
        <v>120</v>
      </c>
      <c r="K645" s="5" t="s">
        <v>952</v>
      </c>
    </row>
    <row r="646" spans="1:11" ht="29.25" x14ac:dyDescent="0.25">
      <c r="A646" s="14" t="s">
        <v>2945</v>
      </c>
      <c r="B646" s="29" t="s">
        <v>2946</v>
      </c>
      <c r="C646" s="29" t="s">
        <v>2947</v>
      </c>
      <c r="D646" s="29" t="s">
        <v>2948</v>
      </c>
      <c r="E646" s="29" t="s">
        <v>951</v>
      </c>
      <c r="F646" s="28">
        <v>39367</v>
      </c>
      <c r="G646" s="25" t="str">
        <f t="shared" si="75"/>
        <v>39367</v>
      </c>
      <c r="H646" s="22">
        <v>28153950200</v>
      </c>
      <c r="I646" s="5">
        <v>60</v>
      </c>
      <c r="J646" s="5">
        <v>59</v>
      </c>
      <c r="K646" s="5" t="s">
        <v>952</v>
      </c>
    </row>
    <row r="647" spans="1:11" ht="29.25" x14ac:dyDescent="0.25">
      <c r="A647" s="14" t="s">
        <v>2949</v>
      </c>
      <c r="B647" s="29" t="s">
        <v>2950</v>
      </c>
      <c r="C647" s="29" t="s">
        <v>2951</v>
      </c>
      <c r="D647" s="29" t="s">
        <v>1027</v>
      </c>
      <c r="E647" s="29" t="s">
        <v>951</v>
      </c>
      <c r="F647" s="28">
        <v>39046</v>
      </c>
      <c r="G647" s="25" t="str">
        <f t="shared" si="75"/>
        <v>39046</v>
      </c>
      <c r="H647" s="22">
        <v>28089030500</v>
      </c>
      <c r="I647" s="5">
        <v>45</v>
      </c>
      <c r="J647" s="5">
        <v>45</v>
      </c>
      <c r="K647" s="5" t="s">
        <v>952</v>
      </c>
    </row>
    <row r="648" spans="1:11" ht="29.25" x14ac:dyDescent="0.25">
      <c r="A648" s="14" t="s">
        <v>2952</v>
      </c>
      <c r="B648" s="29" t="s">
        <v>2953</v>
      </c>
      <c r="C648" s="29" t="s">
        <v>2954</v>
      </c>
      <c r="D648" s="29" t="s">
        <v>1027</v>
      </c>
      <c r="E648" s="29" t="s">
        <v>951</v>
      </c>
      <c r="F648" s="28">
        <v>39046</v>
      </c>
      <c r="G648" s="25" t="str">
        <f t="shared" si="75"/>
        <v>39046</v>
      </c>
      <c r="H648" s="22">
        <v>28089030500</v>
      </c>
      <c r="I648" s="5">
        <v>26</v>
      </c>
      <c r="J648" s="5">
        <v>26</v>
      </c>
      <c r="K648" s="5" t="s">
        <v>952</v>
      </c>
    </row>
    <row r="649" spans="1:11" ht="29.25" x14ac:dyDescent="0.25">
      <c r="A649" s="14" t="s">
        <v>2955</v>
      </c>
      <c r="B649" s="29" t="s">
        <v>2956</v>
      </c>
      <c r="C649" s="29" t="s">
        <v>2957</v>
      </c>
      <c r="D649" s="29" t="s">
        <v>965</v>
      </c>
      <c r="E649" s="29" t="s">
        <v>951</v>
      </c>
      <c r="F649" s="28">
        <v>39501</v>
      </c>
      <c r="G649" s="25" t="str">
        <f t="shared" si="75"/>
        <v>39501</v>
      </c>
      <c r="H649" s="22">
        <v>28047002400</v>
      </c>
      <c r="I649" s="5">
        <v>50</v>
      </c>
      <c r="J649" s="5">
        <v>50</v>
      </c>
      <c r="K649" s="5" t="s">
        <v>952</v>
      </c>
    </row>
    <row r="650" spans="1:11" ht="19.5" x14ac:dyDescent="0.25">
      <c r="A650" s="14" t="s">
        <v>2958</v>
      </c>
      <c r="B650" s="29" t="s">
        <v>2959</v>
      </c>
      <c r="C650" s="29" t="s">
        <v>2960</v>
      </c>
      <c r="D650" s="29" t="s">
        <v>1020</v>
      </c>
      <c r="E650" s="29" t="s">
        <v>951</v>
      </c>
      <c r="F650" s="28">
        <v>38637</v>
      </c>
      <c r="G650" s="25" t="str">
        <f t="shared" si="75"/>
        <v>38637</v>
      </c>
      <c r="H650" s="22">
        <v>28033070324</v>
      </c>
      <c r="I650" s="5">
        <v>48</v>
      </c>
      <c r="J650" s="5">
        <v>47</v>
      </c>
      <c r="K650" s="5" t="s">
        <v>952</v>
      </c>
    </row>
    <row r="651" spans="1:11" ht="19.5" x14ac:dyDescent="0.25">
      <c r="A651" s="14" t="s">
        <v>2961</v>
      </c>
      <c r="B651" s="29" t="s">
        <v>2962</v>
      </c>
      <c r="C651" s="29" t="s">
        <v>2963</v>
      </c>
      <c r="D651" s="29" t="s">
        <v>1061</v>
      </c>
      <c r="E651" s="29" t="s">
        <v>951</v>
      </c>
      <c r="F651" s="28">
        <v>38930</v>
      </c>
      <c r="G651" s="25" t="str">
        <f t="shared" si="75"/>
        <v>38930</v>
      </c>
      <c r="H651" s="22">
        <v>28083950800</v>
      </c>
      <c r="I651" s="5">
        <v>65</v>
      </c>
      <c r="J651" s="5">
        <v>65</v>
      </c>
      <c r="K651" s="5" t="s">
        <v>952</v>
      </c>
    </row>
    <row r="652" spans="1:11" ht="39" x14ac:dyDescent="0.25">
      <c r="A652" s="14" t="s">
        <v>2964</v>
      </c>
      <c r="B652" s="29" t="s">
        <v>2965</v>
      </c>
      <c r="C652" s="29" t="s">
        <v>2966</v>
      </c>
      <c r="D652" s="29" t="s">
        <v>1496</v>
      </c>
      <c r="E652" s="29" t="s">
        <v>951</v>
      </c>
      <c r="F652" s="28">
        <v>39648</v>
      </c>
      <c r="G652" s="25" t="str">
        <f t="shared" si="75"/>
        <v>39648</v>
      </c>
      <c r="H652" s="22">
        <v>28113950500</v>
      </c>
      <c r="I652" s="5">
        <v>108</v>
      </c>
      <c r="J652" s="5">
        <v>106</v>
      </c>
      <c r="K652" s="5" t="s">
        <v>952</v>
      </c>
    </row>
    <row r="653" spans="1:11" ht="19.5" x14ac:dyDescent="0.25">
      <c r="A653" s="14" t="s">
        <v>2967</v>
      </c>
      <c r="B653" s="29" t="s">
        <v>2968</v>
      </c>
      <c r="C653" s="29" t="s">
        <v>2969</v>
      </c>
      <c r="D653" s="29" t="s">
        <v>1120</v>
      </c>
      <c r="E653" s="29" t="s">
        <v>951</v>
      </c>
      <c r="F653" s="28">
        <v>39702</v>
      </c>
      <c r="G653" s="25" t="str">
        <f t="shared" si="75"/>
        <v>39702</v>
      </c>
      <c r="H653" s="22">
        <v>28087000600</v>
      </c>
      <c r="I653" s="5">
        <v>21</v>
      </c>
      <c r="J653" s="5">
        <v>21</v>
      </c>
      <c r="K653" s="5" t="s">
        <v>952</v>
      </c>
    </row>
    <row r="654" spans="1:11" ht="39" x14ac:dyDescent="0.25">
      <c r="A654" s="14" t="s">
        <v>2970</v>
      </c>
      <c r="B654" s="29" t="s">
        <v>2971</v>
      </c>
      <c r="C654" s="29" t="s">
        <v>2972</v>
      </c>
      <c r="D654" s="29" t="s">
        <v>1902</v>
      </c>
      <c r="E654" s="29" t="s">
        <v>951</v>
      </c>
      <c r="F654" s="28">
        <v>38668</v>
      </c>
      <c r="G654" s="25" t="str">
        <f t="shared" si="75"/>
        <v>38668</v>
      </c>
      <c r="H654" s="22">
        <v>28137950400</v>
      </c>
      <c r="I654" s="5">
        <v>80</v>
      </c>
      <c r="J654" s="5">
        <v>80</v>
      </c>
      <c r="K654" s="5" t="s">
        <v>952</v>
      </c>
    </row>
    <row r="655" spans="1:11" ht="19.5" x14ac:dyDescent="0.25">
      <c r="A655" s="14" t="s">
        <v>2973</v>
      </c>
      <c r="B655" s="29" t="s">
        <v>2974</v>
      </c>
      <c r="C655" s="29" t="s">
        <v>2975</v>
      </c>
      <c r="D655" s="29" t="s">
        <v>950</v>
      </c>
      <c r="E655" s="29" t="s">
        <v>951</v>
      </c>
      <c r="F655" s="28">
        <v>39204</v>
      </c>
      <c r="G655" s="25" t="str">
        <f t="shared" si="75"/>
        <v>39204</v>
      </c>
      <c r="H655" s="22">
        <v>28049003300</v>
      </c>
      <c r="I655" s="5">
        <v>32</v>
      </c>
      <c r="J655" s="5">
        <v>32</v>
      </c>
      <c r="K655" s="5" t="s">
        <v>952</v>
      </c>
    </row>
    <row r="656" spans="1:11" ht="19.5" x14ac:dyDescent="0.25">
      <c r="A656" s="14" t="s">
        <v>2976</v>
      </c>
      <c r="B656" s="29" t="s">
        <v>2977</v>
      </c>
      <c r="C656" s="29" t="s">
        <v>2978</v>
      </c>
      <c r="D656" s="29" t="s">
        <v>965</v>
      </c>
      <c r="E656" s="29" t="s">
        <v>951</v>
      </c>
      <c r="F656" s="28">
        <v>39503</v>
      </c>
      <c r="G656" s="25" t="str">
        <f t="shared" si="75"/>
        <v>39503</v>
      </c>
      <c r="H656" s="22">
        <v>28047003208</v>
      </c>
      <c r="I656" s="5">
        <v>30</v>
      </c>
      <c r="J656" s="5">
        <v>30</v>
      </c>
      <c r="K656" s="5" t="s">
        <v>952</v>
      </c>
    </row>
    <row r="657" spans="1:11" ht="29.25" hidden="1" x14ac:dyDescent="0.25">
      <c r="A657" s="5" t="s">
        <v>2979</v>
      </c>
      <c r="B657" s="19" t="s">
        <v>2980</v>
      </c>
      <c r="C657" s="19" t="s">
        <v>2981</v>
      </c>
      <c r="D657" s="19" t="s">
        <v>965</v>
      </c>
      <c r="E657" s="19" t="s">
        <v>951</v>
      </c>
      <c r="F657" s="5"/>
      <c r="G657" s="19"/>
      <c r="H657" s="5">
        <v>28047002600</v>
      </c>
      <c r="I657" s="5">
        <v>204</v>
      </c>
      <c r="J657" s="5">
        <v>202</v>
      </c>
      <c r="K657" s="5" t="s">
        <v>952</v>
      </c>
    </row>
    <row r="658" spans="1:11" ht="29.25" hidden="1" x14ac:dyDescent="0.25">
      <c r="A658" s="5" t="s">
        <v>2982</v>
      </c>
      <c r="B658" s="5" t="s">
        <v>2983</v>
      </c>
      <c r="C658" s="5" t="s">
        <v>2984</v>
      </c>
      <c r="D658" s="5" t="s">
        <v>2683</v>
      </c>
      <c r="E658" s="5" t="s">
        <v>951</v>
      </c>
      <c r="F658" s="5"/>
      <c r="G658" s="15"/>
      <c r="H658" s="5" t="s">
        <v>961</v>
      </c>
      <c r="I658" s="5">
        <v>112</v>
      </c>
      <c r="J658" s="5">
        <v>111</v>
      </c>
      <c r="K658" s="5" t="s">
        <v>952</v>
      </c>
    </row>
    <row r="659" spans="1:11" ht="19.5" x14ac:dyDescent="0.25">
      <c r="A659" s="14" t="s">
        <v>2985</v>
      </c>
      <c r="B659" s="29" t="s">
        <v>2986</v>
      </c>
      <c r="C659" s="29" t="s">
        <v>2987</v>
      </c>
      <c r="D659" s="29" t="s">
        <v>950</v>
      </c>
      <c r="E659" s="29" t="s">
        <v>951</v>
      </c>
      <c r="F659" s="28">
        <v>39209</v>
      </c>
      <c r="G659" s="25" t="str">
        <f t="shared" ref="G659:G660" si="76">LEFT(F659, 5)</f>
        <v>39209</v>
      </c>
      <c r="H659" s="22">
        <v>28049010901</v>
      </c>
      <c r="I659" s="5">
        <v>48</v>
      </c>
      <c r="J659" s="5">
        <v>48</v>
      </c>
      <c r="K659" s="5" t="s">
        <v>952</v>
      </c>
    </row>
    <row r="660" spans="1:11" ht="19.5" x14ac:dyDescent="0.25">
      <c r="A660" s="14" t="s">
        <v>2988</v>
      </c>
      <c r="B660" s="29" t="s">
        <v>2989</v>
      </c>
      <c r="C660" s="29" t="s">
        <v>2990</v>
      </c>
      <c r="D660" s="29" t="s">
        <v>1523</v>
      </c>
      <c r="E660" s="29" t="s">
        <v>951</v>
      </c>
      <c r="F660" s="28">
        <v>38751</v>
      </c>
      <c r="G660" s="25" t="str">
        <f t="shared" si="76"/>
        <v>38751</v>
      </c>
      <c r="H660" s="22">
        <v>28133950402</v>
      </c>
      <c r="I660" s="5">
        <v>65</v>
      </c>
      <c r="J660" s="5">
        <v>65</v>
      </c>
      <c r="K660" s="5" t="s">
        <v>952</v>
      </c>
    </row>
    <row r="661" spans="1:11" ht="19.5" hidden="1" x14ac:dyDescent="0.25">
      <c r="A661" s="5" t="s">
        <v>2991</v>
      </c>
      <c r="B661" s="19" t="s">
        <v>2992</v>
      </c>
      <c r="C661" s="19" t="s">
        <v>2993</v>
      </c>
      <c r="D661" s="19" t="s">
        <v>1564</v>
      </c>
      <c r="E661" s="19" t="s">
        <v>951</v>
      </c>
      <c r="F661" s="5"/>
      <c r="G661" s="23"/>
      <c r="H661" s="5" t="s">
        <v>961</v>
      </c>
      <c r="I661" s="5">
        <v>72</v>
      </c>
      <c r="J661" s="5">
        <v>70</v>
      </c>
      <c r="K661" s="5" t="s">
        <v>952</v>
      </c>
    </row>
    <row r="662" spans="1:11" ht="19.5" x14ac:dyDescent="0.25">
      <c r="A662" s="14" t="s">
        <v>2994</v>
      </c>
      <c r="B662" s="29" t="s">
        <v>1826</v>
      </c>
      <c r="C662" s="29" t="s">
        <v>2995</v>
      </c>
      <c r="D662" s="29" t="s">
        <v>950</v>
      </c>
      <c r="E662" s="29" t="s">
        <v>951</v>
      </c>
      <c r="F662" s="28">
        <v>39206</v>
      </c>
      <c r="G662" s="25" t="str">
        <f t="shared" ref="G662:G725" si="77">LEFT(F662, 5)</f>
        <v>39206</v>
      </c>
      <c r="H662" s="22">
        <v>28049000301</v>
      </c>
      <c r="I662" s="5">
        <v>256</v>
      </c>
      <c r="J662" s="5">
        <v>253</v>
      </c>
      <c r="K662" s="5" t="s">
        <v>952</v>
      </c>
    </row>
    <row r="663" spans="1:11" ht="29.25" x14ac:dyDescent="0.25">
      <c r="A663" s="14" t="s">
        <v>2996</v>
      </c>
      <c r="B663" s="29" t="s">
        <v>2997</v>
      </c>
      <c r="C663" s="29" t="s">
        <v>2998</v>
      </c>
      <c r="D663" s="29" t="s">
        <v>950</v>
      </c>
      <c r="E663" s="29" t="s">
        <v>951</v>
      </c>
      <c r="F663" s="28">
        <v>39204</v>
      </c>
      <c r="G663" s="25" t="str">
        <f t="shared" si="77"/>
        <v>39204</v>
      </c>
      <c r="H663" s="22">
        <v>28049003400</v>
      </c>
      <c r="I663" s="5">
        <v>264</v>
      </c>
      <c r="J663" s="5">
        <v>264</v>
      </c>
      <c r="K663" s="5" t="s">
        <v>952</v>
      </c>
    </row>
    <row r="664" spans="1:11" ht="39" x14ac:dyDescent="0.25">
      <c r="A664" s="14" t="s">
        <v>2999</v>
      </c>
      <c r="B664" s="29" t="s">
        <v>3000</v>
      </c>
      <c r="C664" s="29" t="s">
        <v>3001</v>
      </c>
      <c r="D664" s="29" t="s">
        <v>1574</v>
      </c>
      <c r="E664" s="29" t="s">
        <v>951</v>
      </c>
      <c r="F664" s="28">
        <v>38732</v>
      </c>
      <c r="G664" s="25" t="str">
        <f t="shared" si="77"/>
        <v>38732</v>
      </c>
      <c r="H664" s="22">
        <v>28011950600</v>
      </c>
      <c r="I664" s="5">
        <v>44</v>
      </c>
      <c r="J664" s="5">
        <v>44</v>
      </c>
      <c r="K664" s="5" t="s">
        <v>952</v>
      </c>
    </row>
    <row r="665" spans="1:11" ht="19.5" x14ac:dyDescent="0.25">
      <c r="A665" s="14" t="s">
        <v>3002</v>
      </c>
      <c r="B665" s="29" t="s">
        <v>3003</v>
      </c>
      <c r="C665" s="29" t="s">
        <v>3004</v>
      </c>
      <c r="D665" s="29" t="s">
        <v>960</v>
      </c>
      <c r="E665" s="29" t="s">
        <v>951</v>
      </c>
      <c r="F665" s="28">
        <v>39576</v>
      </c>
      <c r="G665" s="25" t="str">
        <f t="shared" si="77"/>
        <v>39576</v>
      </c>
      <c r="H665" s="22">
        <v>28045030200</v>
      </c>
      <c r="I665" s="5">
        <v>100</v>
      </c>
      <c r="J665" s="5">
        <v>99</v>
      </c>
      <c r="K665" s="5" t="s">
        <v>952</v>
      </c>
    </row>
    <row r="666" spans="1:11" ht="19.5" x14ac:dyDescent="0.25">
      <c r="A666" s="14" t="s">
        <v>3005</v>
      </c>
      <c r="B666" s="29" t="s">
        <v>3006</v>
      </c>
      <c r="C666" s="29" t="s">
        <v>3007</v>
      </c>
      <c r="D666" s="29" t="s">
        <v>1099</v>
      </c>
      <c r="E666" s="29" t="s">
        <v>951</v>
      </c>
      <c r="F666" s="28">
        <v>39577</v>
      </c>
      <c r="G666" s="25" t="str">
        <f t="shared" si="77"/>
        <v>39577</v>
      </c>
      <c r="H666" s="22">
        <v>28131020201</v>
      </c>
      <c r="I666" s="5">
        <v>40</v>
      </c>
      <c r="J666" s="5">
        <v>40</v>
      </c>
      <c r="K666" s="5" t="s">
        <v>952</v>
      </c>
    </row>
    <row r="667" spans="1:11" ht="29.25" x14ac:dyDescent="0.25">
      <c r="A667" s="14" t="s">
        <v>3008</v>
      </c>
      <c r="B667" s="29" t="s">
        <v>3009</v>
      </c>
      <c r="C667" s="29" t="s">
        <v>3010</v>
      </c>
      <c r="D667" s="29" t="s">
        <v>1236</v>
      </c>
      <c r="E667" s="29" t="s">
        <v>951</v>
      </c>
      <c r="F667" s="28">
        <v>39339</v>
      </c>
      <c r="G667" s="25" t="str">
        <f t="shared" si="77"/>
        <v>39339</v>
      </c>
      <c r="H667" s="22">
        <v>28159950300</v>
      </c>
      <c r="I667" s="5">
        <v>80</v>
      </c>
      <c r="J667" s="5">
        <v>78</v>
      </c>
      <c r="K667" s="5" t="s">
        <v>952</v>
      </c>
    </row>
    <row r="668" spans="1:11" ht="19.5" x14ac:dyDescent="0.25">
      <c r="A668" s="14" t="s">
        <v>3011</v>
      </c>
      <c r="B668" s="29" t="s">
        <v>3012</v>
      </c>
      <c r="C668" s="29" t="s">
        <v>3013</v>
      </c>
      <c r="D668" s="29" t="s">
        <v>976</v>
      </c>
      <c r="E668" s="29" t="s">
        <v>951</v>
      </c>
      <c r="F668" s="28">
        <v>39194</v>
      </c>
      <c r="G668" s="25" t="str">
        <f t="shared" si="77"/>
        <v>39194</v>
      </c>
      <c r="H668" s="22">
        <v>28163950500</v>
      </c>
      <c r="I668" s="5">
        <v>96</v>
      </c>
      <c r="J668" s="5">
        <v>96</v>
      </c>
      <c r="K668" s="5" t="s">
        <v>952</v>
      </c>
    </row>
    <row r="669" spans="1:11" ht="19.5" x14ac:dyDescent="0.25">
      <c r="A669" s="14" t="s">
        <v>3014</v>
      </c>
      <c r="B669" s="29" t="s">
        <v>3015</v>
      </c>
      <c r="C669" s="29" t="s">
        <v>3016</v>
      </c>
      <c r="D669" s="29" t="s">
        <v>950</v>
      </c>
      <c r="E669" s="29" t="s">
        <v>951</v>
      </c>
      <c r="F669" s="28">
        <v>39202</v>
      </c>
      <c r="G669" s="25" t="str">
        <f t="shared" si="77"/>
        <v>39202</v>
      </c>
      <c r="H669" s="22">
        <v>28049001600</v>
      </c>
      <c r="I669" s="5">
        <v>157</v>
      </c>
      <c r="J669" s="5">
        <v>156</v>
      </c>
      <c r="K669" s="5" t="s">
        <v>952</v>
      </c>
    </row>
    <row r="670" spans="1:11" ht="19.5" x14ac:dyDescent="0.25">
      <c r="A670" s="14" t="s">
        <v>3017</v>
      </c>
      <c r="B670" s="29" t="s">
        <v>3018</v>
      </c>
      <c r="C670" s="29" t="s">
        <v>3019</v>
      </c>
      <c r="D670" s="29" t="s">
        <v>965</v>
      </c>
      <c r="E670" s="29" t="s">
        <v>951</v>
      </c>
      <c r="F670" s="28">
        <v>39503</v>
      </c>
      <c r="G670" s="25" t="str">
        <f t="shared" si="77"/>
        <v>39503</v>
      </c>
      <c r="H670" s="22">
        <v>28047003204</v>
      </c>
      <c r="I670" s="5">
        <v>60</v>
      </c>
      <c r="J670" s="5">
        <v>59</v>
      </c>
      <c r="K670" s="5" t="s">
        <v>952</v>
      </c>
    </row>
    <row r="671" spans="1:11" ht="29.25" x14ac:dyDescent="0.25">
      <c r="A671" s="14" t="s">
        <v>3020</v>
      </c>
      <c r="B671" s="29" t="s">
        <v>3021</v>
      </c>
      <c r="C671" s="29" t="s">
        <v>3022</v>
      </c>
      <c r="D671" s="29" t="s">
        <v>965</v>
      </c>
      <c r="E671" s="29" t="s">
        <v>951</v>
      </c>
      <c r="F671" s="28">
        <v>39507</v>
      </c>
      <c r="G671" s="25" t="str">
        <f t="shared" si="77"/>
        <v>39507</v>
      </c>
      <c r="H671" s="22">
        <v>28047001502</v>
      </c>
      <c r="I671" s="5">
        <v>72</v>
      </c>
      <c r="J671" s="5">
        <v>71</v>
      </c>
      <c r="K671" s="5" t="s">
        <v>952</v>
      </c>
    </row>
    <row r="672" spans="1:11" ht="19.5" x14ac:dyDescent="0.25">
      <c r="A672" s="14" t="s">
        <v>3023</v>
      </c>
      <c r="B672" s="29" t="s">
        <v>3024</v>
      </c>
      <c r="C672" s="29" t="s">
        <v>3025</v>
      </c>
      <c r="D672" s="29" t="s">
        <v>1006</v>
      </c>
      <c r="E672" s="29" t="s">
        <v>951</v>
      </c>
      <c r="F672" s="28">
        <v>39532</v>
      </c>
      <c r="G672" s="25" t="str">
        <f t="shared" si="77"/>
        <v>39532</v>
      </c>
      <c r="H672" s="22">
        <v>28047003303</v>
      </c>
      <c r="I672" s="5">
        <v>60</v>
      </c>
      <c r="J672" s="5">
        <v>59</v>
      </c>
      <c r="K672" s="5" t="s">
        <v>952</v>
      </c>
    </row>
    <row r="673" spans="1:11" ht="29.25" x14ac:dyDescent="0.25">
      <c r="A673" s="14" t="s">
        <v>3026</v>
      </c>
      <c r="B673" s="29" t="s">
        <v>3027</v>
      </c>
      <c r="C673" s="29" t="s">
        <v>3028</v>
      </c>
      <c r="D673" s="29" t="s">
        <v>2335</v>
      </c>
      <c r="E673" s="29" t="s">
        <v>951</v>
      </c>
      <c r="F673" s="28">
        <v>39520</v>
      </c>
      <c r="G673" s="25" t="str">
        <f t="shared" si="77"/>
        <v>39520</v>
      </c>
      <c r="H673" s="22">
        <v>28045030300</v>
      </c>
      <c r="I673" s="5">
        <v>40</v>
      </c>
      <c r="J673" s="5">
        <v>40</v>
      </c>
      <c r="K673" s="5" t="s">
        <v>952</v>
      </c>
    </row>
    <row r="674" spans="1:11" ht="29.25" x14ac:dyDescent="0.25">
      <c r="A674" s="14" t="s">
        <v>3029</v>
      </c>
      <c r="B674" s="29" t="s">
        <v>3030</v>
      </c>
      <c r="C674" s="29" t="s">
        <v>3031</v>
      </c>
      <c r="D674" s="29" t="s">
        <v>1006</v>
      </c>
      <c r="E674" s="29" t="s">
        <v>951</v>
      </c>
      <c r="F674" s="28">
        <v>39532</v>
      </c>
      <c r="G674" s="25" t="str">
        <f t="shared" si="77"/>
        <v>39532</v>
      </c>
      <c r="H674" s="22">
        <v>28059040300</v>
      </c>
      <c r="I674" s="5">
        <v>198</v>
      </c>
      <c r="J674" s="5">
        <v>197</v>
      </c>
      <c r="K674" s="5" t="s">
        <v>952</v>
      </c>
    </row>
    <row r="675" spans="1:11" ht="19.5" x14ac:dyDescent="0.25">
      <c r="A675" s="14" t="s">
        <v>3032</v>
      </c>
      <c r="B675" s="29" t="s">
        <v>3033</v>
      </c>
      <c r="C675" s="29" t="s">
        <v>3034</v>
      </c>
      <c r="D675" s="29" t="s">
        <v>1699</v>
      </c>
      <c r="E675" s="29" t="s">
        <v>951</v>
      </c>
      <c r="F675" s="28">
        <v>39146</v>
      </c>
      <c r="G675" s="25" t="str">
        <f t="shared" si="77"/>
        <v>39146</v>
      </c>
      <c r="H675" s="22">
        <v>28051950500</v>
      </c>
      <c r="I675" s="5">
        <v>36</v>
      </c>
      <c r="J675" s="5">
        <v>35</v>
      </c>
      <c r="K675" s="5" t="s">
        <v>952</v>
      </c>
    </row>
    <row r="676" spans="1:11" ht="29.25" x14ac:dyDescent="0.25">
      <c r="A676" s="14" t="s">
        <v>3035</v>
      </c>
      <c r="B676" s="29" t="s">
        <v>3036</v>
      </c>
      <c r="C676" s="29" t="s">
        <v>3037</v>
      </c>
      <c r="D676" s="29" t="s">
        <v>1699</v>
      </c>
      <c r="E676" s="29" t="s">
        <v>951</v>
      </c>
      <c r="F676" s="28">
        <v>39146</v>
      </c>
      <c r="G676" s="25" t="str">
        <f t="shared" si="77"/>
        <v>39146</v>
      </c>
      <c r="H676" s="22">
        <v>28051950500</v>
      </c>
      <c r="I676" s="5">
        <v>32</v>
      </c>
      <c r="J676" s="5">
        <v>32</v>
      </c>
      <c r="K676" s="5" t="s">
        <v>952</v>
      </c>
    </row>
    <row r="677" spans="1:11" ht="29.25" x14ac:dyDescent="0.25">
      <c r="A677" s="14" t="s">
        <v>3038</v>
      </c>
      <c r="B677" s="29" t="s">
        <v>3039</v>
      </c>
      <c r="C677" s="29" t="s">
        <v>3040</v>
      </c>
      <c r="D677" s="29" t="s">
        <v>965</v>
      </c>
      <c r="E677" s="29" t="s">
        <v>951</v>
      </c>
      <c r="F677" s="28">
        <v>39503</v>
      </c>
      <c r="G677" s="25" t="str">
        <f t="shared" si="77"/>
        <v>39503</v>
      </c>
      <c r="H677" s="22">
        <v>28047003206</v>
      </c>
      <c r="I677" s="5">
        <v>118</v>
      </c>
      <c r="J677" s="5">
        <v>118</v>
      </c>
      <c r="K677" s="5" t="s">
        <v>952</v>
      </c>
    </row>
    <row r="678" spans="1:11" ht="19.5" x14ac:dyDescent="0.25">
      <c r="A678" s="14" t="s">
        <v>3041</v>
      </c>
      <c r="B678" s="29" t="s">
        <v>3042</v>
      </c>
      <c r="C678" s="29" t="s">
        <v>3043</v>
      </c>
      <c r="D678" s="29" t="s">
        <v>965</v>
      </c>
      <c r="E678" s="29" t="s">
        <v>951</v>
      </c>
      <c r="F678" s="28">
        <v>39503</v>
      </c>
      <c r="G678" s="25" t="str">
        <f t="shared" si="77"/>
        <v>39503</v>
      </c>
      <c r="H678" s="22">
        <v>28047003206</v>
      </c>
      <c r="I678" s="5">
        <v>99</v>
      </c>
      <c r="J678" s="5">
        <v>99</v>
      </c>
      <c r="K678" s="5" t="s">
        <v>952</v>
      </c>
    </row>
    <row r="679" spans="1:11" ht="19.5" x14ac:dyDescent="0.25">
      <c r="A679" s="14" t="s">
        <v>3044</v>
      </c>
      <c r="B679" s="29" t="s">
        <v>3045</v>
      </c>
      <c r="C679" s="29" t="s">
        <v>3046</v>
      </c>
      <c r="D679" s="29" t="s">
        <v>950</v>
      </c>
      <c r="E679" s="29" t="s">
        <v>951</v>
      </c>
      <c r="F679" s="28">
        <v>39212</v>
      </c>
      <c r="G679" s="25" t="str">
        <f t="shared" si="77"/>
        <v>39212</v>
      </c>
      <c r="H679" s="22">
        <v>28049011002</v>
      </c>
      <c r="I679" s="5">
        <v>167</v>
      </c>
      <c r="J679" s="5">
        <v>167</v>
      </c>
      <c r="K679" s="5" t="s">
        <v>952</v>
      </c>
    </row>
    <row r="680" spans="1:11" ht="29.25" x14ac:dyDescent="0.25">
      <c r="A680" s="14" t="s">
        <v>3047</v>
      </c>
      <c r="B680" s="29" t="s">
        <v>3048</v>
      </c>
      <c r="C680" s="29" t="s">
        <v>3049</v>
      </c>
      <c r="D680" s="29" t="s">
        <v>950</v>
      </c>
      <c r="E680" s="29" t="s">
        <v>951</v>
      </c>
      <c r="F680" s="28">
        <v>39206</v>
      </c>
      <c r="G680" s="25" t="str">
        <f t="shared" si="77"/>
        <v>39206</v>
      </c>
      <c r="H680" s="22">
        <v>28049000400</v>
      </c>
      <c r="I680" s="5">
        <v>96</v>
      </c>
      <c r="J680" s="5">
        <v>94</v>
      </c>
      <c r="K680" s="5" t="s">
        <v>952</v>
      </c>
    </row>
    <row r="681" spans="1:11" ht="29.25" x14ac:dyDescent="0.25">
      <c r="A681" s="14" t="s">
        <v>3050</v>
      </c>
      <c r="B681" s="29" t="s">
        <v>3051</v>
      </c>
      <c r="C681" s="29" t="s">
        <v>3052</v>
      </c>
      <c r="D681" s="29" t="s">
        <v>3053</v>
      </c>
      <c r="E681" s="29" t="s">
        <v>951</v>
      </c>
      <c r="F681" s="28">
        <v>39565</v>
      </c>
      <c r="G681" s="25" t="str">
        <f t="shared" si="77"/>
        <v>39565</v>
      </c>
      <c r="H681" s="22">
        <v>28059040203</v>
      </c>
      <c r="I681" s="5">
        <v>96</v>
      </c>
      <c r="J681" s="5">
        <v>95</v>
      </c>
      <c r="K681" s="5" t="s">
        <v>952</v>
      </c>
    </row>
    <row r="682" spans="1:11" ht="29.25" x14ac:dyDescent="0.25">
      <c r="A682" s="14" t="s">
        <v>3054</v>
      </c>
      <c r="B682" s="29" t="s">
        <v>3055</v>
      </c>
      <c r="C682" s="29" t="s">
        <v>3056</v>
      </c>
      <c r="D682" s="29" t="s">
        <v>1598</v>
      </c>
      <c r="E682" s="29" t="s">
        <v>951</v>
      </c>
      <c r="F682" s="28">
        <v>39111</v>
      </c>
      <c r="G682" s="25" t="str">
        <f t="shared" si="77"/>
        <v>39111</v>
      </c>
      <c r="H682" s="22">
        <v>28127950500</v>
      </c>
      <c r="I682" s="5">
        <v>45</v>
      </c>
      <c r="J682" s="5">
        <v>45</v>
      </c>
      <c r="K682" s="5" t="s">
        <v>952</v>
      </c>
    </row>
    <row r="683" spans="1:11" ht="39" x14ac:dyDescent="0.25">
      <c r="A683" s="14" t="s">
        <v>3057</v>
      </c>
      <c r="B683" s="29" t="s">
        <v>3058</v>
      </c>
      <c r="C683" s="29" t="s">
        <v>3059</v>
      </c>
      <c r="D683" s="29" t="s">
        <v>1124</v>
      </c>
      <c r="E683" s="29" t="s">
        <v>951</v>
      </c>
      <c r="F683" s="28">
        <v>38801</v>
      </c>
      <c r="G683" s="25" t="str">
        <f t="shared" si="77"/>
        <v>38801</v>
      </c>
      <c r="H683" s="22">
        <v>28081950800</v>
      </c>
      <c r="I683" s="5">
        <v>410</v>
      </c>
      <c r="J683" s="5">
        <v>256</v>
      </c>
      <c r="K683" s="5" t="s">
        <v>952</v>
      </c>
    </row>
    <row r="684" spans="1:11" ht="19.5" x14ac:dyDescent="0.25">
      <c r="A684" s="14" t="s">
        <v>3060</v>
      </c>
      <c r="B684" s="29" t="s">
        <v>3061</v>
      </c>
      <c r="C684" s="29" t="s">
        <v>3062</v>
      </c>
      <c r="D684" s="29" t="s">
        <v>2683</v>
      </c>
      <c r="E684" s="29" t="s">
        <v>951</v>
      </c>
      <c r="F684" s="28">
        <v>39440</v>
      </c>
      <c r="G684" s="25" t="str">
        <f t="shared" si="77"/>
        <v>39440</v>
      </c>
      <c r="H684" s="22">
        <v>28067950700</v>
      </c>
      <c r="I684" s="5">
        <v>40</v>
      </c>
      <c r="J684" s="5">
        <v>40</v>
      </c>
      <c r="K684" s="5" t="s">
        <v>952</v>
      </c>
    </row>
    <row r="685" spans="1:11" ht="19.5" x14ac:dyDescent="0.25">
      <c r="A685" s="14" t="s">
        <v>3063</v>
      </c>
      <c r="B685" s="29" t="s">
        <v>3064</v>
      </c>
      <c r="C685" s="29" t="s">
        <v>3065</v>
      </c>
      <c r="D685" s="29" t="s">
        <v>2683</v>
      </c>
      <c r="E685" s="29" t="s">
        <v>951</v>
      </c>
      <c r="F685" s="28">
        <v>39440</v>
      </c>
      <c r="G685" s="25" t="str">
        <f t="shared" si="77"/>
        <v>39440</v>
      </c>
      <c r="H685" s="22">
        <v>28067950402</v>
      </c>
      <c r="I685" s="5">
        <v>30</v>
      </c>
      <c r="J685" s="5">
        <v>29</v>
      </c>
      <c r="K685" s="5" t="s">
        <v>952</v>
      </c>
    </row>
    <row r="686" spans="1:11" ht="19.5" x14ac:dyDescent="0.25">
      <c r="A686" s="14" t="s">
        <v>3066</v>
      </c>
      <c r="B686" s="29" t="s">
        <v>3067</v>
      </c>
      <c r="C686" s="29" t="s">
        <v>3068</v>
      </c>
      <c r="D686" s="29" t="s">
        <v>3053</v>
      </c>
      <c r="E686" s="29" t="s">
        <v>951</v>
      </c>
      <c r="F686" s="28">
        <v>39564</v>
      </c>
      <c r="G686" s="25" t="str">
        <f t="shared" si="77"/>
        <v>39564</v>
      </c>
      <c r="H686" s="22">
        <v>28059040400</v>
      </c>
      <c r="I686" s="5">
        <v>120</v>
      </c>
      <c r="J686" s="5">
        <v>119</v>
      </c>
      <c r="K686" s="5" t="s">
        <v>952</v>
      </c>
    </row>
    <row r="687" spans="1:11" ht="29.25" x14ac:dyDescent="0.25">
      <c r="A687" s="14" t="s">
        <v>3069</v>
      </c>
      <c r="B687" s="29" t="s">
        <v>3070</v>
      </c>
      <c r="C687" s="29" t="s">
        <v>3071</v>
      </c>
      <c r="D687" s="29" t="s">
        <v>987</v>
      </c>
      <c r="E687" s="29" t="s">
        <v>951</v>
      </c>
      <c r="F687" s="28">
        <v>39567</v>
      </c>
      <c r="G687" s="25" t="str">
        <f t="shared" si="77"/>
        <v>39567</v>
      </c>
      <c r="H687" s="22">
        <v>28059042200</v>
      </c>
      <c r="I687" s="5">
        <v>120</v>
      </c>
      <c r="J687" s="5">
        <v>119</v>
      </c>
      <c r="K687" s="5" t="s">
        <v>952</v>
      </c>
    </row>
    <row r="688" spans="1:11" ht="29.25" x14ac:dyDescent="0.25">
      <c r="A688" s="14" t="s">
        <v>3072</v>
      </c>
      <c r="B688" s="29" t="s">
        <v>3073</v>
      </c>
      <c r="C688" s="29" t="s">
        <v>3074</v>
      </c>
      <c r="D688" s="29" t="s">
        <v>3053</v>
      </c>
      <c r="E688" s="29" t="s">
        <v>951</v>
      </c>
      <c r="F688" s="28">
        <v>39564</v>
      </c>
      <c r="G688" s="25" t="str">
        <f t="shared" si="77"/>
        <v>39564</v>
      </c>
      <c r="H688" s="22">
        <v>28059040900</v>
      </c>
      <c r="I688" s="5">
        <v>120</v>
      </c>
      <c r="J688" s="5">
        <v>120</v>
      </c>
      <c r="K688" s="5" t="s">
        <v>952</v>
      </c>
    </row>
    <row r="689" spans="1:11" ht="29.25" x14ac:dyDescent="0.25">
      <c r="A689" s="14" t="s">
        <v>3075</v>
      </c>
      <c r="B689" s="29" t="s">
        <v>3076</v>
      </c>
      <c r="C689" s="29" t="s">
        <v>3077</v>
      </c>
      <c r="D689" s="29" t="s">
        <v>3078</v>
      </c>
      <c r="E689" s="29" t="s">
        <v>951</v>
      </c>
      <c r="F689" s="28">
        <v>39540</v>
      </c>
      <c r="G689" s="25" t="str">
        <f t="shared" si="77"/>
        <v>39540</v>
      </c>
      <c r="H689" s="22">
        <v>28047003301</v>
      </c>
      <c r="I689" s="5">
        <v>160</v>
      </c>
      <c r="J689" s="5">
        <v>159</v>
      </c>
      <c r="K689" s="5" t="s">
        <v>952</v>
      </c>
    </row>
    <row r="690" spans="1:11" ht="19.5" x14ac:dyDescent="0.25">
      <c r="A690" s="14" t="s">
        <v>3079</v>
      </c>
      <c r="B690" s="29" t="s">
        <v>3080</v>
      </c>
      <c r="C690" s="29" t="s">
        <v>3081</v>
      </c>
      <c r="D690" s="29" t="s">
        <v>960</v>
      </c>
      <c r="E690" s="29" t="s">
        <v>951</v>
      </c>
      <c r="F690" s="28">
        <v>39576</v>
      </c>
      <c r="G690" s="25" t="str">
        <f t="shared" si="77"/>
        <v>39576</v>
      </c>
      <c r="H690" s="22">
        <v>28045030200</v>
      </c>
      <c r="I690" s="5">
        <v>36</v>
      </c>
      <c r="J690" s="5">
        <v>36</v>
      </c>
      <c r="K690" s="5" t="s">
        <v>952</v>
      </c>
    </row>
    <row r="691" spans="1:11" ht="29.25" x14ac:dyDescent="0.25">
      <c r="A691" s="14" t="s">
        <v>3082</v>
      </c>
      <c r="B691" s="29" t="s">
        <v>3083</v>
      </c>
      <c r="C691" s="29" t="s">
        <v>3084</v>
      </c>
      <c r="D691" s="29" t="s">
        <v>1902</v>
      </c>
      <c r="E691" s="29" t="s">
        <v>951</v>
      </c>
      <c r="F691" s="28">
        <v>38668</v>
      </c>
      <c r="G691" s="25" t="str">
        <f t="shared" si="77"/>
        <v>38668</v>
      </c>
      <c r="H691" s="22">
        <v>28137950400</v>
      </c>
      <c r="I691" s="5">
        <v>60</v>
      </c>
      <c r="J691" s="5">
        <v>48</v>
      </c>
      <c r="K691" s="5" t="s">
        <v>952</v>
      </c>
    </row>
    <row r="692" spans="1:11" ht="19.5" x14ac:dyDescent="0.25">
      <c r="A692" s="14" t="s">
        <v>3085</v>
      </c>
      <c r="B692" s="29" t="s">
        <v>3086</v>
      </c>
      <c r="C692" s="29" t="s">
        <v>3087</v>
      </c>
      <c r="D692" s="29" t="s">
        <v>965</v>
      </c>
      <c r="E692" s="29" t="s">
        <v>951</v>
      </c>
      <c r="F692" s="28">
        <v>39501</v>
      </c>
      <c r="G692" s="25" t="str">
        <f t="shared" si="77"/>
        <v>39501</v>
      </c>
      <c r="H692" s="22">
        <v>28047002000</v>
      </c>
      <c r="I692" s="5">
        <v>120</v>
      </c>
      <c r="J692" s="5">
        <v>119</v>
      </c>
      <c r="K692" s="5" t="s">
        <v>952</v>
      </c>
    </row>
    <row r="693" spans="1:11" ht="29.25" x14ac:dyDescent="0.25">
      <c r="A693" s="14" t="s">
        <v>3088</v>
      </c>
      <c r="B693" s="29" t="s">
        <v>3089</v>
      </c>
      <c r="C693" s="29" t="s">
        <v>3090</v>
      </c>
      <c r="D693" s="29" t="s">
        <v>965</v>
      </c>
      <c r="E693" s="29" t="s">
        <v>951</v>
      </c>
      <c r="F693" s="28">
        <v>39503</v>
      </c>
      <c r="G693" s="25" t="str">
        <f t="shared" si="77"/>
        <v>39503</v>
      </c>
      <c r="H693" s="22">
        <v>28047003207</v>
      </c>
      <c r="I693" s="5">
        <v>216</v>
      </c>
      <c r="J693" s="5">
        <v>214</v>
      </c>
      <c r="K693" s="5" t="s">
        <v>952</v>
      </c>
    </row>
    <row r="694" spans="1:11" ht="19.5" x14ac:dyDescent="0.25">
      <c r="A694" s="14" t="s">
        <v>3091</v>
      </c>
      <c r="B694" s="29" t="s">
        <v>3092</v>
      </c>
      <c r="C694" s="29" t="s">
        <v>3093</v>
      </c>
      <c r="D694" s="29" t="s">
        <v>2335</v>
      </c>
      <c r="E694" s="29" t="s">
        <v>951</v>
      </c>
      <c r="F694" s="28">
        <v>39520</v>
      </c>
      <c r="G694" s="25" t="str">
        <f t="shared" si="77"/>
        <v>39520</v>
      </c>
      <c r="H694" s="22">
        <v>28045030300</v>
      </c>
      <c r="I694" s="5">
        <v>132</v>
      </c>
      <c r="J694" s="5">
        <v>131</v>
      </c>
      <c r="K694" s="5" t="s">
        <v>952</v>
      </c>
    </row>
    <row r="695" spans="1:11" ht="19.5" x14ac:dyDescent="0.25">
      <c r="A695" s="14" t="s">
        <v>3094</v>
      </c>
      <c r="B695" s="29" t="s">
        <v>3095</v>
      </c>
      <c r="C695" s="29" t="s">
        <v>3096</v>
      </c>
      <c r="D695" s="29" t="s">
        <v>972</v>
      </c>
      <c r="E695" s="29" t="s">
        <v>951</v>
      </c>
      <c r="F695" s="28">
        <v>38901</v>
      </c>
      <c r="G695" s="25" t="str">
        <f t="shared" si="77"/>
        <v>38901</v>
      </c>
      <c r="H695" s="22">
        <v>28043950300</v>
      </c>
      <c r="I695" s="5">
        <v>62</v>
      </c>
      <c r="J695" s="5">
        <v>62</v>
      </c>
      <c r="K695" s="5" t="s">
        <v>952</v>
      </c>
    </row>
    <row r="696" spans="1:11" ht="19.5" x14ac:dyDescent="0.25">
      <c r="A696" s="14" t="s">
        <v>3097</v>
      </c>
      <c r="B696" s="29" t="s">
        <v>3098</v>
      </c>
      <c r="C696" s="29" t="s">
        <v>3099</v>
      </c>
      <c r="D696" s="29" t="s">
        <v>2231</v>
      </c>
      <c r="E696" s="29" t="s">
        <v>951</v>
      </c>
      <c r="F696" s="28">
        <v>39090</v>
      </c>
      <c r="G696" s="25" t="str">
        <f t="shared" si="77"/>
        <v>39090</v>
      </c>
      <c r="H696" s="22">
        <v>28007060600</v>
      </c>
      <c r="I696" s="5">
        <v>47</v>
      </c>
      <c r="J696" s="5">
        <v>46</v>
      </c>
      <c r="K696" s="5" t="s">
        <v>952</v>
      </c>
    </row>
    <row r="697" spans="1:11" ht="39" x14ac:dyDescent="0.25">
      <c r="A697" s="14" t="s">
        <v>3100</v>
      </c>
      <c r="B697" s="29" t="s">
        <v>3101</v>
      </c>
      <c r="C697" s="29" t="s">
        <v>3102</v>
      </c>
      <c r="D697" s="29" t="s">
        <v>2105</v>
      </c>
      <c r="E697" s="29" t="s">
        <v>951</v>
      </c>
      <c r="F697" s="28" t="s">
        <v>3103</v>
      </c>
      <c r="G697" s="25" t="str">
        <f t="shared" si="77"/>
        <v>39301</v>
      </c>
      <c r="H697" s="22">
        <v>28075000400</v>
      </c>
      <c r="I697" s="5">
        <v>106</v>
      </c>
      <c r="J697" s="5">
        <v>105</v>
      </c>
      <c r="K697" s="5" t="s">
        <v>952</v>
      </c>
    </row>
    <row r="698" spans="1:11" ht="19.5" x14ac:dyDescent="0.25">
      <c r="A698" s="14" t="s">
        <v>3104</v>
      </c>
      <c r="B698" s="29" t="s">
        <v>3105</v>
      </c>
      <c r="C698" s="29" t="s">
        <v>3106</v>
      </c>
      <c r="D698" s="29" t="s">
        <v>1996</v>
      </c>
      <c r="E698" s="29" t="s">
        <v>951</v>
      </c>
      <c r="F698" s="28" t="s">
        <v>3107</v>
      </c>
      <c r="G698" s="25" t="str">
        <f t="shared" si="77"/>
        <v>39341</v>
      </c>
      <c r="H698" s="22">
        <v>28103950300</v>
      </c>
      <c r="I698" s="5">
        <v>62</v>
      </c>
      <c r="J698" s="5">
        <v>61</v>
      </c>
      <c r="K698" s="5" t="s">
        <v>952</v>
      </c>
    </row>
    <row r="699" spans="1:11" ht="29.25" x14ac:dyDescent="0.25">
      <c r="A699" s="14" t="s">
        <v>3108</v>
      </c>
      <c r="B699" s="29" t="s">
        <v>3109</v>
      </c>
      <c r="C699" s="29" t="s">
        <v>3110</v>
      </c>
      <c r="D699" s="29" t="s">
        <v>1124</v>
      </c>
      <c r="E699" s="29" t="s">
        <v>951</v>
      </c>
      <c r="F699" s="28" t="s">
        <v>3111</v>
      </c>
      <c r="G699" s="25" t="str">
        <f t="shared" si="77"/>
        <v>38801</v>
      </c>
      <c r="H699" s="22">
        <v>28081950902</v>
      </c>
      <c r="I699" s="5">
        <v>52</v>
      </c>
      <c r="J699" s="5">
        <v>52</v>
      </c>
      <c r="K699" s="5" t="s">
        <v>952</v>
      </c>
    </row>
    <row r="700" spans="1:11" ht="29.25" x14ac:dyDescent="0.25">
      <c r="A700" s="14" t="s">
        <v>3112</v>
      </c>
      <c r="B700" s="29" t="s">
        <v>3113</v>
      </c>
      <c r="C700" s="29" t="s">
        <v>3110</v>
      </c>
      <c r="D700" s="29" t="s">
        <v>1124</v>
      </c>
      <c r="E700" s="29" t="s">
        <v>951</v>
      </c>
      <c r="F700" s="28" t="s">
        <v>3111</v>
      </c>
      <c r="G700" s="25" t="str">
        <f t="shared" si="77"/>
        <v>38801</v>
      </c>
      <c r="H700" s="22">
        <v>28081950902</v>
      </c>
      <c r="I700" s="5">
        <v>48</v>
      </c>
      <c r="J700" s="5">
        <v>48</v>
      </c>
      <c r="K700" s="5" t="s">
        <v>952</v>
      </c>
    </row>
    <row r="701" spans="1:11" ht="39" x14ac:dyDescent="0.25">
      <c r="A701" s="14" t="s">
        <v>3114</v>
      </c>
      <c r="B701" s="29" t="s">
        <v>3115</v>
      </c>
      <c r="C701" s="29" t="s">
        <v>3116</v>
      </c>
      <c r="D701" s="29" t="s">
        <v>2105</v>
      </c>
      <c r="E701" s="29" t="s">
        <v>951</v>
      </c>
      <c r="F701" s="28" t="s">
        <v>3117</v>
      </c>
      <c r="G701" s="25" t="str">
        <f t="shared" si="77"/>
        <v>39307</v>
      </c>
      <c r="H701" s="22">
        <v>28075010400</v>
      </c>
      <c r="I701" s="5">
        <v>32</v>
      </c>
      <c r="J701" s="5">
        <v>31</v>
      </c>
      <c r="K701" s="5" t="s">
        <v>952</v>
      </c>
    </row>
    <row r="702" spans="1:11" ht="39" x14ac:dyDescent="0.25">
      <c r="A702" s="14" t="s">
        <v>3118</v>
      </c>
      <c r="B702" s="29" t="s">
        <v>3119</v>
      </c>
      <c r="C702" s="29" t="s">
        <v>3120</v>
      </c>
      <c r="D702" s="29" t="s">
        <v>3121</v>
      </c>
      <c r="E702" s="29" t="s">
        <v>951</v>
      </c>
      <c r="F702" s="28" t="s">
        <v>3122</v>
      </c>
      <c r="G702" s="25" t="str">
        <f t="shared" si="77"/>
        <v>38834</v>
      </c>
      <c r="H702" s="22">
        <v>28003950200</v>
      </c>
      <c r="I702" s="5">
        <v>80</v>
      </c>
      <c r="J702" s="5">
        <v>79</v>
      </c>
      <c r="K702" s="5" t="s">
        <v>952</v>
      </c>
    </row>
    <row r="703" spans="1:11" ht="19.5" x14ac:dyDescent="0.25">
      <c r="A703" s="14" t="s">
        <v>3123</v>
      </c>
      <c r="B703" s="29" t="s">
        <v>3124</v>
      </c>
      <c r="C703" s="29" t="s">
        <v>3125</v>
      </c>
      <c r="D703" s="29" t="s">
        <v>950</v>
      </c>
      <c r="E703" s="29" t="s">
        <v>951</v>
      </c>
      <c r="F703" s="28" t="s">
        <v>3126</v>
      </c>
      <c r="G703" s="25" t="str">
        <f t="shared" si="77"/>
        <v>99999</v>
      </c>
      <c r="H703" s="22">
        <v>28049010203</v>
      </c>
      <c r="I703" s="5">
        <v>6</v>
      </c>
      <c r="J703" s="5">
        <v>6</v>
      </c>
      <c r="K703" s="5" t="s">
        <v>952</v>
      </c>
    </row>
    <row r="704" spans="1:11" ht="29.25" x14ac:dyDescent="0.25">
      <c r="A704" s="14" t="s">
        <v>3127</v>
      </c>
      <c r="B704" s="29" t="s">
        <v>3128</v>
      </c>
      <c r="C704" s="29" t="s">
        <v>3129</v>
      </c>
      <c r="D704" s="29" t="s">
        <v>1010</v>
      </c>
      <c r="E704" s="29" t="s">
        <v>951</v>
      </c>
      <c r="F704" s="28" t="s">
        <v>3130</v>
      </c>
      <c r="G704" s="25" t="str">
        <f t="shared" si="77"/>
        <v>39401</v>
      </c>
      <c r="H704" s="22">
        <v>28035000600</v>
      </c>
      <c r="I704" s="5">
        <v>32</v>
      </c>
      <c r="J704" s="5">
        <v>31</v>
      </c>
      <c r="K704" s="5" t="s">
        <v>952</v>
      </c>
    </row>
    <row r="705" spans="1:11" ht="29.25" x14ac:dyDescent="0.25">
      <c r="A705" s="14" t="s">
        <v>3131</v>
      </c>
      <c r="B705" s="29" t="s">
        <v>3132</v>
      </c>
      <c r="C705" s="29" t="s">
        <v>3133</v>
      </c>
      <c r="D705" s="29" t="s">
        <v>987</v>
      </c>
      <c r="E705" s="29" t="s">
        <v>951</v>
      </c>
      <c r="F705" s="28">
        <v>39567</v>
      </c>
      <c r="G705" s="25" t="str">
        <f t="shared" si="77"/>
        <v>39567</v>
      </c>
      <c r="H705" s="22">
        <v>28059042200</v>
      </c>
      <c r="I705" s="5">
        <v>144</v>
      </c>
      <c r="J705" s="5">
        <v>86</v>
      </c>
      <c r="K705" s="5" t="s">
        <v>952</v>
      </c>
    </row>
    <row r="706" spans="1:11" ht="19.5" x14ac:dyDescent="0.25">
      <c r="A706" s="14" t="s">
        <v>3134</v>
      </c>
      <c r="B706" s="29" t="s">
        <v>3135</v>
      </c>
      <c r="C706" s="29" t="s">
        <v>3136</v>
      </c>
      <c r="D706" s="29" t="s">
        <v>3053</v>
      </c>
      <c r="E706" s="29" t="s">
        <v>951</v>
      </c>
      <c r="F706" s="28">
        <v>39564</v>
      </c>
      <c r="G706" s="25" t="str">
        <f t="shared" si="77"/>
        <v>39564</v>
      </c>
      <c r="H706" s="22">
        <v>28059040700</v>
      </c>
      <c r="I706" s="5">
        <v>56</v>
      </c>
      <c r="J706" s="5">
        <v>55</v>
      </c>
      <c r="K706" s="5" t="s">
        <v>952</v>
      </c>
    </row>
    <row r="707" spans="1:11" ht="39" x14ac:dyDescent="0.25">
      <c r="A707" s="14" t="s">
        <v>3137</v>
      </c>
      <c r="B707" s="29" t="s">
        <v>3138</v>
      </c>
      <c r="C707" s="29" t="s">
        <v>3139</v>
      </c>
      <c r="D707" s="29" t="s">
        <v>950</v>
      </c>
      <c r="E707" s="29" t="s">
        <v>951</v>
      </c>
      <c r="F707" s="28">
        <v>39213</v>
      </c>
      <c r="G707" s="25" t="str">
        <f t="shared" si="77"/>
        <v>39213</v>
      </c>
      <c r="H707" s="22">
        <v>28049000800</v>
      </c>
      <c r="I707" s="5">
        <v>200</v>
      </c>
      <c r="J707" s="5">
        <v>200</v>
      </c>
      <c r="K707" s="5" t="s">
        <v>952</v>
      </c>
    </row>
    <row r="708" spans="1:11" ht="29.25" x14ac:dyDescent="0.25">
      <c r="A708" s="14" t="s">
        <v>3140</v>
      </c>
      <c r="B708" s="29" t="s">
        <v>3141</v>
      </c>
      <c r="C708" s="29" t="s">
        <v>3142</v>
      </c>
      <c r="D708" s="29" t="s">
        <v>3078</v>
      </c>
      <c r="E708" s="29" t="s">
        <v>951</v>
      </c>
      <c r="F708" s="28">
        <v>39540</v>
      </c>
      <c r="G708" s="25" t="str">
        <f t="shared" si="77"/>
        <v>39540</v>
      </c>
      <c r="H708" s="22">
        <v>28047003301</v>
      </c>
      <c r="I708" s="5">
        <v>128</v>
      </c>
      <c r="J708" s="5">
        <v>127</v>
      </c>
      <c r="K708" s="5" t="s">
        <v>952</v>
      </c>
    </row>
    <row r="709" spans="1:11" ht="29.25" x14ac:dyDescent="0.25">
      <c r="A709" s="14" t="s">
        <v>3143</v>
      </c>
      <c r="B709" s="29" t="s">
        <v>3144</v>
      </c>
      <c r="C709" s="29" t="s">
        <v>3145</v>
      </c>
      <c r="D709" s="29" t="s">
        <v>1006</v>
      </c>
      <c r="E709" s="29" t="s">
        <v>951</v>
      </c>
      <c r="F709" s="28">
        <v>39532</v>
      </c>
      <c r="G709" s="25" t="str">
        <f t="shared" si="77"/>
        <v>39532</v>
      </c>
      <c r="H709" s="22">
        <v>28047003402</v>
      </c>
      <c r="I709" s="5">
        <v>224</v>
      </c>
      <c r="J709" s="5">
        <v>222</v>
      </c>
      <c r="K709" s="5" t="s">
        <v>952</v>
      </c>
    </row>
    <row r="710" spans="1:11" ht="19.5" x14ac:dyDescent="0.25">
      <c r="A710" s="14" t="s">
        <v>3146</v>
      </c>
      <c r="B710" s="29" t="s">
        <v>3147</v>
      </c>
      <c r="C710" s="29" t="s">
        <v>3148</v>
      </c>
      <c r="D710" s="29" t="s">
        <v>960</v>
      </c>
      <c r="E710" s="29" t="s">
        <v>951</v>
      </c>
      <c r="F710" s="28">
        <v>39576</v>
      </c>
      <c r="G710" s="25" t="str">
        <f t="shared" si="77"/>
        <v>39576</v>
      </c>
      <c r="H710" s="22">
        <v>28045030300</v>
      </c>
      <c r="I710" s="5">
        <v>120</v>
      </c>
      <c r="J710" s="5">
        <v>118</v>
      </c>
      <c r="K710" s="5" t="s">
        <v>952</v>
      </c>
    </row>
    <row r="711" spans="1:11" ht="19.5" x14ac:dyDescent="0.25">
      <c r="A711" s="14" t="s">
        <v>3149</v>
      </c>
      <c r="B711" s="29" t="s">
        <v>3150</v>
      </c>
      <c r="C711" s="29" t="s">
        <v>3151</v>
      </c>
      <c r="D711" s="29" t="s">
        <v>965</v>
      </c>
      <c r="E711" s="29" t="s">
        <v>951</v>
      </c>
      <c r="F711" s="28">
        <v>39503</v>
      </c>
      <c r="G711" s="25" t="str">
        <f t="shared" si="77"/>
        <v>39503</v>
      </c>
      <c r="H711" s="22">
        <v>28047003206</v>
      </c>
      <c r="I711" s="5">
        <v>118</v>
      </c>
      <c r="J711" s="5">
        <v>118</v>
      </c>
      <c r="K711" s="5" t="s">
        <v>952</v>
      </c>
    </row>
    <row r="712" spans="1:11" ht="29.25" x14ac:dyDescent="0.25">
      <c r="A712" s="14" t="s">
        <v>3152</v>
      </c>
      <c r="B712" s="29" t="s">
        <v>3153</v>
      </c>
      <c r="C712" s="29" t="s">
        <v>3154</v>
      </c>
      <c r="D712" s="29" t="s">
        <v>965</v>
      </c>
      <c r="E712" s="29" t="s">
        <v>951</v>
      </c>
      <c r="F712" s="28">
        <v>39503</v>
      </c>
      <c r="G712" s="25" t="str">
        <f t="shared" si="77"/>
        <v>39503</v>
      </c>
      <c r="H712" s="22">
        <v>28047003206</v>
      </c>
      <c r="I712" s="5">
        <v>170</v>
      </c>
      <c r="J712" s="5">
        <v>170</v>
      </c>
      <c r="K712" s="5" t="s">
        <v>952</v>
      </c>
    </row>
    <row r="713" spans="1:11" ht="19.5" x14ac:dyDescent="0.25">
      <c r="A713" s="14" t="s">
        <v>3155</v>
      </c>
      <c r="B713" s="29" t="s">
        <v>3156</v>
      </c>
      <c r="C713" s="29" t="s">
        <v>3157</v>
      </c>
      <c r="D713" s="29" t="s">
        <v>950</v>
      </c>
      <c r="E713" s="29" t="s">
        <v>951</v>
      </c>
      <c r="F713" s="28">
        <v>39212</v>
      </c>
      <c r="G713" s="25" t="str">
        <f t="shared" si="77"/>
        <v>39212</v>
      </c>
      <c r="H713" s="22">
        <v>28049011002</v>
      </c>
      <c r="I713" s="5">
        <v>155</v>
      </c>
      <c r="J713" s="5">
        <v>152</v>
      </c>
      <c r="K713" s="5" t="s">
        <v>952</v>
      </c>
    </row>
    <row r="714" spans="1:11" ht="29.25" x14ac:dyDescent="0.25">
      <c r="A714" s="14" t="s">
        <v>3158</v>
      </c>
      <c r="B714" s="29" t="s">
        <v>3159</v>
      </c>
      <c r="C714" s="29" t="s">
        <v>3160</v>
      </c>
      <c r="D714" s="29" t="s">
        <v>3078</v>
      </c>
      <c r="E714" s="29" t="s">
        <v>951</v>
      </c>
      <c r="F714" s="28">
        <v>39540</v>
      </c>
      <c r="G714" s="25" t="str">
        <f t="shared" si="77"/>
        <v>39540</v>
      </c>
      <c r="H714" s="22">
        <v>28047003301</v>
      </c>
      <c r="I714" s="5">
        <v>96</v>
      </c>
      <c r="J714" s="5">
        <v>96</v>
      </c>
      <c r="K714" s="5" t="s">
        <v>952</v>
      </c>
    </row>
    <row r="715" spans="1:11" ht="19.5" x14ac:dyDescent="0.25">
      <c r="A715" s="14" t="s">
        <v>3161</v>
      </c>
      <c r="B715" s="29" t="s">
        <v>3162</v>
      </c>
      <c r="C715" s="29" t="s">
        <v>3163</v>
      </c>
      <c r="D715" s="29" t="s">
        <v>965</v>
      </c>
      <c r="E715" s="29" t="s">
        <v>951</v>
      </c>
      <c r="F715" s="28">
        <v>39501</v>
      </c>
      <c r="G715" s="25" t="str">
        <f t="shared" si="77"/>
        <v>39501</v>
      </c>
      <c r="H715" s="22">
        <v>28047002600</v>
      </c>
      <c r="I715" s="5">
        <v>104</v>
      </c>
      <c r="J715" s="5">
        <v>104</v>
      </c>
      <c r="K715" s="5" t="s">
        <v>952</v>
      </c>
    </row>
    <row r="716" spans="1:11" ht="19.5" x14ac:dyDescent="0.25">
      <c r="A716" s="14" t="s">
        <v>3164</v>
      </c>
      <c r="B716" s="29" t="s">
        <v>3165</v>
      </c>
      <c r="C716" s="29" t="s">
        <v>3166</v>
      </c>
      <c r="D716" s="29" t="s">
        <v>3167</v>
      </c>
      <c r="E716" s="29" t="s">
        <v>951</v>
      </c>
      <c r="F716" s="28">
        <v>39079</v>
      </c>
      <c r="G716" s="25" t="str">
        <f t="shared" si="77"/>
        <v>39079</v>
      </c>
      <c r="H716" s="22">
        <v>28051950500</v>
      </c>
      <c r="I716" s="5">
        <v>24</v>
      </c>
      <c r="J716" s="5">
        <v>23</v>
      </c>
      <c r="K716" s="5" t="s">
        <v>952</v>
      </c>
    </row>
    <row r="717" spans="1:11" ht="19.5" x14ac:dyDescent="0.25">
      <c r="A717" s="14" t="s">
        <v>3168</v>
      </c>
      <c r="B717" s="29" t="s">
        <v>3169</v>
      </c>
      <c r="C717" s="29" t="s">
        <v>3170</v>
      </c>
      <c r="D717" s="29" t="s">
        <v>1395</v>
      </c>
      <c r="E717" s="29" t="s">
        <v>951</v>
      </c>
      <c r="F717" s="28">
        <v>39051</v>
      </c>
      <c r="G717" s="25" t="str">
        <f t="shared" si="77"/>
        <v>39051</v>
      </c>
      <c r="H717" s="22">
        <v>28079040600</v>
      </c>
      <c r="I717" s="5">
        <v>52</v>
      </c>
      <c r="J717" s="5">
        <v>51</v>
      </c>
      <c r="K717" s="5" t="s">
        <v>952</v>
      </c>
    </row>
    <row r="718" spans="1:11" ht="29.25" x14ac:dyDescent="0.25">
      <c r="A718" s="14" t="s">
        <v>3171</v>
      </c>
      <c r="B718" s="29" t="s">
        <v>3172</v>
      </c>
      <c r="C718" s="29" t="s">
        <v>3173</v>
      </c>
      <c r="D718" s="29" t="s">
        <v>965</v>
      </c>
      <c r="E718" s="29" t="s">
        <v>951</v>
      </c>
      <c r="F718" s="28">
        <v>39501</v>
      </c>
      <c r="G718" s="25" t="str">
        <f t="shared" si="77"/>
        <v>39501</v>
      </c>
      <c r="H718" s="22">
        <v>28047002400</v>
      </c>
      <c r="I718" s="5">
        <v>120</v>
      </c>
      <c r="J718" s="5">
        <v>120</v>
      </c>
      <c r="K718" s="5" t="s">
        <v>952</v>
      </c>
    </row>
    <row r="719" spans="1:11" ht="29.25" x14ac:dyDescent="0.25">
      <c r="A719" s="14" t="s">
        <v>3174</v>
      </c>
      <c r="B719" s="29" t="s">
        <v>3175</v>
      </c>
      <c r="C719" s="29" t="s">
        <v>3176</v>
      </c>
      <c r="D719" s="29" t="s">
        <v>965</v>
      </c>
      <c r="E719" s="29" t="s">
        <v>951</v>
      </c>
      <c r="F719" s="28">
        <v>39503</v>
      </c>
      <c r="G719" s="25" t="str">
        <f t="shared" si="77"/>
        <v>39503</v>
      </c>
      <c r="H719" s="22">
        <v>28047003205</v>
      </c>
      <c r="I719" s="5">
        <v>144</v>
      </c>
      <c r="J719" s="5">
        <v>144</v>
      </c>
      <c r="K719" s="5" t="s">
        <v>952</v>
      </c>
    </row>
    <row r="720" spans="1:11" ht="29.25" x14ac:dyDescent="0.25">
      <c r="A720" s="14" t="s">
        <v>3177</v>
      </c>
      <c r="B720" s="29" t="s">
        <v>3178</v>
      </c>
      <c r="C720" s="29" t="s">
        <v>3179</v>
      </c>
      <c r="D720" s="29" t="s">
        <v>1124</v>
      </c>
      <c r="E720" s="29" t="s">
        <v>951</v>
      </c>
      <c r="F720" s="28" t="s">
        <v>3111</v>
      </c>
      <c r="G720" s="25" t="str">
        <f t="shared" si="77"/>
        <v>38801</v>
      </c>
      <c r="H720" s="22">
        <v>28081950401</v>
      </c>
      <c r="I720" s="5">
        <v>28</v>
      </c>
      <c r="J720" s="5">
        <v>28</v>
      </c>
      <c r="K720" s="5" t="s">
        <v>952</v>
      </c>
    </row>
    <row r="721" spans="1:11" ht="29.25" x14ac:dyDescent="0.25">
      <c r="A721" s="14" t="s">
        <v>3180</v>
      </c>
      <c r="B721" s="29" t="s">
        <v>3181</v>
      </c>
      <c r="C721" s="29" t="s">
        <v>3182</v>
      </c>
      <c r="D721" s="29" t="s">
        <v>1248</v>
      </c>
      <c r="E721" s="29" t="s">
        <v>951</v>
      </c>
      <c r="F721" s="28" t="s">
        <v>3183</v>
      </c>
      <c r="G721" s="25" t="str">
        <f t="shared" si="77"/>
        <v>38833</v>
      </c>
      <c r="H721" s="22">
        <v>28141950300</v>
      </c>
      <c r="I721" s="5">
        <v>24</v>
      </c>
      <c r="J721" s="5">
        <v>24</v>
      </c>
      <c r="K721" s="5" t="s">
        <v>952</v>
      </c>
    </row>
    <row r="722" spans="1:11" ht="19.5" x14ac:dyDescent="0.25">
      <c r="A722" s="14" t="s">
        <v>3184</v>
      </c>
      <c r="B722" s="29" t="s">
        <v>3185</v>
      </c>
      <c r="C722" s="29" t="s">
        <v>3186</v>
      </c>
      <c r="D722" s="29" t="s">
        <v>2683</v>
      </c>
      <c r="E722" s="29" t="s">
        <v>951</v>
      </c>
      <c r="F722" s="28" t="s">
        <v>3187</v>
      </c>
      <c r="G722" s="25" t="str">
        <f t="shared" si="77"/>
        <v>39440</v>
      </c>
      <c r="H722" s="22">
        <v>28067950401</v>
      </c>
      <c r="I722" s="5">
        <v>16</v>
      </c>
      <c r="J722" s="5">
        <v>16</v>
      </c>
      <c r="K722" s="5" t="s">
        <v>952</v>
      </c>
    </row>
    <row r="723" spans="1:11" ht="19.5" x14ac:dyDescent="0.25">
      <c r="A723" s="14" t="s">
        <v>3188</v>
      </c>
      <c r="B723" s="29" t="s">
        <v>3189</v>
      </c>
      <c r="C723" s="29" t="s">
        <v>3186</v>
      </c>
      <c r="D723" s="29" t="s">
        <v>2683</v>
      </c>
      <c r="E723" s="29" t="s">
        <v>951</v>
      </c>
      <c r="F723" s="28" t="s">
        <v>3187</v>
      </c>
      <c r="G723" s="25" t="str">
        <f t="shared" si="77"/>
        <v>39440</v>
      </c>
      <c r="H723" s="22">
        <v>28067950401</v>
      </c>
      <c r="I723" s="5">
        <v>16</v>
      </c>
      <c r="J723" s="5">
        <v>16</v>
      </c>
      <c r="K723" s="5" t="s">
        <v>952</v>
      </c>
    </row>
    <row r="724" spans="1:11" ht="29.25" x14ac:dyDescent="0.25">
      <c r="A724" s="14" t="s">
        <v>3190</v>
      </c>
      <c r="B724" s="29" t="s">
        <v>3191</v>
      </c>
      <c r="C724" s="29" t="s">
        <v>3192</v>
      </c>
      <c r="D724" s="29" t="s">
        <v>1785</v>
      </c>
      <c r="E724" s="29" t="s">
        <v>951</v>
      </c>
      <c r="F724" s="28" t="s">
        <v>3193</v>
      </c>
      <c r="G724" s="25" t="str">
        <f t="shared" si="77"/>
        <v>39475</v>
      </c>
      <c r="H724" s="22">
        <v>28073020400</v>
      </c>
      <c r="I724" s="5">
        <v>40</v>
      </c>
      <c r="J724" s="5">
        <v>39</v>
      </c>
      <c r="K724" s="5" t="s">
        <v>952</v>
      </c>
    </row>
    <row r="725" spans="1:11" ht="39" x14ac:dyDescent="0.25">
      <c r="A725" s="14" t="s">
        <v>3194</v>
      </c>
      <c r="B725" s="29" t="s">
        <v>3195</v>
      </c>
      <c r="C725" s="29" t="s">
        <v>3196</v>
      </c>
      <c r="D725" s="29" t="s">
        <v>2654</v>
      </c>
      <c r="E725" s="29" t="s">
        <v>951</v>
      </c>
      <c r="F725" s="28" t="s">
        <v>3197</v>
      </c>
      <c r="G725" s="25" t="str">
        <f t="shared" si="77"/>
        <v>38611</v>
      </c>
      <c r="H725" s="22">
        <v>28093950200</v>
      </c>
      <c r="I725" s="5">
        <v>25</v>
      </c>
      <c r="J725" s="5">
        <v>25</v>
      </c>
      <c r="K725" s="5" t="s">
        <v>952</v>
      </c>
    </row>
    <row r="726" spans="1:11" ht="19.5" x14ac:dyDescent="0.25">
      <c r="A726" s="14" t="s">
        <v>3198</v>
      </c>
      <c r="B726" s="29" t="s">
        <v>3199</v>
      </c>
      <c r="C726" s="29" t="s">
        <v>3200</v>
      </c>
      <c r="D726" s="29" t="s">
        <v>1027</v>
      </c>
      <c r="E726" s="29" t="s">
        <v>951</v>
      </c>
      <c r="F726" s="28" t="s">
        <v>3201</v>
      </c>
      <c r="G726" s="25" t="str">
        <f t="shared" ref="G726:G758" si="78">LEFT(F726, 5)</f>
        <v>39046</v>
      </c>
      <c r="H726" s="22">
        <v>28089030800</v>
      </c>
      <c r="I726" s="5">
        <v>60</v>
      </c>
      <c r="J726" s="5">
        <v>60</v>
      </c>
      <c r="K726" s="5" t="s">
        <v>952</v>
      </c>
    </row>
    <row r="727" spans="1:11" ht="19.5" x14ac:dyDescent="0.25">
      <c r="A727" s="14" t="s">
        <v>3202</v>
      </c>
      <c r="B727" s="29" t="s">
        <v>3203</v>
      </c>
      <c r="C727" s="29" t="s">
        <v>3204</v>
      </c>
      <c r="D727" s="29" t="s">
        <v>1184</v>
      </c>
      <c r="E727" s="29" t="s">
        <v>951</v>
      </c>
      <c r="F727" s="28" t="s">
        <v>3205</v>
      </c>
      <c r="G727" s="25" t="str">
        <f t="shared" si="78"/>
        <v>38863</v>
      </c>
      <c r="H727" s="22">
        <v>28115950102</v>
      </c>
      <c r="I727" s="5">
        <v>48</v>
      </c>
      <c r="J727" s="5">
        <v>48</v>
      </c>
      <c r="K727" s="5" t="s">
        <v>952</v>
      </c>
    </row>
    <row r="728" spans="1:11" ht="39" x14ac:dyDescent="0.25">
      <c r="A728" s="14" t="s">
        <v>3206</v>
      </c>
      <c r="B728" s="29" t="s">
        <v>3207</v>
      </c>
      <c r="C728" s="29" t="s">
        <v>3208</v>
      </c>
      <c r="D728" s="29" t="s">
        <v>1578</v>
      </c>
      <c r="E728" s="29" t="s">
        <v>951</v>
      </c>
      <c r="F728" s="28" t="s">
        <v>3209</v>
      </c>
      <c r="G728" s="25" t="str">
        <f t="shared" si="78"/>
        <v>39095</v>
      </c>
      <c r="H728" s="22">
        <v>28051950400</v>
      </c>
      <c r="I728" s="5">
        <v>41</v>
      </c>
      <c r="J728" s="5">
        <v>41</v>
      </c>
      <c r="K728" s="5" t="s">
        <v>952</v>
      </c>
    </row>
    <row r="729" spans="1:11" ht="19.5" x14ac:dyDescent="0.25">
      <c r="A729" s="14" t="s">
        <v>3210</v>
      </c>
      <c r="B729" s="29" t="s">
        <v>3211</v>
      </c>
      <c r="C729" s="29" t="s">
        <v>3212</v>
      </c>
      <c r="D729" s="29" t="s">
        <v>956</v>
      </c>
      <c r="E729" s="29" t="s">
        <v>951</v>
      </c>
      <c r="F729" s="28" t="s">
        <v>3213</v>
      </c>
      <c r="G729" s="25" t="str">
        <f t="shared" si="78"/>
        <v>38655</v>
      </c>
      <c r="H729" s="22">
        <v>28071950100</v>
      </c>
      <c r="I729" s="5">
        <v>48</v>
      </c>
      <c r="J729" s="5">
        <v>48</v>
      </c>
      <c r="K729" s="5" t="s">
        <v>952</v>
      </c>
    </row>
    <row r="730" spans="1:11" ht="48.75" x14ac:dyDescent="0.25">
      <c r="A730" s="14" t="s">
        <v>3214</v>
      </c>
      <c r="B730" s="29" t="s">
        <v>3215</v>
      </c>
      <c r="C730" s="29" t="s">
        <v>3216</v>
      </c>
      <c r="D730" s="29" t="s">
        <v>1010</v>
      </c>
      <c r="E730" s="29" t="s">
        <v>951</v>
      </c>
      <c r="F730" s="28" t="s">
        <v>3130</v>
      </c>
      <c r="G730" s="25" t="str">
        <f t="shared" si="78"/>
        <v>39401</v>
      </c>
      <c r="H730" s="22">
        <v>28035000600</v>
      </c>
      <c r="I730" s="5">
        <v>100</v>
      </c>
      <c r="J730" s="5">
        <v>100</v>
      </c>
      <c r="K730" s="5" t="s">
        <v>952</v>
      </c>
    </row>
    <row r="731" spans="1:11" ht="39" x14ac:dyDescent="0.25">
      <c r="A731" s="14" t="s">
        <v>3217</v>
      </c>
      <c r="B731" s="29" t="s">
        <v>3218</v>
      </c>
      <c r="C731" s="29" t="s">
        <v>3219</v>
      </c>
      <c r="D731" s="29" t="s">
        <v>3220</v>
      </c>
      <c r="E731" s="29" t="s">
        <v>951</v>
      </c>
      <c r="F731" s="28" t="s">
        <v>3221</v>
      </c>
      <c r="G731" s="25" t="str">
        <f t="shared" si="78"/>
        <v>39145</v>
      </c>
      <c r="H731" s="22">
        <v>28121020102</v>
      </c>
      <c r="I731" s="5">
        <v>20</v>
      </c>
      <c r="J731" s="5">
        <v>20</v>
      </c>
      <c r="K731" s="5" t="s">
        <v>952</v>
      </c>
    </row>
    <row r="732" spans="1:11" ht="19.5" x14ac:dyDescent="0.25">
      <c r="A732" s="14" t="s">
        <v>3222</v>
      </c>
      <c r="B732" s="29" t="s">
        <v>3223</v>
      </c>
      <c r="C732" s="29" t="s">
        <v>2338</v>
      </c>
      <c r="D732" s="29" t="s">
        <v>1124</v>
      </c>
      <c r="E732" s="29" t="s">
        <v>951</v>
      </c>
      <c r="F732" s="28" t="s">
        <v>3111</v>
      </c>
      <c r="G732" s="25" t="str">
        <f t="shared" si="78"/>
        <v>38801</v>
      </c>
      <c r="H732" s="22">
        <v>28081950901</v>
      </c>
      <c r="I732" s="5">
        <v>39</v>
      </c>
      <c r="J732" s="5">
        <v>38</v>
      </c>
      <c r="K732" s="5" t="s">
        <v>952</v>
      </c>
    </row>
    <row r="733" spans="1:11" ht="39" x14ac:dyDescent="0.25">
      <c r="A733" s="14" t="s">
        <v>3224</v>
      </c>
      <c r="B733" s="29" t="s">
        <v>3225</v>
      </c>
      <c r="C733" s="29" t="s">
        <v>3226</v>
      </c>
      <c r="D733" s="29" t="s">
        <v>2349</v>
      </c>
      <c r="E733" s="29" t="s">
        <v>951</v>
      </c>
      <c r="F733" s="28" t="s">
        <v>3227</v>
      </c>
      <c r="G733" s="25" t="str">
        <f t="shared" si="78"/>
        <v>39063</v>
      </c>
      <c r="H733" s="22">
        <v>28051950100</v>
      </c>
      <c r="I733" s="5">
        <v>40</v>
      </c>
      <c r="J733" s="5">
        <v>40</v>
      </c>
      <c r="K733" s="5" t="s">
        <v>952</v>
      </c>
    </row>
    <row r="734" spans="1:11" ht="39" x14ac:dyDescent="0.25">
      <c r="A734" s="14" t="s">
        <v>3228</v>
      </c>
      <c r="B734" s="29" t="s">
        <v>3229</v>
      </c>
      <c r="C734" s="29" t="s">
        <v>3230</v>
      </c>
      <c r="D734" s="29" t="s">
        <v>2349</v>
      </c>
      <c r="E734" s="29" t="s">
        <v>951</v>
      </c>
      <c r="F734" s="28" t="s">
        <v>3227</v>
      </c>
      <c r="G734" s="25" t="str">
        <f t="shared" si="78"/>
        <v>39063</v>
      </c>
      <c r="H734" s="22">
        <v>28051950100</v>
      </c>
      <c r="I734" s="5">
        <v>40</v>
      </c>
      <c r="J734" s="5">
        <v>40</v>
      </c>
      <c r="K734" s="5" t="s">
        <v>952</v>
      </c>
    </row>
    <row r="735" spans="1:11" ht="19.5" x14ac:dyDescent="0.25">
      <c r="A735" s="14" t="s">
        <v>3231</v>
      </c>
      <c r="B735" s="29" t="s">
        <v>3232</v>
      </c>
      <c r="C735" s="29" t="s">
        <v>3233</v>
      </c>
      <c r="D735" s="29" t="s">
        <v>1124</v>
      </c>
      <c r="E735" s="29" t="s">
        <v>951</v>
      </c>
      <c r="F735" s="28" t="s">
        <v>3111</v>
      </c>
      <c r="G735" s="25" t="str">
        <f t="shared" si="78"/>
        <v>38801</v>
      </c>
      <c r="H735" s="22">
        <v>28081951002</v>
      </c>
      <c r="I735" s="5">
        <v>36</v>
      </c>
      <c r="J735" s="5">
        <v>36</v>
      </c>
      <c r="K735" s="5" t="s">
        <v>952</v>
      </c>
    </row>
    <row r="736" spans="1:11" ht="19.5" x14ac:dyDescent="0.25">
      <c r="A736" s="14" t="s">
        <v>3234</v>
      </c>
      <c r="B736" s="29" t="s">
        <v>3235</v>
      </c>
      <c r="C736" s="29" t="s">
        <v>3236</v>
      </c>
      <c r="D736" s="29" t="s">
        <v>2231</v>
      </c>
      <c r="E736" s="29" t="s">
        <v>951</v>
      </c>
      <c r="F736" s="28">
        <v>39090</v>
      </c>
      <c r="G736" s="25" t="str">
        <f t="shared" si="78"/>
        <v>39090</v>
      </c>
      <c r="H736" s="22">
        <v>28007060500</v>
      </c>
      <c r="I736" s="5">
        <v>72</v>
      </c>
      <c r="J736" s="5">
        <v>72</v>
      </c>
      <c r="K736" s="5" t="s">
        <v>952</v>
      </c>
    </row>
    <row r="737" spans="1:11" ht="29.25" x14ac:dyDescent="0.25">
      <c r="A737" s="14" t="s">
        <v>3237</v>
      </c>
      <c r="B737" s="29" t="s">
        <v>2250</v>
      </c>
      <c r="C737" s="29" t="s">
        <v>3238</v>
      </c>
      <c r="D737" s="29" t="s">
        <v>960</v>
      </c>
      <c r="E737" s="29" t="s">
        <v>951</v>
      </c>
      <c r="F737" s="28">
        <v>39576</v>
      </c>
      <c r="G737" s="25" t="str">
        <f t="shared" si="78"/>
        <v>39576</v>
      </c>
      <c r="H737" s="22">
        <v>28045030200</v>
      </c>
      <c r="I737" s="5">
        <v>80</v>
      </c>
      <c r="J737" s="5">
        <v>80</v>
      </c>
      <c r="K737" s="5" t="s">
        <v>952</v>
      </c>
    </row>
    <row r="738" spans="1:11" ht="19.5" x14ac:dyDescent="0.25">
      <c r="A738" s="14" t="s">
        <v>3239</v>
      </c>
      <c r="B738" s="29" t="s">
        <v>3240</v>
      </c>
      <c r="C738" s="29" t="s">
        <v>3241</v>
      </c>
      <c r="D738" s="29" t="s">
        <v>960</v>
      </c>
      <c r="E738" s="29" t="s">
        <v>951</v>
      </c>
      <c r="F738" s="28">
        <v>39576</v>
      </c>
      <c r="G738" s="25" t="str">
        <f t="shared" si="78"/>
        <v>39576</v>
      </c>
      <c r="H738" s="22">
        <v>28045030300</v>
      </c>
      <c r="I738" s="5">
        <v>160</v>
      </c>
      <c r="J738" s="5">
        <v>157</v>
      </c>
      <c r="K738" s="5" t="s">
        <v>952</v>
      </c>
    </row>
    <row r="739" spans="1:11" ht="39" x14ac:dyDescent="0.25">
      <c r="A739" s="14" t="s">
        <v>3242</v>
      </c>
      <c r="B739" s="29" t="s">
        <v>3243</v>
      </c>
      <c r="C739" s="29" t="s">
        <v>3244</v>
      </c>
      <c r="D739" s="29" t="s">
        <v>1006</v>
      </c>
      <c r="E739" s="29" t="s">
        <v>951</v>
      </c>
      <c r="F739" s="28">
        <v>39532</v>
      </c>
      <c r="G739" s="25" t="str">
        <f t="shared" si="78"/>
        <v>39532</v>
      </c>
      <c r="H739" s="22">
        <v>28047003402</v>
      </c>
      <c r="I739" s="5">
        <v>100</v>
      </c>
      <c r="J739" s="5">
        <v>99</v>
      </c>
      <c r="K739" s="5" t="s">
        <v>952</v>
      </c>
    </row>
    <row r="740" spans="1:11" ht="39" x14ac:dyDescent="0.25">
      <c r="A740" s="14" t="s">
        <v>3245</v>
      </c>
      <c r="B740" s="29" t="s">
        <v>3246</v>
      </c>
      <c r="C740" s="29" t="s">
        <v>3247</v>
      </c>
      <c r="D740" s="29" t="s">
        <v>1006</v>
      </c>
      <c r="E740" s="29" t="s">
        <v>951</v>
      </c>
      <c r="F740" s="28">
        <v>39532</v>
      </c>
      <c r="G740" s="25" t="str">
        <f t="shared" si="78"/>
        <v>39532</v>
      </c>
      <c r="H740" s="22">
        <v>28047003402</v>
      </c>
      <c r="I740" s="5">
        <v>100</v>
      </c>
      <c r="J740" s="5">
        <v>99</v>
      </c>
      <c r="K740" s="5" t="s">
        <v>952</v>
      </c>
    </row>
    <row r="741" spans="1:11" ht="29.25" x14ac:dyDescent="0.25">
      <c r="A741" s="14" t="s">
        <v>3248</v>
      </c>
      <c r="B741" s="29" t="s">
        <v>3249</v>
      </c>
      <c r="C741" s="29" t="s">
        <v>3250</v>
      </c>
      <c r="D741" s="29" t="s">
        <v>965</v>
      </c>
      <c r="E741" s="29" t="s">
        <v>951</v>
      </c>
      <c r="F741" s="28">
        <v>39503</v>
      </c>
      <c r="G741" s="25" t="str">
        <f t="shared" si="78"/>
        <v>39503</v>
      </c>
      <c r="H741" s="22">
        <v>28047003505</v>
      </c>
      <c r="I741" s="5">
        <v>96</v>
      </c>
      <c r="J741" s="5">
        <v>96</v>
      </c>
      <c r="K741" s="5" t="s">
        <v>952</v>
      </c>
    </row>
    <row r="742" spans="1:11" ht="19.5" x14ac:dyDescent="0.25">
      <c r="A742" s="14" t="s">
        <v>3251</v>
      </c>
      <c r="B742" s="29" t="s">
        <v>3252</v>
      </c>
      <c r="C742" s="29" t="s">
        <v>3253</v>
      </c>
      <c r="D742" s="29" t="s">
        <v>2335</v>
      </c>
      <c r="E742" s="29" t="s">
        <v>951</v>
      </c>
      <c r="F742" s="28">
        <v>39520</v>
      </c>
      <c r="G742" s="25" t="str">
        <f t="shared" si="78"/>
        <v>39520</v>
      </c>
      <c r="H742" s="22">
        <v>28045030100</v>
      </c>
      <c r="I742" s="5">
        <v>100</v>
      </c>
      <c r="J742" s="5">
        <v>99</v>
      </c>
      <c r="K742" s="5" t="s">
        <v>952</v>
      </c>
    </row>
    <row r="743" spans="1:11" ht="29.25" x14ac:dyDescent="0.25">
      <c r="A743" s="14" t="s">
        <v>3254</v>
      </c>
      <c r="B743" s="29" t="s">
        <v>3255</v>
      </c>
      <c r="C743" s="29" t="s">
        <v>3256</v>
      </c>
      <c r="D743" s="29" t="s">
        <v>987</v>
      </c>
      <c r="E743" s="29" t="s">
        <v>951</v>
      </c>
      <c r="F743" s="28">
        <v>39567</v>
      </c>
      <c r="G743" s="25" t="str">
        <f t="shared" si="78"/>
        <v>39567</v>
      </c>
      <c r="H743" s="22">
        <v>28059042900</v>
      </c>
      <c r="I743" s="5">
        <v>57</v>
      </c>
      <c r="J743" s="5">
        <v>57</v>
      </c>
      <c r="K743" s="5" t="s">
        <v>952</v>
      </c>
    </row>
    <row r="744" spans="1:11" ht="29.25" x14ac:dyDescent="0.25">
      <c r="A744" s="14" t="s">
        <v>3257</v>
      </c>
      <c r="B744" s="29" t="s">
        <v>3258</v>
      </c>
      <c r="C744" s="29" t="s">
        <v>3259</v>
      </c>
      <c r="D744" s="29" t="s">
        <v>3167</v>
      </c>
      <c r="E744" s="29" t="s">
        <v>951</v>
      </c>
      <c r="F744" s="28">
        <v>39079</v>
      </c>
      <c r="G744" s="25" t="str">
        <f t="shared" si="78"/>
        <v>39079</v>
      </c>
      <c r="H744" s="22">
        <v>28051950500</v>
      </c>
      <c r="I744" s="5">
        <v>32</v>
      </c>
      <c r="J744" s="5">
        <v>31</v>
      </c>
      <c r="K744" s="5" t="s">
        <v>952</v>
      </c>
    </row>
    <row r="745" spans="1:11" ht="19.5" x14ac:dyDescent="0.25">
      <c r="A745" s="14" t="s">
        <v>3260</v>
      </c>
      <c r="B745" s="29" t="s">
        <v>3261</v>
      </c>
      <c r="C745" s="29" t="s">
        <v>3262</v>
      </c>
      <c r="D745" s="29" t="s">
        <v>3263</v>
      </c>
      <c r="E745" s="29" t="s">
        <v>951</v>
      </c>
      <c r="F745" s="28">
        <v>38851</v>
      </c>
      <c r="G745" s="25" t="str">
        <f t="shared" si="78"/>
        <v>38851</v>
      </c>
      <c r="H745" s="22">
        <v>28017950300</v>
      </c>
      <c r="I745" s="5">
        <v>24</v>
      </c>
      <c r="J745" s="5">
        <v>24</v>
      </c>
      <c r="K745" s="5" t="s">
        <v>952</v>
      </c>
    </row>
    <row r="746" spans="1:11" ht="19.5" x14ac:dyDescent="0.25">
      <c r="A746" s="14" t="s">
        <v>3264</v>
      </c>
      <c r="B746" s="29" t="s">
        <v>3265</v>
      </c>
      <c r="C746" s="29" t="s">
        <v>3266</v>
      </c>
      <c r="D746" s="29" t="s">
        <v>2000</v>
      </c>
      <c r="E746" s="29" t="s">
        <v>951</v>
      </c>
      <c r="F746" s="28">
        <v>39059</v>
      </c>
      <c r="G746" s="25" t="str">
        <f t="shared" si="78"/>
        <v>39059</v>
      </c>
      <c r="H746" s="22">
        <v>28029950100</v>
      </c>
      <c r="I746" s="5">
        <v>50</v>
      </c>
      <c r="J746" s="5">
        <v>48</v>
      </c>
      <c r="K746" s="5" t="s">
        <v>952</v>
      </c>
    </row>
    <row r="747" spans="1:11" ht="19.5" x14ac:dyDescent="0.25">
      <c r="A747" s="14" t="s">
        <v>3267</v>
      </c>
      <c r="B747" s="29" t="s">
        <v>3268</v>
      </c>
      <c r="C747" s="29" t="s">
        <v>3269</v>
      </c>
      <c r="D747" s="29" t="s">
        <v>2349</v>
      </c>
      <c r="E747" s="29" t="s">
        <v>951</v>
      </c>
      <c r="F747" s="28">
        <v>39063</v>
      </c>
      <c r="G747" s="25" t="str">
        <f t="shared" si="78"/>
        <v>39063</v>
      </c>
      <c r="H747" s="22">
        <v>28051950100</v>
      </c>
      <c r="I747" s="5">
        <v>24</v>
      </c>
      <c r="J747" s="5">
        <v>24</v>
      </c>
      <c r="K747" s="5" t="s">
        <v>952</v>
      </c>
    </row>
    <row r="748" spans="1:11" ht="29.25" x14ac:dyDescent="0.25">
      <c r="A748" s="14" t="s">
        <v>3270</v>
      </c>
      <c r="B748" s="29" t="s">
        <v>3271</v>
      </c>
      <c r="C748" s="29" t="s">
        <v>3272</v>
      </c>
      <c r="D748" s="29" t="s">
        <v>2105</v>
      </c>
      <c r="E748" s="29" t="s">
        <v>951</v>
      </c>
      <c r="F748" s="28">
        <v>39307</v>
      </c>
      <c r="G748" s="25" t="str">
        <f t="shared" si="78"/>
        <v>39307</v>
      </c>
      <c r="H748" s="22">
        <v>28075000900</v>
      </c>
      <c r="I748" s="5">
        <v>27</v>
      </c>
      <c r="J748" s="5">
        <v>27</v>
      </c>
      <c r="K748" s="5" t="s">
        <v>952</v>
      </c>
    </row>
    <row r="749" spans="1:11" ht="29.25" x14ac:dyDescent="0.25">
      <c r="A749" s="14" t="s">
        <v>3273</v>
      </c>
      <c r="B749" s="29" t="s">
        <v>3274</v>
      </c>
      <c r="C749" s="29" t="s">
        <v>3275</v>
      </c>
      <c r="D749" s="29" t="s">
        <v>2105</v>
      </c>
      <c r="E749" s="29" t="s">
        <v>951</v>
      </c>
      <c r="F749" s="28">
        <v>39307</v>
      </c>
      <c r="G749" s="25" t="str">
        <f t="shared" si="78"/>
        <v>39307</v>
      </c>
      <c r="H749" s="22">
        <v>28075000200</v>
      </c>
      <c r="I749" s="5">
        <v>113</v>
      </c>
      <c r="J749" s="5">
        <v>113</v>
      </c>
      <c r="K749" s="5" t="s">
        <v>952</v>
      </c>
    </row>
    <row r="750" spans="1:11" ht="19.5" x14ac:dyDescent="0.25">
      <c r="A750" s="14" t="s">
        <v>3276</v>
      </c>
      <c r="B750" s="29" t="s">
        <v>3277</v>
      </c>
      <c r="C750" s="29" t="s">
        <v>3278</v>
      </c>
      <c r="D750" s="29" t="s">
        <v>1120</v>
      </c>
      <c r="E750" s="29" t="s">
        <v>951</v>
      </c>
      <c r="F750" s="28">
        <v>39702</v>
      </c>
      <c r="G750" s="25" t="str">
        <f t="shared" si="78"/>
        <v>39702</v>
      </c>
      <c r="H750" s="22">
        <v>28087000403</v>
      </c>
      <c r="I750" s="5">
        <v>41</v>
      </c>
      <c r="J750" s="5">
        <v>41</v>
      </c>
      <c r="K750" s="5" t="s">
        <v>952</v>
      </c>
    </row>
    <row r="751" spans="1:11" ht="19.5" x14ac:dyDescent="0.25">
      <c r="A751" s="14" t="s">
        <v>3279</v>
      </c>
      <c r="B751" s="29" t="s">
        <v>3280</v>
      </c>
      <c r="C751" s="29" t="s">
        <v>3281</v>
      </c>
      <c r="D751" s="29" t="s">
        <v>965</v>
      </c>
      <c r="E751" s="29" t="s">
        <v>951</v>
      </c>
      <c r="F751" s="28">
        <v>39503</v>
      </c>
      <c r="G751" s="25" t="str">
        <f t="shared" si="78"/>
        <v>39503</v>
      </c>
      <c r="H751" s="22">
        <v>28047003207</v>
      </c>
      <c r="I751" s="5">
        <v>59</v>
      </c>
      <c r="J751" s="5">
        <v>58</v>
      </c>
      <c r="K751" s="5" t="s">
        <v>952</v>
      </c>
    </row>
    <row r="752" spans="1:11" ht="19.5" x14ac:dyDescent="0.25">
      <c r="A752" s="14" t="s">
        <v>3282</v>
      </c>
      <c r="B752" s="29" t="s">
        <v>3283</v>
      </c>
      <c r="C752" s="29" t="s">
        <v>3284</v>
      </c>
      <c r="D752" s="29" t="s">
        <v>965</v>
      </c>
      <c r="E752" s="29" t="s">
        <v>951</v>
      </c>
      <c r="F752" s="28">
        <v>39503</v>
      </c>
      <c r="G752" s="25" t="str">
        <f t="shared" si="78"/>
        <v>39503</v>
      </c>
      <c r="H752" s="22">
        <v>28047003207</v>
      </c>
      <c r="I752" s="5">
        <v>40</v>
      </c>
      <c r="J752" s="5">
        <v>38</v>
      </c>
      <c r="K752" s="5" t="s">
        <v>952</v>
      </c>
    </row>
    <row r="753" spans="1:11" ht="19.5" x14ac:dyDescent="0.25">
      <c r="A753" s="14" t="s">
        <v>3285</v>
      </c>
      <c r="B753" s="29" t="s">
        <v>3286</v>
      </c>
      <c r="C753" s="29" t="s">
        <v>3287</v>
      </c>
      <c r="D753" s="29" t="s">
        <v>965</v>
      </c>
      <c r="E753" s="29" t="s">
        <v>951</v>
      </c>
      <c r="F753" s="28">
        <v>39503</v>
      </c>
      <c r="G753" s="25" t="str">
        <f t="shared" si="78"/>
        <v>39503</v>
      </c>
      <c r="H753" s="22">
        <v>28047003207</v>
      </c>
      <c r="I753" s="5">
        <v>32</v>
      </c>
      <c r="J753" s="5">
        <v>32</v>
      </c>
      <c r="K753" s="5" t="s">
        <v>952</v>
      </c>
    </row>
    <row r="754" spans="1:11" ht="19.5" x14ac:dyDescent="0.25">
      <c r="A754" s="14" t="s">
        <v>3288</v>
      </c>
      <c r="B754" s="29" t="s">
        <v>3289</v>
      </c>
      <c r="C754" s="29" t="s">
        <v>3290</v>
      </c>
      <c r="D754" s="29" t="s">
        <v>950</v>
      </c>
      <c r="E754" s="29" t="s">
        <v>951</v>
      </c>
      <c r="F754" s="28">
        <v>39206</v>
      </c>
      <c r="G754" s="25" t="str">
        <f t="shared" si="78"/>
        <v>39206</v>
      </c>
      <c r="H754" s="22">
        <v>28049000400</v>
      </c>
      <c r="I754" s="5">
        <v>60</v>
      </c>
      <c r="J754" s="5">
        <v>59</v>
      </c>
      <c r="K754" s="5" t="s">
        <v>952</v>
      </c>
    </row>
    <row r="755" spans="1:11" ht="19.5" x14ac:dyDescent="0.25">
      <c r="A755" s="14" t="s">
        <v>3291</v>
      </c>
      <c r="B755" s="29" t="s">
        <v>3292</v>
      </c>
      <c r="C755" s="29" t="s">
        <v>3293</v>
      </c>
      <c r="D755" s="29" t="s">
        <v>2683</v>
      </c>
      <c r="E755" s="29" t="s">
        <v>951</v>
      </c>
      <c r="F755" s="28">
        <v>39440</v>
      </c>
      <c r="G755" s="25" t="str">
        <f t="shared" si="78"/>
        <v>39440</v>
      </c>
      <c r="H755" s="22">
        <v>28067950500</v>
      </c>
      <c r="I755" s="5">
        <v>26</v>
      </c>
      <c r="J755" s="5">
        <v>26</v>
      </c>
      <c r="K755" s="5" t="s">
        <v>952</v>
      </c>
    </row>
    <row r="756" spans="1:11" ht="29.25" x14ac:dyDescent="0.25">
      <c r="A756" s="14" t="s">
        <v>3294</v>
      </c>
      <c r="B756" s="29" t="s">
        <v>3295</v>
      </c>
      <c r="C756" s="29" t="s">
        <v>3296</v>
      </c>
      <c r="D756" s="29" t="s">
        <v>950</v>
      </c>
      <c r="E756" s="29" t="s">
        <v>951</v>
      </c>
      <c r="F756" s="28">
        <v>39213</v>
      </c>
      <c r="G756" s="25" t="str">
        <f t="shared" si="78"/>
        <v>39213</v>
      </c>
      <c r="H756" s="22">
        <v>28049010203</v>
      </c>
      <c r="I756" s="5">
        <v>100</v>
      </c>
      <c r="J756" s="5">
        <v>100</v>
      </c>
      <c r="K756" s="5" t="s">
        <v>952</v>
      </c>
    </row>
    <row r="757" spans="1:11" ht="29.25" x14ac:dyDescent="0.25">
      <c r="A757" s="14" t="s">
        <v>3297</v>
      </c>
      <c r="B757" s="29" t="s">
        <v>3298</v>
      </c>
      <c r="C757" s="29" t="s">
        <v>3299</v>
      </c>
      <c r="D757" s="29" t="s">
        <v>1120</v>
      </c>
      <c r="E757" s="29" t="s">
        <v>951</v>
      </c>
      <c r="F757" s="28">
        <v>39702</v>
      </c>
      <c r="G757" s="25" t="str">
        <f t="shared" si="78"/>
        <v>39702</v>
      </c>
      <c r="H757" s="22">
        <v>28087000401</v>
      </c>
      <c r="I757" s="5">
        <v>26</v>
      </c>
      <c r="J757" s="5">
        <v>26</v>
      </c>
      <c r="K757" s="5" t="s">
        <v>952</v>
      </c>
    </row>
    <row r="758" spans="1:11" ht="19.5" x14ac:dyDescent="0.25">
      <c r="A758" s="14" t="s">
        <v>3300</v>
      </c>
      <c r="B758" s="29" t="s">
        <v>3301</v>
      </c>
      <c r="C758" s="29" t="s">
        <v>3302</v>
      </c>
      <c r="D758" s="29" t="s">
        <v>972</v>
      </c>
      <c r="E758" s="29" t="s">
        <v>951</v>
      </c>
      <c r="F758" s="28">
        <v>38901</v>
      </c>
      <c r="G758" s="25" t="str">
        <f t="shared" si="78"/>
        <v>38901</v>
      </c>
      <c r="H758" s="22">
        <v>28043950300</v>
      </c>
      <c r="I758" s="5">
        <v>43</v>
      </c>
      <c r="J758" s="5">
        <v>42</v>
      </c>
      <c r="K758" s="5" t="s">
        <v>952</v>
      </c>
    </row>
    <row r="759" spans="1:11" ht="19.5" hidden="1" x14ac:dyDescent="0.25">
      <c r="A759" s="5" t="s">
        <v>3303</v>
      </c>
      <c r="B759" s="19" t="s">
        <v>3304</v>
      </c>
      <c r="C759" s="19" t="s">
        <v>3305</v>
      </c>
      <c r="D759" s="19" t="s">
        <v>1198</v>
      </c>
      <c r="E759" s="19" t="s">
        <v>951</v>
      </c>
      <c r="F759" s="5"/>
      <c r="G759" s="23"/>
      <c r="H759" s="5" t="s">
        <v>961</v>
      </c>
      <c r="I759" s="5">
        <v>24</v>
      </c>
      <c r="J759" s="5">
        <v>24</v>
      </c>
      <c r="K759" s="5" t="s">
        <v>952</v>
      </c>
    </row>
    <row r="760" spans="1:11" ht="19.5" x14ac:dyDescent="0.25">
      <c r="A760" s="14" t="s">
        <v>3306</v>
      </c>
      <c r="B760" s="29" t="s">
        <v>3307</v>
      </c>
      <c r="C760" s="29" t="s">
        <v>3308</v>
      </c>
      <c r="D760" s="29" t="s">
        <v>1010</v>
      </c>
      <c r="E760" s="29" t="s">
        <v>951</v>
      </c>
      <c r="F760" s="28">
        <v>39401</v>
      </c>
      <c r="G760" s="25" t="str">
        <f t="shared" ref="G760:G763" si="79">LEFT(F760, 5)</f>
        <v>39401</v>
      </c>
      <c r="H760" s="22">
        <v>28035001000</v>
      </c>
      <c r="I760" s="5">
        <v>120</v>
      </c>
      <c r="J760" s="5">
        <v>120</v>
      </c>
      <c r="K760" s="5" t="s">
        <v>952</v>
      </c>
    </row>
    <row r="761" spans="1:11" ht="19.5" x14ac:dyDescent="0.25">
      <c r="A761" s="14" t="s">
        <v>3309</v>
      </c>
      <c r="B761" s="29" t="s">
        <v>3310</v>
      </c>
      <c r="C761" s="29" t="s">
        <v>3311</v>
      </c>
      <c r="D761" s="29" t="s">
        <v>1027</v>
      </c>
      <c r="E761" s="29" t="s">
        <v>951</v>
      </c>
      <c r="F761" s="28">
        <v>39046</v>
      </c>
      <c r="G761" s="25" t="str">
        <f t="shared" si="79"/>
        <v>39046</v>
      </c>
      <c r="H761" s="22">
        <v>28089030500</v>
      </c>
      <c r="I761" s="5">
        <v>45</v>
      </c>
      <c r="J761" s="5">
        <v>45</v>
      </c>
      <c r="K761" s="5" t="s">
        <v>952</v>
      </c>
    </row>
    <row r="762" spans="1:11" ht="19.5" x14ac:dyDescent="0.25">
      <c r="A762" s="14" t="s">
        <v>3312</v>
      </c>
      <c r="B762" s="29" t="s">
        <v>3313</v>
      </c>
      <c r="C762" s="29" t="s">
        <v>3314</v>
      </c>
      <c r="D762" s="29" t="s">
        <v>2535</v>
      </c>
      <c r="E762" s="29" t="s">
        <v>951</v>
      </c>
      <c r="F762" s="28">
        <v>39571</v>
      </c>
      <c r="G762" s="25" t="str">
        <f t="shared" si="79"/>
        <v>39571</v>
      </c>
      <c r="H762" s="22">
        <v>28047003000</v>
      </c>
      <c r="I762" s="5">
        <v>130</v>
      </c>
      <c r="J762" s="5">
        <v>127</v>
      </c>
      <c r="K762" s="5" t="s">
        <v>952</v>
      </c>
    </row>
    <row r="763" spans="1:11" ht="19.5" x14ac:dyDescent="0.25">
      <c r="A763" s="14" t="s">
        <v>3315</v>
      </c>
      <c r="B763" s="29" t="s">
        <v>3316</v>
      </c>
      <c r="C763" s="29" t="s">
        <v>3317</v>
      </c>
      <c r="D763" s="29" t="s">
        <v>1120</v>
      </c>
      <c r="E763" s="29" t="s">
        <v>951</v>
      </c>
      <c r="F763" s="28">
        <v>39702</v>
      </c>
      <c r="G763" s="25" t="str">
        <f t="shared" si="79"/>
        <v>39702</v>
      </c>
      <c r="H763" s="22">
        <v>28087000600</v>
      </c>
      <c r="I763" s="5">
        <v>23</v>
      </c>
      <c r="J763" s="5">
        <v>23</v>
      </c>
      <c r="K763" s="5" t="s">
        <v>952</v>
      </c>
    </row>
    <row r="764" spans="1:11" ht="39" hidden="1" x14ac:dyDescent="0.25">
      <c r="A764" s="5" t="s">
        <v>3318</v>
      </c>
      <c r="B764" s="19" t="s">
        <v>3319</v>
      </c>
      <c r="C764" s="19" t="s">
        <v>3320</v>
      </c>
      <c r="D764" s="19" t="s">
        <v>950</v>
      </c>
      <c r="E764" s="19" t="s">
        <v>951</v>
      </c>
      <c r="F764" s="5"/>
      <c r="G764" s="19"/>
      <c r="H764" s="5">
        <v>28049010902</v>
      </c>
      <c r="I764" s="5">
        <v>50</v>
      </c>
      <c r="J764" s="5">
        <v>50</v>
      </c>
      <c r="K764" s="5" t="s">
        <v>952</v>
      </c>
    </row>
    <row r="765" spans="1:11" ht="39" hidden="1" x14ac:dyDescent="0.25">
      <c r="A765" s="5" t="s">
        <v>3321</v>
      </c>
      <c r="B765" s="5" t="s">
        <v>3322</v>
      </c>
      <c r="C765" s="5"/>
      <c r="D765" s="5" t="s">
        <v>950</v>
      </c>
      <c r="E765" s="5" t="s">
        <v>951</v>
      </c>
      <c r="F765" s="5"/>
      <c r="G765" s="15"/>
      <c r="H765" s="5" t="s">
        <v>961</v>
      </c>
      <c r="I765" s="5">
        <v>22</v>
      </c>
      <c r="J765" s="5">
        <v>22</v>
      </c>
      <c r="K765" s="5" t="s">
        <v>952</v>
      </c>
    </row>
    <row r="766" spans="1:11" ht="19.5" x14ac:dyDescent="0.25">
      <c r="A766" s="14" t="s">
        <v>3323</v>
      </c>
      <c r="B766" s="29" t="s">
        <v>3324</v>
      </c>
      <c r="C766" s="29" t="s">
        <v>3325</v>
      </c>
      <c r="D766" s="29" t="s">
        <v>2349</v>
      </c>
      <c r="E766" s="29" t="s">
        <v>951</v>
      </c>
      <c r="F766" s="28">
        <v>39063</v>
      </c>
      <c r="G766" s="25" t="str">
        <f t="shared" ref="G766:G777" si="80">LEFT(F766, 5)</f>
        <v>39063</v>
      </c>
      <c r="H766" s="22">
        <v>28051950100</v>
      </c>
      <c r="I766" s="5">
        <v>31</v>
      </c>
      <c r="J766" s="5">
        <v>30</v>
      </c>
      <c r="K766" s="5" t="s">
        <v>952</v>
      </c>
    </row>
    <row r="767" spans="1:11" ht="19.5" x14ac:dyDescent="0.25">
      <c r="A767" s="14" t="s">
        <v>3326</v>
      </c>
      <c r="B767" s="29" t="s">
        <v>3327</v>
      </c>
      <c r="C767" s="29" t="s">
        <v>3328</v>
      </c>
      <c r="D767" s="29" t="s">
        <v>1574</v>
      </c>
      <c r="E767" s="29" t="s">
        <v>951</v>
      </c>
      <c r="F767" s="28">
        <v>38732</v>
      </c>
      <c r="G767" s="25" t="str">
        <f t="shared" si="80"/>
        <v>38732</v>
      </c>
      <c r="H767" s="22">
        <v>28011950702</v>
      </c>
      <c r="I767" s="5">
        <v>40</v>
      </c>
      <c r="J767" s="5">
        <v>39</v>
      </c>
      <c r="K767" s="5" t="s">
        <v>952</v>
      </c>
    </row>
    <row r="768" spans="1:11" ht="39" x14ac:dyDescent="0.25">
      <c r="A768" s="14" t="s">
        <v>3329</v>
      </c>
      <c r="B768" s="29" t="s">
        <v>3330</v>
      </c>
      <c r="C768" s="29" t="s">
        <v>3331</v>
      </c>
      <c r="D768" s="29" t="s">
        <v>1574</v>
      </c>
      <c r="E768" s="29" t="s">
        <v>951</v>
      </c>
      <c r="F768" s="28">
        <v>38732</v>
      </c>
      <c r="G768" s="25" t="str">
        <f t="shared" si="80"/>
        <v>38732</v>
      </c>
      <c r="H768" s="22">
        <v>28011950702</v>
      </c>
      <c r="I768" s="5">
        <v>36</v>
      </c>
      <c r="J768" s="5">
        <v>36</v>
      </c>
      <c r="K768" s="5" t="s">
        <v>952</v>
      </c>
    </row>
    <row r="769" spans="1:11" ht="39" x14ac:dyDescent="0.25">
      <c r="A769" s="14" t="s">
        <v>3332</v>
      </c>
      <c r="B769" s="29" t="s">
        <v>3333</v>
      </c>
      <c r="C769" s="29" t="s">
        <v>3331</v>
      </c>
      <c r="D769" s="29" t="s">
        <v>1574</v>
      </c>
      <c r="E769" s="29" t="s">
        <v>951</v>
      </c>
      <c r="F769" s="28">
        <v>38732</v>
      </c>
      <c r="G769" s="25" t="str">
        <f t="shared" si="80"/>
        <v>38732</v>
      </c>
      <c r="H769" s="22">
        <v>28011950702</v>
      </c>
      <c r="I769" s="5">
        <v>40</v>
      </c>
      <c r="J769" s="5">
        <v>40</v>
      </c>
      <c r="K769" s="5" t="s">
        <v>952</v>
      </c>
    </row>
    <row r="770" spans="1:11" ht="39" x14ac:dyDescent="0.25">
      <c r="A770" s="14" t="s">
        <v>3334</v>
      </c>
      <c r="B770" s="29" t="s">
        <v>3335</v>
      </c>
      <c r="C770" s="29" t="s">
        <v>2176</v>
      </c>
      <c r="D770" s="29" t="s">
        <v>950</v>
      </c>
      <c r="E770" s="29" t="s">
        <v>951</v>
      </c>
      <c r="F770" s="28">
        <v>39213</v>
      </c>
      <c r="G770" s="25" t="str">
        <f t="shared" si="80"/>
        <v>39213</v>
      </c>
      <c r="H770" s="22">
        <v>28049000600</v>
      </c>
      <c r="I770" s="5">
        <v>41</v>
      </c>
      <c r="J770" s="5">
        <v>41</v>
      </c>
      <c r="K770" s="5" t="s">
        <v>952</v>
      </c>
    </row>
    <row r="771" spans="1:11" ht="29.25" x14ac:dyDescent="0.25">
      <c r="A771" s="14" t="s">
        <v>3336</v>
      </c>
      <c r="B771" s="29" t="s">
        <v>3337</v>
      </c>
      <c r="C771" s="29" t="s">
        <v>3338</v>
      </c>
      <c r="D771" s="29" t="s">
        <v>1027</v>
      </c>
      <c r="E771" s="29" t="s">
        <v>951</v>
      </c>
      <c r="F771" s="28">
        <v>39046</v>
      </c>
      <c r="G771" s="25" t="str">
        <f t="shared" si="80"/>
        <v>39046</v>
      </c>
      <c r="H771" s="22">
        <v>28089030500</v>
      </c>
      <c r="I771" s="5">
        <v>36</v>
      </c>
      <c r="J771" s="5">
        <v>36</v>
      </c>
      <c r="K771" s="5" t="s">
        <v>952</v>
      </c>
    </row>
    <row r="772" spans="1:11" ht="29.25" x14ac:dyDescent="0.25">
      <c r="A772" s="14" t="s">
        <v>3339</v>
      </c>
      <c r="B772" s="29" t="s">
        <v>3340</v>
      </c>
      <c r="C772" s="29" t="s">
        <v>3341</v>
      </c>
      <c r="D772" s="29" t="s">
        <v>950</v>
      </c>
      <c r="E772" s="29" t="s">
        <v>951</v>
      </c>
      <c r="F772" s="28">
        <v>39213</v>
      </c>
      <c r="G772" s="25" t="str">
        <f t="shared" si="80"/>
        <v>39213</v>
      </c>
      <c r="H772" s="22">
        <v>28049001100</v>
      </c>
      <c r="I772" s="5">
        <v>104</v>
      </c>
      <c r="J772" s="5">
        <v>104</v>
      </c>
      <c r="K772" s="5" t="s">
        <v>952</v>
      </c>
    </row>
    <row r="773" spans="1:11" ht="19.5" x14ac:dyDescent="0.25">
      <c r="A773" s="14" t="s">
        <v>3342</v>
      </c>
      <c r="B773" s="29" t="s">
        <v>3343</v>
      </c>
      <c r="C773" s="29" t="s">
        <v>3344</v>
      </c>
      <c r="D773" s="29" t="s">
        <v>2683</v>
      </c>
      <c r="E773" s="29" t="s">
        <v>951</v>
      </c>
      <c r="F773" s="28">
        <v>39440</v>
      </c>
      <c r="G773" s="25" t="str">
        <f t="shared" si="80"/>
        <v>39440</v>
      </c>
      <c r="H773" s="22">
        <v>28067950500</v>
      </c>
      <c r="I773" s="5">
        <v>30</v>
      </c>
      <c r="J773" s="5">
        <v>30</v>
      </c>
      <c r="K773" s="5" t="s">
        <v>952</v>
      </c>
    </row>
    <row r="774" spans="1:11" ht="29.25" x14ac:dyDescent="0.25">
      <c r="A774" s="14" t="s">
        <v>3345</v>
      </c>
      <c r="B774" s="29" t="s">
        <v>3346</v>
      </c>
      <c r="C774" s="29" t="s">
        <v>3347</v>
      </c>
      <c r="D774" s="29" t="s">
        <v>1120</v>
      </c>
      <c r="E774" s="29" t="s">
        <v>951</v>
      </c>
      <c r="F774" s="28">
        <v>39702</v>
      </c>
      <c r="G774" s="25" t="str">
        <f t="shared" si="80"/>
        <v>39702</v>
      </c>
      <c r="H774" s="22">
        <v>28087000401</v>
      </c>
      <c r="I774" s="5">
        <v>26</v>
      </c>
      <c r="J774" s="5">
        <v>25</v>
      </c>
      <c r="K774" s="5" t="s">
        <v>952</v>
      </c>
    </row>
    <row r="775" spans="1:11" ht="19.5" x14ac:dyDescent="0.25">
      <c r="A775" s="14" t="s">
        <v>3348</v>
      </c>
      <c r="B775" s="29" t="s">
        <v>3349</v>
      </c>
      <c r="C775" s="29" t="s">
        <v>3350</v>
      </c>
      <c r="D775" s="29" t="s">
        <v>1010</v>
      </c>
      <c r="E775" s="29" t="s">
        <v>951</v>
      </c>
      <c r="F775" s="28">
        <v>39401</v>
      </c>
      <c r="G775" s="25" t="str">
        <f t="shared" si="80"/>
        <v>39401</v>
      </c>
      <c r="H775" s="22">
        <v>28035000600</v>
      </c>
      <c r="I775" s="5">
        <v>26</v>
      </c>
      <c r="J775" s="5">
        <v>25</v>
      </c>
      <c r="K775" s="5" t="s">
        <v>952</v>
      </c>
    </row>
    <row r="776" spans="1:11" ht="39" x14ac:dyDescent="0.25">
      <c r="A776" s="14" t="s">
        <v>3351</v>
      </c>
      <c r="B776" s="29" t="s">
        <v>3352</v>
      </c>
      <c r="C776" s="29" t="s">
        <v>3353</v>
      </c>
      <c r="D776" s="29" t="s">
        <v>950</v>
      </c>
      <c r="E776" s="29" t="s">
        <v>951</v>
      </c>
      <c r="F776" s="28">
        <v>39209</v>
      </c>
      <c r="G776" s="25" t="str">
        <f t="shared" si="80"/>
        <v>39209</v>
      </c>
      <c r="H776" s="22">
        <v>28049002300</v>
      </c>
      <c r="I776" s="5">
        <v>37</v>
      </c>
      <c r="J776" s="5">
        <v>37</v>
      </c>
      <c r="K776" s="5" t="s">
        <v>952</v>
      </c>
    </row>
    <row r="777" spans="1:11" ht="39" x14ac:dyDescent="0.25">
      <c r="A777" s="14" t="s">
        <v>3354</v>
      </c>
      <c r="B777" s="29" t="s">
        <v>3355</v>
      </c>
      <c r="C777" s="29" t="s">
        <v>3356</v>
      </c>
      <c r="D777" s="29" t="s">
        <v>950</v>
      </c>
      <c r="E777" s="29" t="s">
        <v>951</v>
      </c>
      <c r="F777" s="28">
        <v>39209</v>
      </c>
      <c r="G777" s="25" t="str">
        <f t="shared" si="80"/>
        <v>39209</v>
      </c>
      <c r="H777" s="22">
        <v>28049002200</v>
      </c>
      <c r="I777" s="5">
        <v>34</v>
      </c>
      <c r="J777" s="5">
        <v>34</v>
      </c>
      <c r="K777" s="5" t="s">
        <v>952</v>
      </c>
    </row>
    <row r="778" spans="1:11" ht="19.5" hidden="1" x14ac:dyDescent="0.25">
      <c r="A778" s="5" t="s">
        <v>3357</v>
      </c>
      <c r="B778" s="19" t="s">
        <v>3358</v>
      </c>
      <c r="C778" s="19" t="s">
        <v>3359</v>
      </c>
      <c r="D778" s="19" t="s">
        <v>1217</v>
      </c>
      <c r="E778" s="19" t="s">
        <v>951</v>
      </c>
      <c r="F778" s="5"/>
      <c r="G778" s="23"/>
      <c r="H778" s="5">
        <v>28111950200</v>
      </c>
      <c r="I778" s="5">
        <v>24</v>
      </c>
      <c r="J778" s="5">
        <v>23</v>
      </c>
      <c r="K778" s="5" t="s">
        <v>952</v>
      </c>
    </row>
    <row r="779" spans="1:11" ht="29.25" x14ac:dyDescent="0.25">
      <c r="A779" s="14" t="s">
        <v>3360</v>
      </c>
      <c r="B779" s="29" t="s">
        <v>3361</v>
      </c>
      <c r="C779" s="29" t="s">
        <v>3362</v>
      </c>
      <c r="D779" s="29" t="s">
        <v>1407</v>
      </c>
      <c r="E779" s="29" t="s">
        <v>951</v>
      </c>
      <c r="F779" s="28">
        <v>39759</v>
      </c>
      <c r="G779" s="25" t="str">
        <f>LEFT(F779, 5)</f>
        <v>39759</v>
      </c>
      <c r="H779" s="22">
        <v>28105950300</v>
      </c>
      <c r="I779" s="5">
        <v>36</v>
      </c>
      <c r="J779" s="5">
        <v>36</v>
      </c>
      <c r="K779" s="5" t="s">
        <v>952</v>
      </c>
    </row>
    <row r="780" spans="1:11" ht="29.25" hidden="1" x14ac:dyDescent="0.25">
      <c r="A780" s="5" t="s">
        <v>3363</v>
      </c>
      <c r="B780" s="19" t="s">
        <v>3364</v>
      </c>
      <c r="C780" s="19" t="s">
        <v>3365</v>
      </c>
      <c r="D780" s="19" t="s">
        <v>1407</v>
      </c>
      <c r="E780" s="19" t="s">
        <v>951</v>
      </c>
      <c r="F780" s="5"/>
      <c r="G780" s="19"/>
      <c r="H780" s="5">
        <v>28105950300</v>
      </c>
      <c r="I780" s="5">
        <v>36</v>
      </c>
      <c r="J780" s="5">
        <v>36</v>
      </c>
      <c r="K780" s="5" t="s">
        <v>952</v>
      </c>
    </row>
    <row r="781" spans="1:11" ht="19.5" hidden="1" x14ac:dyDescent="0.25">
      <c r="A781" s="5" t="s">
        <v>3366</v>
      </c>
      <c r="B781" s="5" t="s">
        <v>3367</v>
      </c>
      <c r="C781" s="5" t="s">
        <v>3368</v>
      </c>
      <c r="D781" s="5" t="s">
        <v>2101</v>
      </c>
      <c r="E781" s="5" t="s">
        <v>951</v>
      </c>
      <c r="F781" s="5"/>
      <c r="G781" s="15"/>
      <c r="H781" s="5" t="s">
        <v>961</v>
      </c>
      <c r="I781" s="5">
        <v>24</v>
      </c>
      <c r="J781" s="5">
        <v>24</v>
      </c>
      <c r="K781" s="5" t="s">
        <v>952</v>
      </c>
    </row>
    <row r="782" spans="1:11" ht="29.25" x14ac:dyDescent="0.25">
      <c r="A782" s="14" t="s">
        <v>3369</v>
      </c>
      <c r="B782" s="29" t="s">
        <v>3370</v>
      </c>
      <c r="C782" s="29" t="s">
        <v>3371</v>
      </c>
      <c r="D782" s="29" t="s">
        <v>2040</v>
      </c>
      <c r="E782" s="29" t="s">
        <v>951</v>
      </c>
      <c r="F782" s="28">
        <v>39120</v>
      </c>
      <c r="G782" s="25" t="str">
        <f t="shared" ref="G782:G784" si="81">LEFT(F782, 5)</f>
        <v>39120</v>
      </c>
      <c r="H782" s="22">
        <v>28001000100</v>
      </c>
      <c r="I782" s="5">
        <v>26</v>
      </c>
      <c r="J782" s="5">
        <v>25</v>
      </c>
      <c r="K782" s="5" t="s">
        <v>1028</v>
      </c>
    </row>
    <row r="783" spans="1:11" ht="39" x14ac:dyDescent="0.25">
      <c r="A783" s="14" t="s">
        <v>3372</v>
      </c>
      <c r="B783" s="29" t="s">
        <v>3373</v>
      </c>
      <c r="C783" s="29" t="s">
        <v>3374</v>
      </c>
      <c r="D783" s="29" t="s">
        <v>972</v>
      </c>
      <c r="E783" s="29" t="s">
        <v>951</v>
      </c>
      <c r="F783" s="28">
        <v>38901</v>
      </c>
      <c r="G783" s="25" t="str">
        <f t="shared" si="81"/>
        <v>38901</v>
      </c>
      <c r="H783" s="22">
        <v>28043950300</v>
      </c>
      <c r="I783" s="5">
        <v>100</v>
      </c>
      <c r="J783" s="5">
        <v>100</v>
      </c>
      <c r="K783" s="5" t="s">
        <v>952</v>
      </c>
    </row>
    <row r="784" spans="1:11" ht="29.25" x14ac:dyDescent="0.25">
      <c r="A784" s="14" t="s">
        <v>3375</v>
      </c>
      <c r="B784" s="29" t="s">
        <v>3376</v>
      </c>
      <c r="C784" s="29" t="s">
        <v>3377</v>
      </c>
      <c r="D784" s="29" t="s">
        <v>1180</v>
      </c>
      <c r="E784" s="29" t="s">
        <v>951</v>
      </c>
      <c r="F784" s="28">
        <v>39180</v>
      </c>
      <c r="G784" s="25" t="str">
        <f t="shared" si="81"/>
        <v>39180</v>
      </c>
      <c r="H784" s="22">
        <v>28149950300</v>
      </c>
      <c r="I784" s="5">
        <v>60</v>
      </c>
      <c r="J784" s="5">
        <v>60</v>
      </c>
      <c r="K784" s="5" t="s">
        <v>952</v>
      </c>
    </row>
    <row r="785" spans="1:11" ht="39" hidden="1" x14ac:dyDescent="0.25">
      <c r="A785" s="5" t="s">
        <v>3378</v>
      </c>
      <c r="B785" s="19" t="s">
        <v>3379</v>
      </c>
      <c r="C785" s="19" t="s">
        <v>3380</v>
      </c>
      <c r="D785" s="19" t="s">
        <v>1862</v>
      </c>
      <c r="E785" s="19" t="s">
        <v>951</v>
      </c>
      <c r="F785" s="5"/>
      <c r="G785" s="19"/>
      <c r="H785" s="5">
        <v>28073020600</v>
      </c>
      <c r="I785" s="5">
        <v>48</v>
      </c>
      <c r="J785" s="5">
        <v>48</v>
      </c>
      <c r="K785" s="5" t="s">
        <v>952</v>
      </c>
    </row>
    <row r="786" spans="1:11" ht="58.5" hidden="1" x14ac:dyDescent="0.25">
      <c r="A786" s="5" t="s">
        <v>3381</v>
      </c>
      <c r="B786" s="5" t="s">
        <v>3382</v>
      </c>
      <c r="C786" s="5" t="s">
        <v>3383</v>
      </c>
      <c r="D786" s="5" t="s">
        <v>1374</v>
      </c>
      <c r="E786" s="5" t="s">
        <v>951</v>
      </c>
      <c r="F786" s="5"/>
      <c r="G786" s="15"/>
      <c r="H786" s="5" t="s">
        <v>961</v>
      </c>
      <c r="I786" s="5">
        <v>36</v>
      </c>
      <c r="J786" s="5">
        <v>36</v>
      </c>
      <c r="K786" s="5" t="s">
        <v>952</v>
      </c>
    </row>
    <row r="787" spans="1:11" ht="29.25" x14ac:dyDescent="0.25">
      <c r="A787" s="14" t="s">
        <v>3384</v>
      </c>
      <c r="B787" s="29" t="s">
        <v>3385</v>
      </c>
      <c r="C787" s="29" t="s">
        <v>3386</v>
      </c>
      <c r="D787" s="29" t="s">
        <v>1107</v>
      </c>
      <c r="E787" s="29" t="s">
        <v>951</v>
      </c>
      <c r="F787" s="28">
        <v>38614</v>
      </c>
      <c r="G787" s="25" t="str">
        <f t="shared" ref="G787:G789" si="82">LEFT(F787, 5)</f>
        <v>38614</v>
      </c>
      <c r="H787" s="22">
        <v>28027950700</v>
      </c>
      <c r="I787" s="5">
        <v>48</v>
      </c>
      <c r="J787" s="5">
        <v>47</v>
      </c>
      <c r="K787" s="5" t="s">
        <v>952</v>
      </c>
    </row>
    <row r="788" spans="1:11" ht="19.5" x14ac:dyDescent="0.25">
      <c r="A788" s="14" t="s">
        <v>3387</v>
      </c>
      <c r="B788" s="29" t="s">
        <v>3388</v>
      </c>
      <c r="C788" s="29" t="s">
        <v>3389</v>
      </c>
      <c r="D788" s="29" t="s">
        <v>1099</v>
      </c>
      <c r="E788" s="29" t="s">
        <v>951</v>
      </c>
      <c r="F788" s="28">
        <v>39577</v>
      </c>
      <c r="G788" s="25" t="str">
        <f t="shared" si="82"/>
        <v>39577</v>
      </c>
      <c r="H788" s="22">
        <v>28131020100</v>
      </c>
      <c r="I788" s="5">
        <v>24</v>
      </c>
      <c r="J788" s="5">
        <v>24</v>
      </c>
      <c r="K788" s="5" t="s">
        <v>952</v>
      </c>
    </row>
    <row r="789" spans="1:11" ht="29.25" x14ac:dyDescent="0.25">
      <c r="A789" s="14" t="s">
        <v>3390</v>
      </c>
      <c r="B789" s="29" t="s">
        <v>3391</v>
      </c>
      <c r="C789" s="29" t="s">
        <v>3392</v>
      </c>
      <c r="D789" s="29" t="s">
        <v>1959</v>
      </c>
      <c r="E789" s="29" t="s">
        <v>951</v>
      </c>
      <c r="F789" s="28">
        <v>39744</v>
      </c>
      <c r="G789" s="25" t="str">
        <f t="shared" si="82"/>
        <v>39744</v>
      </c>
      <c r="H789" s="22">
        <v>28155950300</v>
      </c>
      <c r="I789" s="5">
        <v>30</v>
      </c>
      <c r="J789" s="5">
        <v>30</v>
      </c>
      <c r="K789" s="5" t="s">
        <v>952</v>
      </c>
    </row>
    <row r="790" spans="1:11" ht="19.5" hidden="1" x14ac:dyDescent="0.25">
      <c r="A790" s="5" t="s">
        <v>3393</v>
      </c>
      <c r="B790" s="19" t="s">
        <v>3394</v>
      </c>
      <c r="C790" s="19" t="s">
        <v>3395</v>
      </c>
      <c r="D790" s="19" t="s">
        <v>3396</v>
      </c>
      <c r="E790" s="19" t="s">
        <v>951</v>
      </c>
      <c r="F790" s="5"/>
      <c r="G790" s="23"/>
      <c r="H790" s="5" t="s">
        <v>961</v>
      </c>
      <c r="I790" s="5">
        <v>50</v>
      </c>
      <c r="J790" s="5">
        <v>50</v>
      </c>
      <c r="K790" s="5" t="s">
        <v>952</v>
      </c>
    </row>
    <row r="791" spans="1:11" ht="19.5" x14ac:dyDescent="0.25">
      <c r="A791" s="14" t="s">
        <v>3397</v>
      </c>
      <c r="B791" s="29" t="s">
        <v>3398</v>
      </c>
      <c r="C791" s="29" t="s">
        <v>3399</v>
      </c>
      <c r="D791" s="29" t="s">
        <v>1723</v>
      </c>
      <c r="E791" s="29" t="s">
        <v>951</v>
      </c>
      <c r="F791" s="28">
        <v>39074</v>
      </c>
      <c r="G791" s="25" t="str">
        <f t="shared" ref="G791:G792" si="83">LEFT(F791, 5)</f>
        <v>39074</v>
      </c>
      <c r="H791" s="22">
        <v>28123020500</v>
      </c>
      <c r="I791" s="5">
        <v>32</v>
      </c>
      <c r="J791" s="5">
        <v>31</v>
      </c>
      <c r="K791" s="5" t="s">
        <v>952</v>
      </c>
    </row>
    <row r="792" spans="1:11" ht="19.5" x14ac:dyDescent="0.25">
      <c r="A792" s="14" t="s">
        <v>3400</v>
      </c>
      <c r="B792" s="29" t="s">
        <v>3401</v>
      </c>
      <c r="C792" s="29" t="s">
        <v>3350</v>
      </c>
      <c r="D792" s="29" t="s">
        <v>1010</v>
      </c>
      <c r="E792" s="29" t="s">
        <v>951</v>
      </c>
      <c r="F792" s="28">
        <v>39401</v>
      </c>
      <c r="G792" s="25" t="str">
        <f t="shared" si="83"/>
        <v>39401</v>
      </c>
      <c r="H792" s="22">
        <v>28035000600</v>
      </c>
      <c r="I792" s="5">
        <v>26</v>
      </c>
      <c r="J792" s="5">
        <v>25</v>
      </c>
      <c r="K792" s="5" t="s">
        <v>952</v>
      </c>
    </row>
    <row r="793" spans="1:11" ht="19.5" hidden="1" x14ac:dyDescent="0.25">
      <c r="A793" s="5" t="s">
        <v>3402</v>
      </c>
      <c r="B793" s="19" t="s">
        <v>3403</v>
      </c>
      <c r="C793" s="19" t="s">
        <v>3404</v>
      </c>
      <c r="D793" s="19" t="s">
        <v>1445</v>
      </c>
      <c r="E793" s="19" t="s">
        <v>951</v>
      </c>
      <c r="F793" s="5"/>
      <c r="G793" s="23"/>
      <c r="H793" s="5">
        <v>28093950401</v>
      </c>
      <c r="I793" s="5">
        <v>36</v>
      </c>
      <c r="J793" s="5">
        <v>36</v>
      </c>
      <c r="K793" s="5" t="s">
        <v>952</v>
      </c>
    </row>
    <row r="794" spans="1:11" ht="19.5" x14ac:dyDescent="0.25">
      <c r="A794" s="14" t="s">
        <v>3405</v>
      </c>
      <c r="B794" s="29" t="s">
        <v>1998</v>
      </c>
      <c r="C794" s="29" t="s">
        <v>3406</v>
      </c>
      <c r="D794" s="29" t="s">
        <v>1180</v>
      </c>
      <c r="E794" s="29" t="s">
        <v>951</v>
      </c>
      <c r="F794" s="28">
        <v>39180</v>
      </c>
      <c r="G794" s="25" t="str">
        <f t="shared" ref="G794:G795" si="84">LEFT(F794, 5)</f>
        <v>39180</v>
      </c>
      <c r="H794" s="22">
        <v>28149950500</v>
      </c>
      <c r="I794" s="5">
        <v>44</v>
      </c>
      <c r="J794" s="5">
        <v>44</v>
      </c>
      <c r="K794" s="5" t="s">
        <v>952</v>
      </c>
    </row>
    <row r="795" spans="1:11" ht="19.5" x14ac:dyDescent="0.25">
      <c r="A795" s="14" t="s">
        <v>3407</v>
      </c>
      <c r="B795" s="29" t="s">
        <v>1891</v>
      </c>
      <c r="C795" s="29" t="s">
        <v>3408</v>
      </c>
      <c r="D795" s="29" t="s">
        <v>1842</v>
      </c>
      <c r="E795" s="29" t="s">
        <v>951</v>
      </c>
      <c r="F795" s="28">
        <v>39735</v>
      </c>
      <c r="G795" s="25" t="str">
        <f t="shared" si="84"/>
        <v>39735</v>
      </c>
      <c r="H795" s="22">
        <v>28019950300</v>
      </c>
      <c r="I795" s="5">
        <v>44</v>
      </c>
      <c r="J795" s="5">
        <v>42</v>
      </c>
      <c r="K795" s="5" t="s">
        <v>1028</v>
      </c>
    </row>
    <row r="796" spans="1:11" ht="39" hidden="1" x14ac:dyDescent="0.25">
      <c r="A796" s="5" t="s">
        <v>3409</v>
      </c>
      <c r="B796" s="19" t="s">
        <v>3410</v>
      </c>
      <c r="C796" s="19" t="s">
        <v>3411</v>
      </c>
      <c r="D796" s="19" t="s">
        <v>2013</v>
      </c>
      <c r="E796" s="19" t="s">
        <v>951</v>
      </c>
      <c r="F796" s="5"/>
      <c r="G796" s="19"/>
      <c r="H796" s="5" t="s">
        <v>961</v>
      </c>
      <c r="I796" s="5">
        <v>48</v>
      </c>
      <c r="J796" s="5">
        <v>47</v>
      </c>
      <c r="K796" s="5" t="s">
        <v>952</v>
      </c>
    </row>
    <row r="797" spans="1:11" ht="19.5" hidden="1" x14ac:dyDescent="0.25">
      <c r="A797" s="5" t="s">
        <v>3412</v>
      </c>
      <c r="B797" s="5" t="s">
        <v>3413</v>
      </c>
      <c r="C797" s="5" t="s">
        <v>3414</v>
      </c>
      <c r="D797" s="5" t="s">
        <v>1153</v>
      </c>
      <c r="E797" s="5" t="s">
        <v>951</v>
      </c>
      <c r="F797" s="5"/>
      <c r="G797" s="15"/>
      <c r="H797" s="5">
        <v>28031950300</v>
      </c>
      <c r="I797" s="5">
        <v>24</v>
      </c>
      <c r="J797" s="5">
        <v>24</v>
      </c>
      <c r="K797" s="5" t="s">
        <v>952</v>
      </c>
    </row>
    <row r="798" spans="1:11" ht="19.5" x14ac:dyDescent="0.25">
      <c r="A798" s="14" t="s">
        <v>3415</v>
      </c>
      <c r="B798" s="29" t="s">
        <v>3416</v>
      </c>
      <c r="C798" s="29" t="s">
        <v>3417</v>
      </c>
      <c r="D798" s="29" t="s">
        <v>972</v>
      </c>
      <c r="E798" s="29" t="s">
        <v>951</v>
      </c>
      <c r="F798" s="28">
        <v>38901</v>
      </c>
      <c r="G798" s="25" t="str">
        <f t="shared" ref="G798:G804" si="85">LEFT(F798, 5)</f>
        <v>38901</v>
      </c>
      <c r="H798" s="22">
        <v>28043950300</v>
      </c>
      <c r="I798" s="5">
        <v>48</v>
      </c>
      <c r="J798" s="5">
        <v>48</v>
      </c>
      <c r="K798" s="5" t="s">
        <v>952</v>
      </c>
    </row>
    <row r="799" spans="1:11" ht="19.5" x14ac:dyDescent="0.25">
      <c r="A799" s="14" t="s">
        <v>3418</v>
      </c>
      <c r="B799" s="29" t="s">
        <v>3419</v>
      </c>
      <c r="C799" s="29" t="s">
        <v>3420</v>
      </c>
      <c r="D799" s="29" t="s">
        <v>1378</v>
      </c>
      <c r="E799" s="29" t="s">
        <v>951</v>
      </c>
      <c r="F799" s="28">
        <v>39350</v>
      </c>
      <c r="G799" s="25" t="str">
        <f t="shared" si="85"/>
        <v>39350</v>
      </c>
      <c r="H799" s="22">
        <v>28099010500</v>
      </c>
      <c r="I799" s="5">
        <v>40</v>
      </c>
      <c r="J799" s="5">
        <v>40</v>
      </c>
      <c r="K799" s="5" t="s">
        <v>952</v>
      </c>
    </row>
    <row r="800" spans="1:11" ht="29.25" x14ac:dyDescent="0.25">
      <c r="A800" s="14" t="s">
        <v>3421</v>
      </c>
      <c r="B800" s="29" t="s">
        <v>3422</v>
      </c>
      <c r="C800" s="29" t="s">
        <v>3423</v>
      </c>
      <c r="D800" s="29" t="s">
        <v>1842</v>
      </c>
      <c r="E800" s="29" t="s">
        <v>951</v>
      </c>
      <c r="F800" s="28">
        <v>39735</v>
      </c>
      <c r="G800" s="25" t="str">
        <f t="shared" si="85"/>
        <v>39735</v>
      </c>
      <c r="H800" s="22">
        <v>28019950300</v>
      </c>
      <c r="I800" s="5">
        <v>24</v>
      </c>
      <c r="J800" s="5">
        <v>24</v>
      </c>
      <c r="K800" s="5" t="s">
        <v>952</v>
      </c>
    </row>
    <row r="801" spans="1:11" ht="29.25" x14ac:dyDescent="0.25">
      <c r="A801" s="14" t="s">
        <v>3424</v>
      </c>
      <c r="B801" s="29" t="s">
        <v>3425</v>
      </c>
      <c r="C801" s="29" t="s">
        <v>3426</v>
      </c>
      <c r="D801" s="29" t="s">
        <v>3427</v>
      </c>
      <c r="E801" s="29" t="s">
        <v>951</v>
      </c>
      <c r="F801" s="28">
        <v>39071</v>
      </c>
      <c r="G801" s="25" t="str">
        <f t="shared" si="85"/>
        <v>39071</v>
      </c>
      <c r="H801" s="22">
        <v>28089030302</v>
      </c>
      <c r="I801" s="5">
        <v>76</v>
      </c>
      <c r="J801" s="5">
        <v>75</v>
      </c>
      <c r="K801" s="5" t="s">
        <v>952</v>
      </c>
    </row>
    <row r="802" spans="1:11" ht="29.25" x14ac:dyDescent="0.25">
      <c r="A802" s="14" t="s">
        <v>3428</v>
      </c>
      <c r="B802" s="29" t="s">
        <v>3429</v>
      </c>
      <c r="C802" s="29" t="s">
        <v>3430</v>
      </c>
      <c r="D802" s="29" t="s">
        <v>2683</v>
      </c>
      <c r="E802" s="29" t="s">
        <v>951</v>
      </c>
      <c r="F802" s="28">
        <v>39440</v>
      </c>
      <c r="G802" s="25" t="str">
        <f t="shared" si="85"/>
        <v>39440</v>
      </c>
      <c r="H802" s="22">
        <v>28067950600</v>
      </c>
      <c r="I802" s="5">
        <v>100</v>
      </c>
      <c r="J802" s="5">
        <v>100</v>
      </c>
      <c r="K802" s="5" t="s">
        <v>952</v>
      </c>
    </row>
    <row r="803" spans="1:11" ht="29.25" x14ac:dyDescent="0.25">
      <c r="A803" s="14" t="s">
        <v>3431</v>
      </c>
      <c r="B803" s="29" t="s">
        <v>3432</v>
      </c>
      <c r="C803" s="29" t="s">
        <v>3433</v>
      </c>
      <c r="D803" s="29" t="s">
        <v>1180</v>
      </c>
      <c r="E803" s="29" t="s">
        <v>951</v>
      </c>
      <c r="F803" s="28">
        <v>39180</v>
      </c>
      <c r="G803" s="25" t="str">
        <f t="shared" si="85"/>
        <v>39180</v>
      </c>
      <c r="H803" s="22">
        <v>28149950300</v>
      </c>
      <c r="I803" s="5">
        <v>36</v>
      </c>
      <c r="J803" s="5">
        <v>36</v>
      </c>
      <c r="K803" s="5" t="s">
        <v>952</v>
      </c>
    </row>
    <row r="804" spans="1:11" ht="29.25" x14ac:dyDescent="0.25">
      <c r="A804" s="14" t="s">
        <v>3434</v>
      </c>
      <c r="B804" s="29" t="s">
        <v>3435</v>
      </c>
      <c r="C804" s="29" t="s">
        <v>3433</v>
      </c>
      <c r="D804" s="29" t="s">
        <v>1180</v>
      </c>
      <c r="E804" s="29" t="s">
        <v>951</v>
      </c>
      <c r="F804" s="28">
        <v>39180</v>
      </c>
      <c r="G804" s="25" t="str">
        <f t="shared" si="85"/>
        <v>39180</v>
      </c>
      <c r="H804" s="22">
        <v>28149950300</v>
      </c>
      <c r="I804" s="5">
        <v>36</v>
      </c>
      <c r="J804" s="5">
        <v>36</v>
      </c>
      <c r="K804" s="5" t="s">
        <v>952</v>
      </c>
    </row>
    <row r="805" spans="1:11" ht="19.5" hidden="1" x14ac:dyDescent="0.25">
      <c r="A805" s="5" t="s">
        <v>3436</v>
      </c>
      <c r="B805" s="19" t="s">
        <v>3437</v>
      </c>
      <c r="C805" s="19" t="s">
        <v>3438</v>
      </c>
      <c r="D805" s="19" t="s">
        <v>2514</v>
      </c>
      <c r="E805" s="19" t="s">
        <v>951</v>
      </c>
      <c r="F805" s="5"/>
      <c r="G805" s="23"/>
      <c r="H805" s="5" t="s">
        <v>961</v>
      </c>
      <c r="I805" s="5">
        <v>24</v>
      </c>
      <c r="J805" s="5">
        <v>24</v>
      </c>
      <c r="K805" s="5" t="s">
        <v>952</v>
      </c>
    </row>
    <row r="806" spans="1:11" ht="29.25" x14ac:dyDescent="0.25">
      <c r="A806" s="14" t="s">
        <v>3439</v>
      </c>
      <c r="B806" s="29" t="s">
        <v>3440</v>
      </c>
      <c r="C806" s="29" t="s">
        <v>3441</v>
      </c>
      <c r="D806" s="29" t="s">
        <v>1514</v>
      </c>
      <c r="E806" s="29" t="s">
        <v>951</v>
      </c>
      <c r="F806" s="28">
        <v>38737</v>
      </c>
      <c r="G806" s="25" t="str">
        <f t="shared" ref="G806:G869" si="86">LEFT(F806, 5)</f>
        <v>38737</v>
      </c>
      <c r="H806" s="22">
        <v>28133950100</v>
      </c>
      <c r="I806" s="5">
        <v>36</v>
      </c>
      <c r="J806" s="5">
        <v>35</v>
      </c>
      <c r="K806" s="5" t="s">
        <v>952</v>
      </c>
    </row>
    <row r="807" spans="1:11" ht="19.5" x14ac:dyDescent="0.25">
      <c r="A807" s="14" t="s">
        <v>3442</v>
      </c>
      <c r="B807" s="29" t="s">
        <v>3443</v>
      </c>
      <c r="C807" s="29" t="s">
        <v>3444</v>
      </c>
      <c r="D807" s="29" t="s">
        <v>1496</v>
      </c>
      <c r="E807" s="29" t="s">
        <v>951</v>
      </c>
      <c r="F807" s="28">
        <v>39648</v>
      </c>
      <c r="G807" s="25" t="str">
        <f t="shared" si="86"/>
        <v>39648</v>
      </c>
      <c r="H807" s="22">
        <v>28113950300</v>
      </c>
      <c r="I807" s="5">
        <v>26</v>
      </c>
      <c r="J807" s="5">
        <v>26</v>
      </c>
      <c r="K807" s="5" t="s">
        <v>952</v>
      </c>
    </row>
    <row r="808" spans="1:11" ht="19.5" x14ac:dyDescent="0.25">
      <c r="A808" s="14" t="s">
        <v>3445</v>
      </c>
      <c r="B808" s="29" t="s">
        <v>3446</v>
      </c>
      <c r="C808" s="29" t="s">
        <v>3447</v>
      </c>
      <c r="D808" s="29" t="s">
        <v>1699</v>
      </c>
      <c r="E808" s="29" t="s">
        <v>951</v>
      </c>
      <c r="F808" s="28">
        <v>39146</v>
      </c>
      <c r="G808" s="25" t="str">
        <f t="shared" si="86"/>
        <v>39146</v>
      </c>
      <c r="H808" s="22">
        <v>28051950500</v>
      </c>
      <c r="I808" s="5">
        <v>24</v>
      </c>
      <c r="J808" s="5">
        <v>23</v>
      </c>
      <c r="K808" s="5" t="s">
        <v>1028</v>
      </c>
    </row>
    <row r="809" spans="1:11" ht="29.25" x14ac:dyDescent="0.25">
      <c r="A809" s="14" t="s">
        <v>3448</v>
      </c>
      <c r="B809" s="29" t="s">
        <v>3449</v>
      </c>
      <c r="C809" s="29" t="s">
        <v>3450</v>
      </c>
      <c r="D809" s="29" t="s">
        <v>1510</v>
      </c>
      <c r="E809" s="29" t="s">
        <v>951</v>
      </c>
      <c r="F809" s="28">
        <v>39773</v>
      </c>
      <c r="G809" s="25" t="str">
        <f t="shared" si="86"/>
        <v>39773</v>
      </c>
      <c r="H809" s="22">
        <v>28025950300</v>
      </c>
      <c r="I809" s="5">
        <v>40</v>
      </c>
      <c r="J809" s="5">
        <v>40</v>
      </c>
      <c r="K809" s="5" t="s">
        <v>952</v>
      </c>
    </row>
    <row r="810" spans="1:11" ht="29.25" x14ac:dyDescent="0.25">
      <c r="A810" s="14" t="s">
        <v>3451</v>
      </c>
      <c r="B810" s="29" t="s">
        <v>3452</v>
      </c>
      <c r="C810" s="29" t="s">
        <v>3453</v>
      </c>
      <c r="D810" s="29" t="s">
        <v>965</v>
      </c>
      <c r="E810" s="29" t="s">
        <v>951</v>
      </c>
      <c r="F810" s="28">
        <v>39501</v>
      </c>
      <c r="G810" s="25" t="str">
        <f t="shared" si="86"/>
        <v>39501</v>
      </c>
      <c r="H810" s="22">
        <v>28047001800</v>
      </c>
      <c r="I810" s="5">
        <v>80</v>
      </c>
      <c r="J810" s="5">
        <v>80</v>
      </c>
      <c r="K810" s="5" t="s">
        <v>952</v>
      </c>
    </row>
    <row r="811" spans="1:11" ht="19.5" x14ac:dyDescent="0.25">
      <c r="A811" s="14" t="s">
        <v>3454</v>
      </c>
      <c r="B811" s="29" t="s">
        <v>2701</v>
      </c>
      <c r="C811" s="29" t="s">
        <v>3455</v>
      </c>
      <c r="D811" s="29" t="s">
        <v>976</v>
      </c>
      <c r="E811" s="29" t="s">
        <v>951</v>
      </c>
      <c r="F811" s="28">
        <v>39194</v>
      </c>
      <c r="G811" s="25" t="str">
        <f t="shared" si="86"/>
        <v>39194</v>
      </c>
      <c r="H811" s="22">
        <v>28163950300</v>
      </c>
      <c r="I811" s="5">
        <v>120</v>
      </c>
      <c r="J811" s="5">
        <v>120</v>
      </c>
      <c r="K811" s="5" t="s">
        <v>952</v>
      </c>
    </row>
    <row r="812" spans="1:11" ht="19.5" x14ac:dyDescent="0.25">
      <c r="A812" s="14" t="s">
        <v>3456</v>
      </c>
      <c r="B812" s="29" t="s">
        <v>3457</v>
      </c>
      <c r="C812" s="29" t="s">
        <v>3458</v>
      </c>
      <c r="D812" s="29" t="s">
        <v>1752</v>
      </c>
      <c r="E812" s="29" t="s">
        <v>951</v>
      </c>
      <c r="F812" s="28">
        <v>38606</v>
      </c>
      <c r="G812" s="25" t="str">
        <f t="shared" si="86"/>
        <v>38606</v>
      </c>
      <c r="H812" s="22">
        <v>28107950600</v>
      </c>
      <c r="I812" s="5">
        <v>102</v>
      </c>
      <c r="J812" s="5">
        <v>102</v>
      </c>
      <c r="K812" s="5" t="s">
        <v>952</v>
      </c>
    </row>
    <row r="813" spans="1:11" ht="29.25" x14ac:dyDescent="0.25">
      <c r="A813" s="14" t="s">
        <v>3459</v>
      </c>
      <c r="B813" s="29" t="s">
        <v>3460</v>
      </c>
      <c r="C813" s="29" t="s">
        <v>3461</v>
      </c>
      <c r="D813" s="29" t="s">
        <v>1877</v>
      </c>
      <c r="E813" s="29" t="s">
        <v>951</v>
      </c>
      <c r="F813" s="28">
        <v>39428</v>
      </c>
      <c r="G813" s="25" t="str">
        <f t="shared" si="86"/>
        <v>39428</v>
      </c>
      <c r="H813" s="22">
        <v>28031950200</v>
      </c>
      <c r="I813" s="5">
        <v>36</v>
      </c>
      <c r="J813" s="5">
        <v>36</v>
      </c>
      <c r="K813" s="5" t="s">
        <v>952</v>
      </c>
    </row>
    <row r="814" spans="1:11" ht="19.5" x14ac:dyDescent="0.25">
      <c r="A814" s="14" t="s">
        <v>3462</v>
      </c>
      <c r="B814" s="29" t="s">
        <v>3463</v>
      </c>
      <c r="C814" s="29" t="s">
        <v>3464</v>
      </c>
      <c r="D814" s="29" t="s">
        <v>1510</v>
      </c>
      <c r="E814" s="29" t="s">
        <v>951</v>
      </c>
      <c r="F814" s="28">
        <v>39773</v>
      </c>
      <c r="G814" s="25" t="str">
        <f t="shared" si="86"/>
        <v>39773</v>
      </c>
      <c r="H814" s="22">
        <v>28025950100</v>
      </c>
      <c r="I814" s="5">
        <v>72</v>
      </c>
      <c r="J814" s="5">
        <v>72</v>
      </c>
      <c r="K814" s="5" t="s">
        <v>952</v>
      </c>
    </row>
    <row r="815" spans="1:11" ht="39" x14ac:dyDescent="0.25">
      <c r="A815" s="14" t="s">
        <v>3465</v>
      </c>
      <c r="B815" s="29" t="s">
        <v>3466</v>
      </c>
      <c r="C815" s="29" t="s">
        <v>3467</v>
      </c>
      <c r="D815" s="29" t="s">
        <v>2564</v>
      </c>
      <c r="E815" s="29" t="s">
        <v>951</v>
      </c>
      <c r="F815" s="28">
        <v>38862</v>
      </c>
      <c r="G815" s="25" t="str">
        <f t="shared" si="86"/>
        <v>38862</v>
      </c>
      <c r="H815" s="22">
        <v>28081950302</v>
      </c>
      <c r="I815" s="5">
        <v>30</v>
      </c>
      <c r="J815" s="5">
        <v>30</v>
      </c>
      <c r="K815" s="5" t="s">
        <v>952</v>
      </c>
    </row>
    <row r="816" spans="1:11" ht="39" x14ac:dyDescent="0.25">
      <c r="A816" s="14" t="s">
        <v>3468</v>
      </c>
      <c r="B816" s="29" t="s">
        <v>3469</v>
      </c>
      <c r="C816" s="29" t="s">
        <v>3470</v>
      </c>
      <c r="D816" s="29" t="s">
        <v>1996</v>
      </c>
      <c r="E816" s="29" t="s">
        <v>951</v>
      </c>
      <c r="F816" s="28" t="s">
        <v>3471</v>
      </c>
      <c r="G816" s="25" t="str">
        <f t="shared" si="86"/>
        <v>39341</v>
      </c>
      <c r="H816" s="22">
        <v>28103950300</v>
      </c>
      <c r="I816" s="5">
        <v>47</v>
      </c>
      <c r="J816" s="5">
        <v>45</v>
      </c>
      <c r="K816" s="5" t="s">
        <v>952</v>
      </c>
    </row>
    <row r="817" spans="1:11" ht="29.25" x14ac:dyDescent="0.25">
      <c r="A817" s="14" t="s">
        <v>3472</v>
      </c>
      <c r="B817" s="29" t="s">
        <v>3473</v>
      </c>
      <c r="C817" s="29" t="s">
        <v>3474</v>
      </c>
      <c r="D817" s="29" t="s">
        <v>1445</v>
      </c>
      <c r="E817" s="29" t="s">
        <v>951</v>
      </c>
      <c r="F817" s="28" t="s">
        <v>3475</v>
      </c>
      <c r="G817" s="25" t="str">
        <f t="shared" si="86"/>
        <v>38635</v>
      </c>
      <c r="H817" s="22">
        <v>28093950100</v>
      </c>
      <c r="I817" s="5">
        <v>24</v>
      </c>
      <c r="J817" s="5">
        <v>23</v>
      </c>
      <c r="K817" s="5" t="s">
        <v>952</v>
      </c>
    </row>
    <row r="818" spans="1:11" ht="29.25" x14ac:dyDescent="0.25">
      <c r="A818" s="14" t="s">
        <v>3476</v>
      </c>
      <c r="B818" s="29" t="s">
        <v>3477</v>
      </c>
      <c r="C818" s="29" t="s">
        <v>3478</v>
      </c>
      <c r="D818" s="29" t="s">
        <v>1306</v>
      </c>
      <c r="E818" s="29" t="s">
        <v>951</v>
      </c>
      <c r="F818" s="28" t="s">
        <v>3479</v>
      </c>
      <c r="G818" s="25" t="str">
        <f t="shared" si="86"/>
        <v>39038</v>
      </c>
      <c r="H818" s="22">
        <v>28053950300</v>
      </c>
      <c r="I818" s="5">
        <v>40</v>
      </c>
      <c r="J818" s="5">
        <v>40</v>
      </c>
      <c r="K818" s="5" t="s">
        <v>952</v>
      </c>
    </row>
    <row r="819" spans="1:11" ht="39" x14ac:dyDescent="0.25">
      <c r="A819" s="14" t="s">
        <v>3480</v>
      </c>
      <c r="B819" s="29" t="s">
        <v>3481</v>
      </c>
      <c r="C819" s="29" t="s">
        <v>3482</v>
      </c>
      <c r="D819" s="29" t="s">
        <v>1010</v>
      </c>
      <c r="E819" s="29" t="s">
        <v>951</v>
      </c>
      <c r="F819" s="28" t="s">
        <v>3130</v>
      </c>
      <c r="G819" s="25" t="str">
        <f t="shared" si="86"/>
        <v>39401</v>
      </c>
      <c r="H819" s="22">
        <v>28035000600</v>
      </c>
      <c r="I819" s="5">
        <v>84</v>
      </c>
      <c r="J819" s="5">
        <v>84</v>
      </c>
      <c r="K819" s="5" t="s">
        <v>952</v>
      </c>
    </row>
    <row r="820" spans="1:11" ht="29.25" x14ac:dyDescent="0.25">
      <c r="A820" s="14" t="s">
        <v>3483</v>
      </c>
      <c r="B820" s="29" t="s">
        <v>3484</v>
      </c>
      <c r="C820" s="29" t="s">
        <v>3485</v>
      </c>
      <c r="D820" s="29" t="s">
        <v>2392</v>
      </c>
      <c r="E820" s="29" t="s">
        <v>951</v>
      </c>
      <c r="F820" s="28" t="s">
        <v>3486</v>
      </c>
      <c r="G820" s="25" t="str">
        <f t="shared" si="86"/>
        <v>38666</v>
      </c>
      <c r="H820" s="22">
        <v>28107950200</v>
      </c>
      <c r="I820" s="5">
        <v>24</v>
      </c>
      <c r="J820" s="5">
        <v>23</v>
      </c>
      <c r="K820" s="5" t="s">
        <v>952</v>
      </c>
    </row>
    <row r="821" spans="1:11" ht="29.25" x14ac:dyDescent="0.25">
      <c r="A821" s="14" t="s">
        <v>3487</v>
      </c>
      <c r="B821" s="29" t="s">
        <v>3488</v>
      </c>
      <c r="C821" s="29" t="s">
        <v>3485</v>
      </c>
      <c r="D821" s="29" t="s">
        <v>2392</v>
      </c>
      <c r="E821" s="29" t="s">
        <v>951</v>
      </c>
      <c r="F821" s="28" t="s">
        <v>3486</v>
      </c>
      <c r="G821" s="25" t="str">
        <f t="shared" si="86"/>
        <v>38666</v>
      </c>
      <c r="H821" s="22">
        <v>28107950200</v>
      </c>
      <c r="I821" s="5">
        <v>24</v>
      </c>
      <c r="J821" s="5">
        <v>23</v>
      </c>
      <c r="K821" s="5" t="s">
        <v>952</v>
      </c>
    </row>
    <row r="822" spans="1:11" ht="39" x14ac:dyDescent="0.25">
      <c r="A822" s="14" t="s">
        <v>3489</v>
      </c>
      <c r="B822" s="29" t="s">
        <v>3490</v>
      </c>
      <c r="C822" s="29" t="s">
        <v>3491</v>
      </c>
      <c r="D822" s="29" t="s">
        <v>1010</v>
      </c>
      <c r="E822" s="29" t="s">
        <v>951</v>
      </c>
      <c r="F822" s="28" t="s">
        <v>3492</v>
      </c>
      <c r="G822" s="25" t="str">
        <f t="shared" si="86"/>
        <v>39042</v>
      </c>
      <c r="H822" s="22">
        <v>28035000800</v>
      </c>
      <c r="I822" s="5">
        <v>100</v>
      </c>
      <c r="J822" s="5">
        <v>100</v>
      </c>
      <c r="K822" s="5" t="s">
        <v>952</v>
      </c>
    </row>
    <row r="823" spans="1:11" ht="39" x14ac:dyDescent="0.25">
      <c r="A823" s="14" t="s">
        <v>3493</v>
      </c>
      <c r="B823" s="29" t="s">
        <v>3494</v>
      </c>
      <c r="C823" s="29" t="s">
        <v>3495</v>
      </c>
      <c r="D823" s="29" t="s">
        <v>1445</v>
      </c>
      <c r="E823" s="29" t="s">
        <v>951</v>
      </c>
      <c r="F823" s="28" t="s">
        <v>3475</v>
      </c>
      <c r="G823" s="25" t="str">
        <f t="shared" si="86"/>
        <v>38635</v>
      </c>
      <c r="H823" s="22">
        <v>28093950401</v>
      </c>
      <c r="I823" s="5">
        <v>24</v>
      </c>
      <c r="J823" s="5">
        <v>24</v>
      </c>
      <c r="K823" s="5" t="s">
        <v>952</v>
      </c>
    </row>
    <row r="824" spans="1:11" ht="19.5" x14ac:dyDescent="0.25">
      <c r="A824" s="14" t="s">
        <v>3496</v>
      </c>
      <c r="B824" s="29" t="s">
        <v>3497</v>
      </c>
      <c r="C824" s="29" t="s">
        <v>3498</v>
      </c>
      <c r="D824" s="29" t="s">
        <v>1236</v>
      </c>
      <c r="E824" s="29" t="s">
        <v>951</v>
      </c>
      <c r="F824" s="28" t="s">
        <v>3499</v>
      </c>
      <c r="G824" s="25" t="str">
        <f t="shared" si="86"/>
        <v>39339</v>
      </c>
      <c r="H824" s="22">
        <v>28159950300</v>
      </c>
      <c r="I824" s="5">
        <v>35</v>
      </c>
      <c r="J824" s="5">
        <v>35</v>
      </c>
      <c r="K824" s="5" t="s">
        <v>952</v>
      </c>
    </row>
    <row r="825" spans="1:11" ht="19.5" x14ac:dyDescent="0.25">
      <c r="A825" s="14" t="s">
        <v>3500</v>
      </c>
      <c r="B825" s="29" t="s">
        <v>3501</v>
      </c>
      <c r="C825" s="29" t="s">
        <v>3502</v>
      </c>
      <c r="D825" s="29" t="s">
        <v>950</v>
      </c>
      <c r="E825" s="29" t="s">
        <v>951</v>
      </c>
      <c r="F825" s="28" t="s">
        <v>3503</v>
      </c>
      <c r="G825" s="25" t="str">
        <f t="shared" si="86"/>
        <v>39209</v>
      </c>
      <c r="H825" s="22">
        <v>28049002500</v>
      </c>
      <c r="I825" s="5">
        <v>30</v>
      </c>
      <c r="J825" s="5">
        <v>30</v>
      </c>
      <c r="K825" s="5" t="s">
        <v>952</v>
      </c>
    </row>
    <row r="826" spans="1:11" ht="19.5" x14ac:dyDescent="0.25">
      <c r="A826" s="14" t="s">
        <v>3504</v>
      </c>
      <c r="B826" s="29" t="s">
        <v>3505</v>
      </c>
      <c r="C826" s="29" t="s">
        <v>3506</v>
      </c>
      <c r="D826" s="29" t="s">
        <v>950</v>
      </c>
      <c r="E826" s="29" t="s">
        <v>951</v>
      </c>
      <c r="F826" s="28" t="s">
        <v>3503</v>
      </c>
      <c r="G826" s="25" t="str">
        <f t="shared" si="86"/>
        <v>39209</v>
      </c>
      <c r="H826" s="22">
        <v>28049002200</v>
      </c>
      <c r="I826" s="5">
        <v>38</v>
      </c>
      <c r="J826" s="5">
        <v>38</v>
      </c>
      <c r="K826" s="5" t="s">
        <v>952</v>
      </c>
    </row>
    <row r="827" spans="1:11" ht="29.25" x14ac:dyDescent="0.25">
      <c r="A827" s="14" t="s">
        <v>3507</v>
      </c>
      <c r="B827" s="29" t="s">
        <v>3508</v>
      </c>
      <c r="C827" s="29" t="s">
        <v>3509</v>
      </c>
      <c r="D827" s="29" t="s">
        <v>2514</v>
      </c>
      <c r="E827" s="29" t="s">
        <v>951</v>
      </c>
      <c r="F827" s="28" t="s">
        <v>3510</v>
      </c>
      <c r="G827" s="25" t="str">
        <f t="shared" si="86"/>
        <v>38631</v>
      </c>
      <c r="H827" s="22">
        <v>28027950100</v>
      </c>
      <c r="I827" s="5">
        <v>24</v>
      </c>
      <c r="J827" s="5">
        <v>23</v>
      </c>
      <c r="K827" s="5" t="s">
        <v>952</v>
      </c>
    </row>
    <row r="828" spans="1:11" ht="48.75" x14ac:dyDescent="0.25">
      <c r="A828" s="14" t="s">
        <v>3511</v>
      </c>
      <c r="B828" s="29" t="s">
        <v>3512</v>
      </c>
      <c r="C828" s="29" t="s">
        <v>3513</v>
      </c>
      <c r="D828" s="29" t="s">
        <v>2040</v>
      </c>
      <c r="E828" s="29" t="s">
        <v>951</v>
      </c>
      <c r="F828" s="28" t="s">
        <v>3514</v>
      </c>
      <c r="G828" s="25" t="str">
        <f t="shared" si="86"/>
        <v>39120</v>
      </c>
      <c r="H828" s="22">
        <v>28001000800</v>
      </c>
      <c r="I828" s="5">
        <v>60</v>
      </c>
      <c r="J828" s="5">
        <v>60</v>
      </c>
      <c r="K828" s="5" t="s">
        <v>952</v>
      </c>
    </row>
    <row r="829" spans="1:11" ht="29.25" x14ac:dyDescent="0.25">
      <c r="A829" s="14" t="s">
        <v>3515</v>
      </c>
      <c r="B829" s="29" t="s">
        <v>3516</v>
      </c>
      <c r="C829" s="29" t="s">
        <v>3517</v>
      </c>
      <c r="D829" s="29" t="s">
        <v>1120</v>
      </c>
      <c r="E829" s="29" t="s">
        <v>951</v>
      </c>
      <c r="F829" s="28" t="s">
        <v>3518</v>
      </c>
      <c r="G829" s="25" t="str">
        <f t="shared" si="86"/>
        <v>39701</v>
      </c>
      <c r="H829" s="22">
        <v>28087000401</v>
      </c>
      <c r="I829" s="5">
        <v>24</v>
      </c>
      <c r="J829" s="5">
        <v>24</v>
      </c>
      <c r="K829" s="5" t="s">
        <v>952</v>
      </c>
    </row>
    <row r="830" spans="1:11" ht="19.5" x14ac:dyDescent="0.25">
      <c r="A830" s="14" t="s">
        <v>3519</v>
      </c>
      <c r="B830" s="29" t="s">
        <v>3520</v>
      </c>
      <c r="C830" s="29" t="s">
        <v>3521</v>
      </c>
      <c r="D830" s="29" t="s">
        <v>976</v>
      </c>
      <c r="E830" s="29" t="s">
        <v>951</v>
      </c>
      <c r="F830" s="28" t="s">
        <v>3522</v>
      </c>
      <c r="G830" s="25" t="str">
        <f t="shared" si="86"/>
        <v>39194</v>
      </c>
      <c r="H830" s="22">
        <v>28163950300</v>
      </c>
      <c r="I830" s="5">
        <v>86</v>
      </c>
      <c r="J830" s="5">
        <v>86</v>
      </c>
      <c r="K830" s="5" t="s">
        <v>952</v>
      </c>
    </row>
    <row r="831" spans="1:11" ht="48.75" x14ac:dyDescent="0.25">
      <c r="A831" s="14" t="s">
        <v>3523</v>
      </c>
      <c r="B831" s="29" t="s">
        <v>3524</v>
      </c>
      <c r="C831" s="29" t="s">
        <v>3525</v>
      </c>
      <c r="D831" s="29" t="s">
        <v>1276</v>
      </c>
      <c r="E831" s="29" t="s">
        <v>951</v>
      </c>
      <c r="F831" s="28" t="s">
        <v>3526</v>
      </c>
      <c r="G831" s="25" t="str">
        <f t="shared" si="86"/>
        <v>39069</v>
      </c>
      <c r="H831" s="22">
        <v>28063950100</v>
      </c>
      <c r="I831" s="5">
        <v>80</v>
      </c>
      <c r="J831" s="5">
        <v>80</v>
      </c>
      <c r="K831" s="5" t="s">
        <v>952</v>
      </c>
    </row>
    <row r="832" spans="1:11" ht="39" x14ac:dyDescent="0.25">
      <c r="A832" s="14" t="s">
        <v>3527</v>
      </c>
      <c r="B832" s="29" t="s">
        <v>3528</v>
      </c>
      <c r="C832" s="29" t="s">
        <v>3529</v>
      </c>
      <c r="D832" s="29" t="s">
        <v>1752</v>
      </c>
      <c r="E832" s="29" t="s">
        <v>951</v>
      </c>
      <c r="F832" s="28" t="s">
        <v>3530</v>
      </c>
      <c r="G832" s="25" t="str">
        <f t="shared" si="86"/>
        <v>38606</v>
      </c>
      <c r="H832" s="22">
        <v>28107950600</v>
      </c>
      <c r="I832" s="5">
        <v>24</v>
      </c>
      <c r="J832" s="5">
        <v>23</v>
      </c>
      <c r="K832" s="5" t="s">
        <v>952</v>
      </c>
    </row>
    <row r="833" spans="1:11" ht="19.5" x14ac:dyDescent="0.25">
      <c r="A833" s="14" t="s">
        <v>3531</v>
      </c>
      <c r="B833" s="29" t="s">
        <v>3532</v>
      </c>
      <c r="C833" s="29" t="s">
        <v>3533</v>
      </c>
      <c r="D833" s="29" t="s">
        <v>1010</v>
      </c>
      <c r="E833" s="29" t="s">
        <v>951</v>
      </c>
      <c r="F833" s="28" t="s">
        <v>3130</v>
      </c>
      <c r="G833" s="25" t="str">
        <f t="shared" si="86"/>
        <v>39401</v>
      </c>
      <c r="H833" s="22">
        <v>28035000600</v>
      </c>
      <c r="I833" s="5">
        <v>24</v>
      </c>
      <c r="J833" s="5">
        <v>24</v>
      </c>
      <c r="K833" s="5" t="s">
        <v>952</v>
      </c>
    </row>
    <row r="834" spans="1:11" ht="48.75" x14ac:dyDescent="0.25">
      <c r="A834" s="14" t="s">
        <v>3534</v>
      </c>
      <c r="B834" s="29" t="s">
        <v>3535</v>
      </c>
      <c r="C834" s="29" t="s">
        <v>3536</v>
      </c>
      <c r="D834" s="29" t="s">
        <v>950</v>
      </c>
      <c r="E834" s="29" t="s">
        <v>951</v>
      </c>
      <c r="F834" s="28" t="s">
        <v>3537</v>
      </c>
      <c r="G834" s="25" t="str">
        <f t="shared" si="86"/>
        <v>39206</v>
      </c>
      <c r="H834" s="22">
        <v>28049000500</v>
      </c>
      <c r="I834" s="5">
        <v>120</v>
      </c>
      <c r="J834" s="5">
        <v>120</v>
      </c>
      <c r="K834" s="5" t="s">
        <v>952</v>
      </c>
    </row>
    <row r="835" spans="1:11" ht="39" x14ac:dyDescent="0.25">
      <c r="A835" s="14" t="s">
        <v>3538</v>
      </c>
      <c r="B835" s="29" t="s">
        <v>3539</v>
      </c>
      <c r="C835" s="29" t="s">
        <v>3540</v>
      </c>
      <c r="D835" s="29" t="s">
        <v>2013</v>
      </c>
      <c r="E835" s="29" t="s">
        <v>951</v>
      </c>
      <c r="F835" s="28" t="s">
        <v>3541</v>
      </c>
      <c r="G835" s="25" t="str">
        <f t="shared" si="86"/>
        <v>39423</v>
      </c>
      <c r="H835" s="22">
        <v>28111950200</v>
      </c>
      <c r="I835" s="5">
        <v>48</v>
      </c>
      <c r="J835" s="5">
        <v>47</v>
      </c>
      <c r="K835" s="5" t="s">
        <v>952</v>
      </c>
    </row>
    <row r="836" spans="1:11" ht="29.25" x14ac:dyDescent="0.25">
      <c r="A836" s="14" t="s">
        <v>3542</v>
      </c>
      <c r="B836" s="29" t="s">
        <v>3543</v>
      </c>
      <c r="C836" s="29" t="s">
        <v>3544</v>
      </c>
      <c r="D836" s="29" t="s">
        <v>1881</v>
      </c>
      <c r="E836" s="29" t="s">
        <v>951</v>
      </c>
      <c r="F836" s="28" t="s">
        <v>3545</v>
      </c>
      <c r="G836" s="25" t="str">
        <f t="shared" si="86"/>
        <v>38621</v>
      </c>
      <c r="H836" s="22">
        <v>28107950100</v>
      </c>
      <c r="I836" s="5">
        <v>24</v>
      </c>
      <c r="J836" s="5">
        <v>23</v>
      </c>
      <c r="K836" s="5" t="s">
        <v>952</v>
      </c>
    </row>
    <row r="837" spans="1:11" ht="39" x14ac:dyDescent="0.25">
      <c r="A837" s="14" t="s">
        <v>3546</v>
      </c>
      <c r="B837" s="29" t="s">
        <v>3547</v>
      </c>
      <c r="C837" s="29" t="s">
        <v>3548</v>
      </c>
      <c r="D837" s="29" t="s">
        <v>2564</v>
      </c>
      <c r="E837" s="29" t="s">
        <v>951</v>
      </c>
      <c r="F837" s="28" t="s">
        <v>2565</v>
      </c>
      <c r="G837" s="25" t="str">
        <f t="shared" si="86"/>
        <v>38862</v>
      </c>
      <c r="H837" s="22">
        <v>28081950302</v>
      </c>
      <c r="I837" s="5">
        <v>24</v>
      </c>
      <c r="J837" s="5">
        <v>24</v>
      </c>
      <c r="K837" s="5" t="s">
        <v>952</v>
      </c>
    </row>
    <row r="838" spans="1:11" ht="39" x14ac:dyDescent="0.25">
      <c r="A838" s="14" t="s">
        <v>3549</v>
      </c>
      <c r="B838" s="29" t="s">
        <v>3550</v>
      </c>
      <c r="C838" s="29" t="s">
        <v>3551</v>
      </c>
      <c r="D838" s="29" t="s">
        <v>2040</v>
      </c>
      <c r="E838" s="29" t="s">
        <v>951</v>
      </c>
      <c r="F838" s="28" t="s">
        <v>3514</v>
      </c>
      <c r="G838" s="25" t="str">
        <f t="shared" si="86"/>
        <v>39120</v>
      </c>
      <c r="H838" s="22">
        <v>28001000800</v>
      </c>
      <c r="I838" s="5">
        <v>60</v>
      </c>
      <c r="J838" s="5">
        <v>60</v>
      </c>
      <c r="K838" s="5" t="s">
        <v>1028</v>
      </c>
    </row>
    <row r="839" spans="1:11" ht="19.5" x14ac:dyDescent="0.25">
      <c r="A839" s="14" t="s">
        <v>3552</v>
      </c>
      <c r="B839" s="29" t="s">
        <v>3553</v>
      </c>
      <c r="C839" s="29" t="s">
        <v>3554</v>
      </c>
      <c r="D839" s="29" t="s">
        <v>950</v>
      </c>
      <c r="E839" s="29" t="s">
        <v>951</v>
      </c>
      <c r="F839" s="28" t="s">
        <v>3555</v>
      </c>
      <c r="G839" s="25" t="str">
        <f t="shared" si="86"/>
        <v>39216</v>
      </c>
      <c r="H839" s="22">
        <v>28049001300</v>
      </c>
      <c r="I839" s="5">
        <v>48</v>
      </c>
      <c r="J839" s="5">
        <v>48</v>
      </c>
      <c r="K839" s="5" t="s">
        <v>952</v>
      </c>
    </row>
    <row r="840" spans="1:11" ht="29.25" x14ac:dyDescent="0.25">
      <c r="A840" s="14" t="s">
        <v>3556</v>
      </c>
      <c r="B840" s="29" t="s">
        <v>3557</v>
      </c>
      <c r="C840" s="29" t="s">
        <v>3474</v>
      </c>
      <c r="D840" s="29" t="s">
        <v>1445</v>
      </c>
      <c r="E840" s="29" t="s">
        <v>951</v>
      </c>
      <c r="F840" s="28" t="s">
        <v>3475</v>
      </c>
      <c r="G840" s="25" t="str">
        <f t="shared" si="86"/>
        <v>38635</v>
      </c>
      <c r="H840" s="22">
        <v>28093950100</v>
      </c>
      <c r="I840" s="5">
        <v>32</v>
      </c>
      <c r="J840" s="5">
        <v>32</v>
      </c>
      <c r="K840" s="5" t="s">
        <v>952</v>
      </c>
    </row>
    <row r="841" spans="1:11" ht="39" x14ac:dyDescent="0.25">
      <c r="A841" s="14" t="s">
        <v>3558</v>
      </c>
      <c r="B841" s="29" t="s">
        <v>3559</v>
      </c>
      <c r="C841" s="29" t="s">
        <v>3560</v>
      </c>
      <c r="D841" s="29" t="s">
        <v>3561</v>
      </c>
      <c r="E841" s="29" t="s">
        <v>951</v>
      </c>
      <c r="F841" s="28" t="s">
        <v>3562</v>
      </c>
      <c r="G841" s="25" t="str">
        <f t="shared" si="86"/>
        <v>39117</v>
      </c>
      <c r="H841" s="22">
        <v>28123020400</v>
      </c>
      <c r="I841" s="5">
        <v>24</v>
      </c>
      <c r="J841" s="5">
        <v>24</v>
      </c>
      <c r="K841" s="5" t="s">
        <v>952</v>
      </c>
    </row>
    <row r="842" spans="1:11" ht="19.5" x14ac:dyDescent="0.25">
      <c r="A842" s="14" t="s">
        <v>3563</v>
      </c>
      <c r="B842" s="29" t="s">
        <v>3564</v>
      </c>
      <c r="C842" s="29" t="s">
        <v>3565</v>
      </c>
      <c r="D842" s="29" t="s">
        <v>3566</v>
      </c>
      <c r="E842" s="29" t="s">
        <v>951</v>
      </c>
      <c r="F842" s="28" t="s">
        <v>3111</v>
      </c>
      <c r="G842" s="25" t="str">
        <f t="shared" si="86"/>
        <v>38801</v>
      </c>
      <c r="H842" s="22">
        <v>28081951002</v>
      </c>
      <c r="I842" s="5">
        <v>36</v>
      </c>
      <c r="J842" s="5">
        <v>36</v>
      </c>
      <c r="K842" s="5" t="s">
        <v>952</v>
      </c>
    </row>
    <row r="843" spans="1:11" ht="19.5" x14ac:dyDescent="0.25">
      <c r="A843" s="14" t="s">
        <v>3567</v>
      </c>
      <c r="B843" s="29" t="s">
        <v>3568</v>
      </c>
      <c r="C843" s="29" t="s">
        <v>3569</v>
      </c>
      <c r="D843" s="29" t="s">
        <v>2683</v>
      </c>
      <c r="E843" s="29" t="s">
        <v>951</v>
      </c>
      <c r="F843" s="28" t="s">
        <v>3570</v>
      </c>
      <c r="G843" s="25" t="str">
        <f t="shared" si="86"/>
        <v>39443</v>
      </c>
      <c r="H843" s="22">
        <v>28067950100</v>
      </c>
      <c r="I843" s="5">
        <v>100</v>
      </c>
      <c r="J843" s="5">
        <v>100</v>
      </c>
      <c r="K843" s="5" t="s">
        <v>952</v>
      </c>
    </row>
    <row r="844" spans="1:11" ht="39" x14ac:dyDescent="0.25">
      <c r="A844" s="14" t="s">
        <v>3571</v>
      </c>
      <c r="B844" s="29" t="s">
        <v>3572</v>
      </c>
      <c r="C844" s="29" t="s">
        <v>3573</v>
      </c>
      <c r="D844" s="29" t="s">
        <v>1180</v>
      </c>
      <c r="E844" s="29" t="s">
        <v>951</v>
      </c>
      <c r="F844" s="28" t="s">
        <v>3574</v>
      </c>
      <c r="G844" s="25" t="str">
        <f t="shared" si="86"/>
        <v>39183</v>
      </c>
      <c r="H844" s="22">
        <v>28149950901</v>
      </c>
      <c r="I844" s="5">
        <v>430</v>
      </c>
      <c r="J844" s="5">
        <v>430</v>
      </c>
      <c r="K844" s="5" t="s">
        <v>952</v>
      </c>
    </row>
    <row r="845" spans="1:11" ht="29.25" x14ac:dyDescent="0.25">
      <c r="A845" s="14" t="s">
        <v>3575</v>
      </c>
      <c r="B845" s="29" t="s">
        <v>3576</v>
      </c>
      <c r="C845" s="29" t="s">
        <v>3577</v>
      </c>
      <c r="D845" s="29" t="s">
        <v>1574</v>
      </c>
      <c r="E845" s="29" t="s">
        <v>951</v>
      </c>
      <c r="F845" s="28" t="s">
        <v>3578</v>
      </c>
      <c r="G845" s="25" t="str">
        <f t="shared" si="86"/>
        <v>38732</v>
      </c>
      <c r="H845" s="22">
        <v>28011950701</v>
      </c>
      <c r="I845" s="5">
        <v>72</v>
      </c>
      <c r="J845" s="5">
        <v>72</v>
      </c>
      <c r="K845" s="5" t="s">
        <v>952</v>
      </c>
    </row>
    <row r="846" spans="1:11" ht="39" x14ac:dyDescent="0.25">
      <c r="A846" s="14" t="s">
        <v>3579</v>
      </c>
      <c r="B846" s="29" t="s">
        <v>3580</v>
      </c>
      <c r="C846" s="29" t="s">
        <v>3581</v>
      </c>
      <c r="D846" s="29" t="s">
        <v>2105</v>
      </c>
      <c r="E846" s="29" t="s">
        <v>951</v>
      </c>
      <c r="F846" s="28" t="s">
        <v>3103</v>
      </c>
      <c r="G846" s="25" t="str">
        <f t="shared" si="86"/>
        <v>39301</v>
      </c>
      <c r="H846" s="22">
        <v>28075010700</v>
      </c>
      <c r="I846" s="5">
        <v>104</v>
      </c>
      <c r="J846" s="5">
        <v>103</v>
      </c>
      <c r="K846" s="5" t="s">
        <v>952</v>
      </c>
    </row>
    <row r="847" spans="1:11" ht="29.25" x14ac:dyDescent="0.25">
      <c r="A847" s="14" t="s">
        <v>3582</v>
      </c>
      <c r="B847" s="29" t="s">
        <v>3583</v>
      </c>
      <c r="C847" s="29" t="s">
        <v>3584</v>
      </c>
      <c r="D847" s="29" t="s">
        <v>1574</v>
      </c>
      <c r="E847" s="29" t="s">
        <v>951</v>
      </c>
      <c r="F847" s="28" t="s">
        <v>3578</v>
      </c>
      <c r="G847" s="25" t="str">
        <f t="shared" si="86"/>
        <v>38732</v>
      </c>
      <c r="H847" s="22">
        <v>28011950701</v>
      </c>
      <c r="I847" s="5">
        <v>116</v>
      </c>
      <c r="J847" s="5">
        <v>116</v>
      </c>
      <c r="K847" s="5" t="s">
        <v>952</v>
      </c>
    </row>
    <row r="848" spans="1:11" ht="19.5" x14ac:dyDescent="0.25">
      <c r="A848" s="14" t="s">
        <v>3585</v>
      </c>
      <c r="B848" s="29" t="s">
        <v>3586</v>
      </c>
      <c r="C848" s="29" t="s">
        <v>3587</v>
      </c>
      <c r="D848" s="29" t="s">
        <v>3263</v>
      </c>
      <c r="E848" s="29" t="s">
        <v>951</v>
      </c>
      <c r="F848" s="28" t="s">
        <v>3588</v>
      </c>
      <c r="G848" s="25" t="str">
        <f t="shared" si="86"/>
        <v>38851</v>
      </c>
      <c r="H848" s="22">
        <v>28017950300</v>
      </c>
      <c r="I848" s="5">
        <v>48</v>
      </c>
      <c r="J848" s="5">
        <v>48</v>
      </c>
      <c r="K848" s="5" t="s">
        <v>952</v>
      </c>
    </row>
    <row r="849" spans="1:11" ht="19.5" x14ac:dyDescent="0.25">
      <c r="A849" s="14" t="s">
        <v>3589</v>
      </c>
      <c r="B849" s="29" t="s">
        <v>3590</v>
      </c>
      <c r="C849" s="29" t="s">
        <v>3587</v>
      </c>
      <c r="D849" s="29" t="s">
        <v>3263</v>
      </c>
      <c r="E849" s="29" t="s">
        <v>951</v>
      </c>
      <c r="F849" s="28" t="s">
        <v>3588</v>
      </c>
      <c r="G849" s="25" t="str">
        <f t="shared" si="86"/>
        <v>38851</v>
      </c>
      <c r="H849" s="22">
        <v>28017950300</v>
      </c>
      <c r="I849" s="5">
        <v>48</v>
      </c>
      <c r="J849" s="5">
        <v>48</v>
      </c>
      <c r="K849" s="5" t="s">
        <v>952</v>
      </c>
    </row>
    <row r="850" spans="1:11" ht="39" x14ac:dyDescent="0.25">
      <c r="A850" s="14" t="s">
        <v>3591</v>
      </c>
      <c r="B850" s="29" t="s">
        <v>3592</v>
      </c>
      <c r="C850" s="29" t="s">
        <v>3593</v>
      </c>
      <c r="D850" s="29" t="s">
        <v>1107</v>
      </c>
      <c r="E850" s="29" t="s">
        <v>951</v>
      </c>
      <c r="F850" s="28" t="s">
        <v>3594</v>
      </c>
      <c r="G850" s="25" t="str">
        <f t="shared" si="86"/>
        <v>38614</v>
      </c>
      <c r="H850" s="22">
        <v>28027950700</v>
      </c>
      <c r="I850" s="5">
        <v>80</v>
      </c>
      <c r="J850" s="5">
        <v>80</v>
      </c>
      <c r="K850" s="5" t="s">
        <v>952</v>
      </c>
    </row>
    <row r="851" spans="1:11" ht="39" x14ac:dyDescent="0.25">
      <c r="A851" s="14" t="s">
        <v>3595</v>
      </c>
      <c r="B851" s="29" t="s">
        <v>3596</v>
      </c>
      <c r="C851" s="29" t="s">
        <v>3597</v>
      </c>
      <c r="D851" s="29" t="s">
        <v>1086</v>
      </c>
      <c r="E851" s="29" t="s">
        <v>951</v>
      </c>
      <c r="F851" s="28" t="s">
        <v>3598</v>
      </c>
      <c r="G851" s="25" t="str">
        <f t="shared" si="86"/>
        <v>39066</v>
      </c>
      <c r="H851" s="22">
        <v>28049010600</v>
      </c>
      <c r="I851" s="5">
        <v>37</v>
      </c>
      <c r="J851" s="5">
        <v>36</v>
      </c>
      <c r="K851" s="5" t="s">
        <v>952</v>
      </c>
    </row>
    <row r="852" spans="1:11" ht="19.5" x14ac:dyDescent="0.25">
      <c r="A852" s="14" t="s">
        <v>3599</v>
      </c>
      <c r="B852" s="29" t="s">
        <v>3600</v>
      </c>
      <c r="C852" s="29" t="s">
        <v>3601</v>
      </c>
      <c r="D852" s="29" t="s">
        <v>956</v>
      </c>
      <c r="E852" s="29" t="s">
        <v>951</v>
      </c>
      <c r="F852" s="28" t="s">
        <v>3213</v>
      </c>
      <c r="G852" s="25" t="str">
        <f t="shared" si="86"/>
        <v>38655</v>
      </c>
      <c r="H852" s="22">
        <v>28071950201</v>
      </c>
      <c r="I852" s="5">
        <v>48</v>
      </c>
      <c r="J852" s="5">
        <v>48</v>
      </c>
      <c r="K852" s="5" t="s">
        <v>952</v>
      </c>
    </row>
    <row r="853" spans="1:11" ht="48.75" x14ac:dyDescent="0.25">
      <c r="A853" s="14" t="s">
        <v>3602</v>
      </c>
      <c r="B853" s="29" t="s">
        <v>3603</v>
      </c>
      <c r="C853" s="29" t="s">
        <v>3604</v>
      </c>
      <c r="D853" s="29" t="s">
        <v>1131</v>
      </c>
      <c r="E853" s="29" t="s">
        <v>951</v>
      </c>
      <c r="F853" s="28" t="s">
        <v>3605</v>
      </c>
      <c r="G853" s="25" t="str">
        <f t="shared" si="86"/>
        <v>38676</v>
      </c>
      <c r="H853" s="22">
        <v>28143950200</v>
      </c>
      <c r="I853" s="5">
        <v>80</v>
      </c>
      <c r="J853" s="5">
        <v>79</v>
      </c>
      <c r="K853" s="5" t="s">
        <v>952</v>
      </c>
    </row>
    <row r="854" spans="1:11" ht="39" x14ac:dyDescent="0.25">
      <c r="A854" s="14" t="s">
        <v>3606</v>
      </c>
      <c r="B854" s="29" t="s">
        <v>3607</v>
      </c>
      <c r="C854" s="29" t="s">
        <v>3608</v>
      </c>
      <c r="D854" s="29" t="s">
        <v>3609</v>
      </c>
      <c r="E854" s="29" t="s">
        <v>951</v>
      </c>
      <c r="F854" s="28" t="s">
        <v>3610</v>
      </c>
      <c r="G854" s="25" t="str">
        <f t="shared" si="86"/>
        <v>38618</v>
      </c>
      <c r="H854" s="22">
        <v>28137950301</v>
      </c>
      <c r="I854" s="5">
        <v>24</v>
      </c>
      <c r="J854" s="5">
        <v>24</v>
      </c>
      <c r="K854" s="5" t="s">
        <v>952</v>
      </c>
    </row>
    <row r="855" spans="1:11" ht="39" x14ac:dyDescent="0.25">
      <c r="A855" s="14" t="s">
        <v>3611</v>
      </c>
      <c r="B855" s="29" t="s">
        <v>3612</v>
      </c>
      <c r="C855" s="29" t="s">
        <v>2146</v>
      </c>
      <c r="D855" s="29" t="s">
        <v>2147</v>
      </c>
      <c r="E855" s="29" t="s">
        <v>951</v>
      </c>
      <c r="F855" s="28" t="s">
        <v>3613</v>
      </c>
      <c r="G855" s="25" t="str">
        <f t="shared" si="86"/>
        <v>39581</v>
      </c>
      <c r="H855" s="22">
        <v>28059041300</v>
      </c>
      <c r="I855" s="5">
        <v>31</v>
      </c>
      <c r="J855" s="5">
        <v>31</v>
      </c>
      <c r="K855" s="5" t="s">
        <v>952</v>
      </c>
    </row>
    <row r="856" spans="1:11" ht="19.5" x14ac:dyDescent="0.25">
      <c r="A856" s="14" t="s">
        <v>3614</v>
      </c>
      <c r="B856" s="29" t="s">
        <v>3615</v>
      </c>
      <c r="C856" s="29" t="s">
        <v>3616</v>
      </c>
      <c r="D856" s="29" t="s">
        <v>1429</v>
      </c>
      <c r="E856" s="29" t="s">
        <v>951</v>
      </c>
      <c r="F856" s="28" t="s">
        <v>3617</v>
      </c>
      <c r="G856" s="25" t="str">
        <f t="shared" si="86"/>
        <v>39208</v>
      </c>
      <c r="H856" s="22">
        <v>28121020600</v>
      </c>
      <c r="I856" s="5">
        <v>40</v>
      </c>
      <c r="J856" s="5">
        <v>40</v>
      </c>
      <c r="K856" s="5" t="s">
        <v>952</v>
      </c>
    </row>
    <row r="857" spans="1:11" ht="29.25" x14ac:dyDescent="0.25">
      <c r="A857" s="14" t="s">
        <v>3618</v>
      </c>
      <c r="B857" s="29" t="s">
        <v>3619</v>
      </c>
      <c r="C857" s="29" t="s">
        <v>3620</v>
      </c>
      <c r="D857" s="29" t="s">
        <v>1010</v>
      </c>
      <c r="E857" s="29" t="s">
        <v>951</v>
      </c>
      <c r="F857" s="28" t="s">
        <v>3130</v>
      </c>
      <c r="G857" s="25" t="str">
        <f t="shared" si="86"/>
        <v>39401</v>
      </c>
      <c r="H857" s="22">
        <v>28035010700</v>
      </c>
      <c r="I857" s="5">
        <v>74</v>
      </c>
      <c r="J857" s="5">
        <v>74</v>
      </c>
      <c r="K857" s="5" t="s">
        <v>952</v>
      </c>
    </row>
    <row r="858" spans="1:11" ht="29.25" x14ac:dyDescent="0.25">
      <c r="A858" s="14" t="s">
        <v>3621</v>
      </c>
      <c r="B858" s="29" t="s">
        <v>3622</v>
      </c>
      <c r="C858" s="29" t="s">
        <v>3623</v>
      </c>
      <c r="D858" s="29" t="s">
        <v>1027</v>
      </c>
      <c r="E858" s="29" t="s">
        <v>951</v>
      </c>
      <c r="F858" s="28" t="s">
        <v>3201</v>
      </c>
      <c r="G858" s="25" t="str">
        <f t="shared" si="86"/>
        <v>39046</v>
      </c>
      <c r="H858" s="22">
        <v>28089030500</v>
      </c>
      <c r="I858" s="5">
        <v>40</v>
      </c>
      <c r="J858" s="5">
        <v>40</v>
      </c>
      <c r="K858" s="5" t="s">
        <v>952</v>
      </c>
    </row>
    <row r="859" spans="1:11" ht="48.75" x14ac:dyDescent="0.25">
      <c r="A859" s="14" t="s">
        <v>3624</v>
      </c>
      <c r="B859" s="29" t="s">
        <v>3625</v>
      </c>
      <c r="C859" s="29" t="s">
        <v>3626</v>
      </c>
      <c r="D859" s="29" t="s">
        <v>1574</v>
      </c>
      <c r="E859" s="29" t="s">
        <v>951</v>
      </c>
      <c r="F859" s="28" t="s">
        <v>3578</v>
      </c>
      <c r="G859" s="25" t="str">
        <f t="shared" si="86"/>
        <v>38732</v>
      </c>
      <c r="H859" s="22">
        <v>28011950702</v>
      </c>
      <c r="I859" s="5">
        <v>61</v>
      </c>
      <c r="J859" s="5">
        <v>60</v>
      </c>
      <c r="K859" s="5" t="s">
        <v>952</v>
      </c>
    </row>
    <row r="860" spans="1:11" ht="39" x14ac:dyDescent="0.25">
      <c r="A860" s="14" t="s">
        <v>3627</v>
      </c>
      <c r="B860" s="29" t="s">
        <v>3628</v>
      </c>
      <c r="C860" s="29" t="s">
        <v>3629</v>
      </c>
      <c r="D860" s="29" t="s">
        <v>950</v>
      </c>
      <c r="E860" s="29" t="s">
        <v>951</v>
      </c>
      <c r="F860" s="28" t="s">
        <v>3630</v>
      </c>
      <c r="G860" s="25" t="str">
        <f t="shared" si="86"/>
        <v>39204</v>
      </c>
      <c r="H860" s="22">
        <v>28049003300</v>
      </c>
      <c r="I860" s="5">
        <v>60</v>
      </c>
      <c r="J860" s="5">
        <v>60</v>
      </c>
      <c r="K860" s="5" t="s">
        <v>952</v>
      </c>
    </row>
    <row r="861" spans="1:11" ht="29.25" x14ac:dyDescent="0.25">
      <c r="A861" s="14" t="s">
        <v>3631</v>
      </c>
      <c r="B861" s="29" t="s">
        <v>3632</v>
      </c>
      <c r="C861" s="29" t="s">
        <v>3633</v>
      </c>
      <c r="D861" s="29" t="s">
        <v>1711</v>
      </c>
      <c r="E861" s="29" t="s">
        <v>951</v>
      </c>
      <c r="F861" s="28" t="s">
        <v>3634</v>
      </c>
      <c r="G861" s="25" t="str">
        <f t="shared" si="86"/>
        <v>39169</v>
      </c>
      <c r="H861" s="22">
        <v>28051950300</v>
      </c>
      <c r="I861" s="5">
        <v>56</v>
      </c>
      <c r="J861" s="5">
        <v>56</v>
      </c>
      <c r="K861" s="5" t="s">
        <v>952</v>
      </c>
    </row>
    <row r="862" spans="1:11" ht="29.25" x14ac:dyDescent="0.25">
      <c r="A862" s="14" t="s">
        <v>3635</v>
      </c>
      <c r="B862" s="29" t="s">
        <v>3636</v>
      </c>
      <c r="C862" s="29" t="s">
        <v>3637</v>
      </c>
      <c r="D862" s="29" t="s">
        <v>950</v>
      </c>
      <c r="E862" s="29" t="s">
        <v>951</v>
      </c>
      <c r="F862" s="28" t="s">
        <v>3503</v>
      </c>
      <c r="G862" s="25" t="str">
        <f t="shared" si="86"/>
        <v>39209</v>
      </c>
      <c r="H862" s="22">
        <v>28049000700</v>
      </c>
      <c r="I862" s="5">
        <v>200</v>
      </c>
      <c r="J862" s="5">
        <v>200</v>
      </c>
      <c r="K862" s="5" t="s">
        <v>952</v>
      </c>
    </row>
    <row r="863" spans="1:11" ht="19.5" x14ac:dyDescent="0.25">
      <c r="A863" s="14" t="s">
        <v>3638</v>
      </c>
      <c r="B863" s="29" t="s">
        <v>3639</v>
      </c>
      <c r="C863" s="29" t="s">
        <v>3640</v>
      </c>
      <c r="D863" s="29" t="s">
        <v>1425</v>
      </c>
      <c r="E863" s="29" t="s">
        <v>951</v>
      </c>
      <c r="F863" s="28" t="s">
        <v>3641</v>
      </c>
      <c r="G863" s="25" t="str">
        <f t="shared" si="86"/>
        <v>39730</v>
      </c>
      <c r="H863" s="22">
        <v>28095950700</v>
      </c>
      <c r="I863" s="5">
        <v>48</v>
      </c>
      <c r="J863" s="5">
        <v>48</v>
      </c>
      <c r="K863" s="5" t="s">
        <v>952</v>
      </c>
    </row>
    <row r="864" spans="1:11" ht="19.5" x14ac:dyDescent="0.25">
      <c r="A864" s="14" t="s">
        <v>3044</v>
      </c>
      <c r="B864" s="29" t="s">
        <v>3045</v>
      </c>
      <c r="C864" s="29" t="s">
        <v>3046</v>
      </c>
      <c r="D864" s="29" t="s">
        <v>950</v>
      </c>
      <c r="E864" s="29" t="s">
        <v>951</v>
      </c>
      <c r="F864" s="28">
        <v>39212</v>
      </c>
      <c r="G864" s="25" t="str">
        <f t="shared" si="86"/>
        <v>39212</v>
      </c>
      <c r="H864" s="22">
        <v>28049011002</v>
      </c>
      <c r="I864" s="5">
        <v>167</v>
      </c>
      <c r="J864" s="5">
        <v>167</v>
      </c>
      <c r="K864" s="5" t="s">
        <v>952</v>
      </c>
    </row>
    <row r="865" spans="1:11" ht="29.25" x14ac:dyDescent="0.25">
      <c r="A865" s="14" t="s">
        <v>3047</v>
      </c>
      <c r="B865" s="29" t="s">
        <v>3048</v>
      </c>
      <c r="C865" s="29" t="s">
        <v>3049</v>
      </c>
      <c r="D865" s="29" t="s">
        <v>950</v>
      </c>
      <c r="E865" s="29" t="s">
        <v>951</v>
      </c>
      <c r="F865" s="28">
        <v>39206</v>
      </c>
      <c r="G865" s="25" t="str">
        <f t="shared" si="86"/>
        <v>39206</v>
      </c>
      <c r="H865" s="22">
        <v>28049000400</v>
      </c>
      <c r="I865" s="5">
        <v>96</v>
      </c>
      <c r="J865" s="5">
        <v>94</v>
      </c>
      <c r="K865" s="5" t="s">
        <v>952</v>
      </c>
    </row>
    <row r="866" spans="1:11" ht="29.25" x14ac:dyDescent="0.25">
      <c r="A866" s="14" t="s">
        <v>3050</v>
      </c>
      <c r="B866" s="29" t="s">
        <v>3051</v>
      </c>
      <c r="C866" s="29" t="s">
        <v>3052</v>
      </c>
      <c r="D866" s="29" t="s">
        <v>3053</v>
      </c>
      <c r="E866" s="29" t="s">
        <v>951</v>
      </c>
      <c r="F866" s="28">
        <v>39565</v>
      </c>
      <c r="G866" s="25" t="str">
        <f t="shared" si="86"/>
        <v>39565</v>
      </c>
      <c r="H866" s="22">
        <v>28059040203</v>
      </c>
      <c r="I866" s="5">
        <v>96</v>
      </c>
      <c r="J866" s="5">
        <v>95</v>
      </c>
      <c r="K866" s="5" t="s">
        <v>952</v>
      </c>
    </row>
    <row r="867" spans="1:11" ht="29.25" x14ac:dyDescent="0.25">
      <c r="A867" s="14" t="s">
        <v>3054</v>
      </c>
      <c r="B867" s="29" t="s">
        <v>3055</v>
      </c>
      <c r="C867" s="29" t="s">
        <v>3056</v>
      </c>
      <c r="D867" s="29" t="s">
        <v>1598</v>
      </c>
      <c r="E867" s="29" t="s">
        <v>951</v>
      </c>
      <c r="F867" s="28">
        <v>39111</v>
      </c>
      <c r="G867" s="25" t="str">
        <f t="shared" si="86"/>
        <v>39111</v>
      </c>
      <c r="H867" s="22">
        <v>28127950500</v>
      </c>
      <c r="I867" s="5">
        <v>45</v>
      </c>
      <c r="J867" s="5">
        <v>45</v>
      </c>
      <c r="K867" s="5" t="s">
        <v>952</v>
      </c>
    </row>
    <row r="868" spans="1:11" ht="39" x14ac:dyDescent="0.25">
      <c r="A868" s="14" t="s">
        <v>3057</v>
      </c>
      <c r="B868" s="29" t="s">
        <v>3058</v>
      </c>
      <c r="C868" s="29" t="s">
        <v>3059</v>
      </c>
      <c r="D868" s="29" t="s">
        <v>1124</v>
      </c>
      <c r="E868" s="29" t="s">
        <v>951</v>
      </c>
      <c r="F868" s="28">
        <v>38801</v>
      </c>
      <c r="G868" s="25" t="str">
        <f t="shared" si="86"/>
        <v>38801</v>
      </c>
      <c r="H868" s="22">
        <v>28081950800</v>
      </c>
      <c r="I868" s="5">
        <v>410</v>
      </c>
      <c r="J868" s="5">
        <v>256</v>
      </c>
      <c r="K868" s="5" t="s">
        <v>952</v>
      </c>
    </row>
    <row r="869" spans="1:11" ht="19.5" x14ac:dyDescent="0.25">
      <c r="A869" s="14" t="s">
        <v>3060</v>
      </c>
      <c r="B869" s="29" t="s">
        <v>3061</v>
      </c>
      <c r="C869" s="29" t="s">
        <v>3062</v>
      </c>
      <c r="D869" s="29" t="s">
        <v>2683</v>
      </c>
      <c r="E869" s="29" t="s">
        <v>951</v>
      </c>
      <c r="F869" s="28">
        <v>39440</v>
      </c>
      <c r="G869" s="25" t="str">
        <f t="shared" si="86"/>
        <v>39440</v>
      </c>
      <c r="H869" s="22">
        <v>28067950700</v>
      </c>
      <c r="I869" s="5">
        <v>40</v>
      </c>
      <c r="J869" s="5">
        <v>40</v>
      </c>
      <c r="K869" s="5" t="s">
        <v>952</v>
      </c>
    </row>
    <row r="870" spans="1:11" ht="19.5" x14ac:dyDescent="0.25">
      <c r="A870" s="14" t="s">
        <v>3063</v>
      </c>
      <c r="B870" s="29" t="s">
        <v>3064</v>
      </c>
      <c r="C870" s="29" t="s">
        <v>3065</v>
      </c>
      <c r="D870" s="29" t="s">
        <v>2683</v>
      </c>
      <c r="E870" s="29" t="s">
        <v>951</v>
      </c>
      <c r="F870" s="28">
        <v>39440</v>
      </c>
      <c r="G870" s="25" t="str">
        <f t="shared" ref="G870:G933" si="87">LEFT(F870, 5)</f>
        <v>39440</v>
      </c>
      <c r="H870" s="22">
        <v>28067950402</v>
      </c>
      <c r="I870" s="5">
        <v>30</v>
      </c>
      <c r="J870" s="5">
        <v>29</v>
      </c>
      <c r="K870" s="5" t="s">
        <v>952</v>
      </c>
    </row>
    <row r="871" spans="1:11" ht="19.5" x14ac:dyDescent="0.25">
      <c r="A871" s="14" t="s">
        <v>3066</v>
      </c>
      <c r="B871" s="29" t="s">
        <v>3067</v>
      </c>
      <c r="C871" s="29" t="s">
        <v>3068</v>
      </c>
      <c r="D871" s="29" t="s">
        <v>3053</v>
      </c>
      <c r="E871" s="29" t="s">
        <v>951</v>
      </c>
      <c r="F871" s="28">
        <v>39564</v>
      </c>
      <c r="G871" s="25" t="str">
        <f t="shared" si="87"/>
        <v>39564</v>
      </c>
      <c r="H871" s="22">
        <v>28059040400</v>
      </c>
      <c r="I871" s="5">
        <v>120</v>
      </c>
      <c r="J871" s="5">
        <v>119</v>
      </c>
      <c r="K871" s="5" t="s">
        <v>952</v>
      </c>
    </row>
    <row r="872" spans="1:11" ht="29.25" x14ac:dyDescent="0.25">
      <c r="A872" s="14" t="s">
        <v>3069</v>
      </c>
      <c r="B872" s="29" t="s">
        <v>3070</v>
      </c>
      <c r="C872" s="29" t="s">
        <v>3071</v>
      </c>
      <c r="D872" s="29" t="s">
        <v>987</v>
      </c>
      <c r="E872" s="29" t="s">
        <v>951</v>
      </c>
      <c r="F872" s="28">
        <v>39567</v>
      </c>
      <c r="G872" s="25" t="str">
        <f t="shared" si="87"/>
        <v>39567</v>
      </c>
      <c r="H872" s="22">
        <v>28059042200</v>
      </c>
      <c r="I872" s="5">
        <v>120</v>
      </c>
      <c r="J872" s="5">
        <v>119</v>
      </c>
      <c r="K872" s="5" t="s">
        <v>952</v>
      </c>
    </row>
    <row r="873" spans="1:11" ht="29.25" x14ac:dyDescent="0.25">
      <c r="A873" s="14" t="s">
        <v>3072</v>
      </c>
      <c r="B873" s="29" t="s">
        <v>3073</v>
      </c>
      <c r="C873" s="29" t="s">
        <v>3074</v>
      </c>
      <c r="D873" s="29" t="s">
        <v>3053</v>
      </c>
      <c r="E873" s="29" t="s">
        <v>951</v>
      </c>
      <c r="F873" s="28">
        <v>39564</v>
      </c>
      <c r="G873" s="25" t="str">
        <f t="shared" si="87"/>
        <v>39564</v>
      </c>
      <c r="H873" s="22">
        <v>28059040900</v>
      </c>
      <c r="I873" s="5">
        <v>120</v>
      </c>
      <c r="J873" s="5">
        <v>120</v>
      </c>
      <c r="K873" s="5" t="s">
        <v>952</v>
      </c>
    </row>
    <row r="874" spans="1:11" ht="29.25" x14ac:dyDescent="0.25">
      <c r="A874" s="14" t="s">
        <v>3075</v>
      </c>
      <c r="B874" s="29" t="s">
        <v>3076</v>
      </c>
      <c r="C874" s="29" t="s">
        <v>3077</v>
      </c>
      <c r="D874" s="29" t="s">
        <v>3078</v>
      </c>
      <c r="E874" s="29" t="s">
        <v>951</v>
      </c>
      <c r="F874" s="28">
        <v>39540</v>
      </c>
      <c r="G874" s="25" t="str">
        <f t="shared" si="87"/>
        <v>39540</v>
      </c>
      <c r="H874" s="22">
        <v>28047003301</v>
      </c>
      <c r="I874" s="5">
        <v>160</v>
      </c>
      <c r="J874" s="5">
        <v>159</v>
      </c>
      <c r="K874" s="5" t="s">
        <v>952</v>
      </c>
    </row>
    <row r="875" spans="1:11" ht="19.5" x14ac:dyDescent="0.25">
      <c r="A875" s="14" t="s">
        <v>3079</v>
      </c>
      <c r="B875" s="29" t="s">
        <v>3080</v>
      </c>
      <c r="C875" s="29" t="s">
        <v>3081</v>
      </c>
      <c r="D875" s="29" t="s">
        <v>960</v>
      </c>
      <c r="E875" s="29" t="s">
        <v>951</v>
      </c>
      <c r="F875" s="28">
        <v>39576</v>
      </c>
      <c r="G875" s="25" t="str">
        <f t="shared" si="87"/>
        <v>39576</v>
      </c>
      <c r="H875" s="22">
        <v>28045030200</v>
      </c>
      <c r="I875" s="5">
        <v>36</v>
      </c>
      <c r="J875" s="5">
        <v>36</v>
      </c>
      <c r="K875" s="5" t="s">
        <v>952</v>
      </c>
    </row>
    <row r="876" spans="1:11" ht="29.25" x14ac:dyDescent="0.25">
      <c r="A876" s="14" t="s">
        <v>3082</v>
      </c>
      <c r="B876" s="29" t="s">
        <v>3083</v>
      </c>
      <c r="C876" s="29" t="s">
        <v>3084</v>
      </c>
      <c r="D876" s="29" t="s">
        <v>1902</v>
      </c>
      <c r="E876" s="29" t="s">
        <v>951</v>
      </c>
      <c r="F876" s="28">
        <v>38668</v>
      </c>
      <c r="G876" s="25" t="str">
        <f t="shared" si="87"/>
        <v>38668</v>
      </c>
      <c r="H876" s="22">
        <v>28137950400</v>
      </c>
      <c r="I876" s="5">
        <v>60</v>
      </c>
      <c r="J876" s="5">
        <v>48</v>
      </c>
      <c r="K876" s="5" t="s">
        <v>952</v>
      </c>
    </row>
    <row r="877" spans="1:11" ht="19.5" x14ac:dyDescent="0.25">
      <c r="A877" s="14" t="s">
        <v>3085</v>
      </c>
      <c r="B877" s="29" t="s">
        <v>3086</v>
      </c>
      <c r="C877" s="29" t="s">
        <v>3087</v>
      </c>
      <c r="D877" s="29" t="s">
        <v>965</v>
      </c>
      <c r="E877" s="29" t="s">
        <v>951</v>
      </c>
      <c r="F877" s="28">
        <v>39501</v>
      </c>
      <c r="G877" s="25" t="str">
        <f t="shared" si="87"/>
        <v>39501</v>
      </c>
      <c r="H877" s="22">
        <v>28047002000</v>
      </c>
      <c r="I877" s="5">
        <v>120</v>
      </c>
      <c r="J877" s="5">
        <v>119</v>
      </c>
      <c r="K877" s="5" t="s">
        <v>952</v>
      </c>
    </row>
    <row r="878" spans="1:11" ht="29.25" x14ac:dyDescent="0.25">
      <c r="A878" s="14" t="s">
        <v>3088</v>
      </c>
      <c r="B878" s="29" t="s">
        <v>3089</v>
      </c>
      <c r="C878" s="29" t="s">
        <v>3090</v>
      </c>
      <c r="D878" s="29" t="s">
        <v>965</v>
      </c>
      <c r="E878" s="29" t="s">
        <v>951</v>
      </c>
      <c r="F878" s="28">
        <v>39503</v>
      </c>
      <c r="G878" s="25" t="str">
        <f t="shared" si="87"/>
        <v>39503</v>
      </c>
      <c r="H878" s="22">
        <v>28047003207</v>
      </c>
      <c r="I878" s="5">
        <v>216</v>
      </c>
      <c r="J878" s="5">
        <v>214</v>
      </c>
      <c r="K878" s="5" t="s">
        <v>952</v>
      </c>
    </row>
    <row r="879" spans="1:11" ht="19.5" x14ac:dyDescent="0.25">
      <c r="A879" s="14" t="s">
        <v>3091</v>
      </c>
      <c r="B879" s="29" t="s">
        <v>3092</v>
      </c>
      <c r="C879" s="29" t="s">
        <v>3093</v>
      </c>
      <c r="D879" s="29" t="s">
        <v>2335</v>
      </c>
      <c r="E879" s="29" t="s">
        <v>951</v>
      </c>
      <c r="F879" s="28">
        <v>39520</v>
      </c>
      <c r="G879" s="25" t="str">
        <f t="shared" si="87"/>
        <v>39520</v>
      </c>
      <c r="H879" s="22">
        <v>28045030300</v>
      </c>
      <c r="I879" s="5">
        <v>132</v>
      </c>
      <c r="J879" s="5">
        <v>131</v>
      </c>
      <c r="K879" s="5" t="s">
        <v>952</v>
      </c>
    </row>
    <row r="880" spans="1:11" ht="19.5" x14ac:dyDescent="0.25">
      <c r="A880" s="14" t="s">
        <v>3094</v>
      </c>
      <c r="B880" s="29" t="s">
        <v>3095</v>
      </c>
      <c r="C880" s="29" t="s">
        <v>3096</v>
      </c>
      <c r="D880" s="29" t="s">
        <v>972</v>
      </c>
      <c r="E880" s="29" t="s">
        <v>951</v>
      </c>
      <c r="F880" s="28">
        <v>38901</v>
      </c>
      <c r="G880" s="25" t="str">
        <f t="shared" si="87"/>
        <v>38901</v>
      </c>
      <c r="H880" s="22">
        <v>28043950300</v>
      </c>
      <c r="I880" s="5">
        <v>62</v>
      </c>
      <c r="J880" s="5">
        <v>62</v>
      </c>
      <c r="K880" s="5" t="s">
        <v>952</v>
      </c>
    </row>
    <row r="881" spans="1:11" ht="19.5" x14ac:dyDescent="0.25">
      <c r="A881" s="14" t="s">
        <v>3097</v>
      </c>
      <c r="B881" s="29" t="s">
        <v>3098</v>
      </c>
      <c r="C881" s="29" t="s">
        <v>3099</v>
      </c>
      <c r="D881" s="29" t="s">
        <v>2231</v>
      </c>
      <c r="E881" s="29" t="s">
        <v>951</v>
      </c>
      <c r="F881" s="28">
        <v>39090</v>
      </c>
      <c r="G881" s="25" t="str">
        <f t="shared" si="87"/>
        <v>39090</v>
      </c>
      <c r="H881" s="22">
        <v>28007060600</v>
      </c>
      <c r="I881" s="5">
        <v>47</v>
      </c>
      <c r="J881" s="5">
        <v>46</v>
      </c>
      <c r="K881" s="5" t="s">
        <v>952</v>
      </c>
    </row>
    <row r="882" spans="1:11" ht="39" x14ac:dyDescent="0.25">
      <c r="A882" s="14" t="s">
        <v>3100</v>
      </c>
      <c r="B882" s="29" t="s">
        <v>3101</v>
      </c>
      <c r="C882" s="29" t="s">
        <v>3102</v>
      </c>
      <c r="D882" s="29" t="s">
        <v>2105</v>
      </c>
      <c r="E882" s="29" t="s">
        <v>951</v>
      </c>
      <c r="F882" s="28" t="s">
        <v>3103</v>
      </c>
      <c r="G882" s="25" t="str">
        <f t="shared" si="87"/>
        <v>39301</v>
      </c>
      <c r="H882" s="22">
        <v>28075000400</v>
      </c>
      <c r="I882" s="5">
        <v>106</v>
      </c>
      <c r="J882" s="5">
        <v>105</v>
      </c>
      <c r="K882" s="5" t="s">
        <v>952</v>
      </c>
    </row>
    <row r="883" spans="1:11" ht="19.5" x14ac:dyDescent="0.25">
      <c r="A883" s="14" t="s">
        <v>3104</v>
      </c>
      <c r="B883" s="29" t="s">
        <v>3105</v>
      </c>
      <c r="C883" s="29" t="s">
        <v>3106</v>
      </c>
      <c r="D883" s="29" t="s">
        <v>1996</v>
      </c>
      <c r="E883" s="29" t="s">
        <v>951</v>
      </c>
      <c r="F883" s="28" t="s">
        <v>3107</v>
      </c>
      <c r="G883" s="25" t="str">
        <f t="shared" si="87"/>
        <v>39341</v>
      </c>
      <c r="H883" s="22">
        <v>28103950300</v>
      </c>
      <c r="I883" s="5">
        <v>62</v>
      </c>
      <c r="J883" s="5">
        <v>61</v>
      </c>
      <c r="K883" s="5" t="s">
        <v>952</v>
      </c>
    </row>
    <row r="884" spans="1:11" ht="29.25" x14ac:dyDescent="0.25">
      <c r="A884" s="14" t="s">
        <v>3108</v>
      </c>
      <c r="B884" s="29" t="s">
        <v>3109</v>
      </c>
      <c r="C884" s="29" t="s">
        <v>3110</v>
      </c>
      <c r="D884" s="29" t="s">
        <v>1124</v>
      </c>
      <c r="E884" s="29" t="s">
        <v>951</v>
      </c>
      <c r="F884" s="28" t="s">
        <v>3111</v>
      </c>
      <c r="G884" s="25" t="str">
        <f t="shared" si="87"/>
        <v>38801</v>
      </c>
      <c r="H884" s="22">
        <v>28081950902</v>
      </c>
      <c r="I884" s="5">
        <v>52</v>
      </c>
      <c r="J884" s="5">
        <v>52</v>
      </c>
      <c r="K884" s="5" t="s">
        <v>952</v>
      </c>
    </row>
    <row r="885" spans="1:11" ht="29.25" x14ac:dyDescent="0.25">
      <c r="A885" s="14" t="s">
        <v>3112</v>
      </c>
      <c r="B885" s="29" t="s">
        <v>3113</v>
      </c>
      <c r="C885" s="29" t="s">
        <v>3110</v>
      </c>
      <c r="D885" s="29" t="s">
        <v>1124</v>
      </c>
      <c r="E885" s="29" t="s">
        <v>951</v>
      </c>
      <c r="F885" s="28" t="s">
        <v>3111</v>
      </c>
      <c r="G885" s="25" t="str">
        <f t="shared" si="87"/>
        <v>38801</v>
      </c>
      <c r="H885" s="22">
        <v>28081950902</v>
      </c>
      <c r="I885" s="5">
        <v>48</v>
      </c>
      <c r="J885" s="5">
        <v>48</v>
      </c>
      <c r="K885" s="5" t="s">
        <v>952</v>
      </c>
    </row>
    <row r="886" spans="1:11" ht="39" x14ac:dyDescent="0.25">
      <c r="A886" s="14" t="s">
        <v>3114</v>
      </c>
      <c r="B886" s="29" t="s">
        <v>3115</v>
      </c>
      <c r="C886" s="29" t="s">
        <v>3116</v>
      </c>
      <c r="D886" s="29" t="s">
        <v>2105</v>
      </c>
      <c r="E886" s="29" t="s">
        <v>951</v>
      </c>
      <c r="F886" s="28" t="s">
        <v>3117</v>
      </c>
      <c r="G886" s="25" t="str">
        <f t="shared" si="87"/>
        <v>39307</v>
      </c>
      <c r="H886" s="22">
        <v>28075010400</v>
      </c>
      <c r="I886" s="5">
        <v>32</v>
      </c>
      <c r="J886" s="5">
        <v>31</v>
      </c>
      <c r="K886" s="5" t="s">
        <v>952</v>
      </c>
    </row>
    <row r="887" spans="1:11" ht="39" x14ac:dyDescent="0.25">
      <c r="A887" s="14" t="s">
        <v>3118</v>
      </c>
      <c r="B887" s="29" t="s">
        <v>3119</v>
      </c>
      <c r="C887" s="29" t="s">
        <v>3120</v>
      </c>
      <c r="D887" s="29" t="s">
        <v>3121</v>
      </c>
      <c r="E887" s="29" t="s">
        <v>951</v>
      </c>
      <c r="F887" s="28" t="s">
        <v>3122</v>
      </c>
      <c r="G887" s="25" t="str">
        <f t="shared" si="87"/>
        <v>38834</v>
      </c>
      <c r="H887" s="22">
        <v>28003950200</v>
      </c>
      <c r="I887" s="5">
        <v>80</v>
      </c>
      <c r="J887" s="5">
        <v>79</v>
      </c>
      <c r="K887" s="5" t="s">
        <v>952</v>
      </c>
    </row>
    <row r="888" spans="1:11" ht="19.5" x14ac:dyDescent="0.25">
      <c r="A888" s="14" t="s">
        <v>3123</v>
      </c>
      <c r="B888" s="29" t="s">
        <v>3124</v>
      </c>
      <c r="C888" s="29" t="s">
        <v>3125</v>
      </c>
      <c r="D888" s="29" t="s">
        <v>950</v>
      </c>
      <c r="E888" s="29" t="s">
        <v>951</v>
      </c>
      <c r="F888" s="28" t="s">
        <v>3126</v>
      </c>
      <c r="G888" s="25" t="str">
        <f t="shared" si="87"/>
        <v>99999</v>
      </c>
      <c r="H888" s="22">
        <v>28049010203</v>
      </c>
      <c r="I888" s="5">
        <v>6</v>
      </c>
      <c r="J888" s="5">
        <v>6</v>
      </c>
      <c r="K888" s="5" t="s">
        <v>952</v>
      </c>
    </row>
    <row r="889" spans="1:11" ht="29.25" x14ac:dyDescent="0.25">
      <c r="A889" s="14" t="s">
        <v>3127</v>
      </c>
      <c r="B889" s="29" t="s">
        <v>3128</v>
      </c>
      <c r="C889" s="29" t="s">
        <v>3129</v>
      </c>
      <c r="D889" s="29" t="s">
        <v>1010</v>
      </c>
      <c r="E889" s="29" t="s">
        <v>951</v>
      </c>
      <c r="F889" s="28" t="s">
        <v>3130</v>
      </c>
      <c r="G889" s="25" t="str">
        <f t="shared" si="87"/>
        <v>39401</v>
      </c>
      <c r="H889" s="22">
        <v>28035000600</v>
      </c>
      <c r="I889" s="5">
        <v>32</v>
      </c>
      <c r="J889" s="5">
        <v>31</v>
      </c>
      <c r="K889" s="5" t="s">
        <v>952</v>
      </c>
    </row>
    <row r="890" spans="1:11" ht="29.25" x14ac:dyDescent="0.25">
      <c r="A890" s="14" t="s">
        <v>3131</v>
      </c>
      <c r="B890" s="29" t="s">
        <v>3132</v>
      </c>
      <c r="C890" s="29" t="s">
        <v>3133</v>
      </c>
      <c r="D890" s="29" t="s">
        <v>987</v>
      </c>
      <c r="E890" s="29" t="s">
        <v>951</v>
      </c>
      <c r="F890" s="28">
        <v>39567</v>
      </c>
      <c r="G890" s="25" t="str">
        <f t="shared" si="87"/>
        <v>39567</v>
      </c>
      <c r="H890" s="22">
        <v>28059042200</v>
      </c>
      <c r="I890" s="5">
        <v>144</v>
      </c>
      <c r="J890" s="5">
        <v>86</v>
      </c>
      <c r="K890" s="5" t="s">
        <v>952</v>
      </c>
    </row>
    <row r="891" spans="1:11" ht="19.5" x14ac:dyDescent="0.25">
      <c r="A891" s="14" t="s">
        <v>3134</v>
      </c>
      <c r="B891" s="29" t="s">
        <v>3135</v>
      </c>
      <c r="C891" s="29" t="s">
        <v>3136</v>
      </c>
      <c r="D891" s="29" t="s">
        <v>3053</v>
      </c>
      <c r="E891" s="29" t="s">
        <v>951</v>
      </c>
      <c r="F891" s="28">
        <v>39564</v>
      </c>
      <c r="G891" s="25" t="str">
        <f t="shared" si="87"/>
        <v>39564</v>
      </c>
      <c r="H891" s="22">
        <v>28059040700</v>
      </c>
      <c r="I891" s="5">
        <v>56</v>
      </c>
      <c r="J891" s="5">
        <v>55</v>
      </c>
      <c r="K891" s="5" t="s">
        <v>952</v>
      </c>
    </row>
    <row r="892" spans="1:11" ht="39" x14ac:dyDescent="0.25">
      <c r="A892" s="14" t="s">
        <v>3137</v>
      </c>
      <c r="B892" s="29" t="s">
        <v>3138</v>
      </c>
      <c r="C892" s="29" t="s">
        <v>3139</v>
      </c>
      <c r="D892" s="29" t="s">
        <v>950</v>
      </c>
      <c r="E892" s="29" t="s">
        <v>951</v>
      </c>
      <c r="F892" s="28">
        <v>39213</v>
      </c>
      <c r="G892" s="25" t="str">
        <f t="shared" si="87"/>
        <v>39213</v>
      </c>
      <c r="H892" s="22">
        <v>28049000800</v>
      </c>
      <c r="I892" s="5">
        <v>200</v>
      </c>
      <c r="J892" s="5">
        <v>200</v>
      </c>
      <c r="K892" s="5" t="s">
        <v>952</v>
      </c>
    </row>
    <row r="893" spans="1:11" ht="29.25" x14ac:dyDescent="0.25">
      <c r="A893" s="14" t="s">
        <v>3140</v>
      </c>
      <c r="B893" s="29" t="s">
        <v>3141</v>
      </c>
      <c r="C893" s="29" t="s">
        <v>3142</v>
      </c>
      <c r="D893" s="29" t="s">
        <v>3078</v>
      </c>
      <c r="E893" s="29" t="s">
        <v>951</v>
      </c>
      <c r="F893" s="28">
        <v>39540</v>
      </c>
      <c r="G893" s="25" t="str">
        <f t="shared" si="87"/>
        <v>39540</v>
      </c>
      <c r="H893" s="22">
        <v>28047003301</v>
      </c>
      <c r="I893" s="5">
        <v>128</v>
      </c>
      <c r="J893" s="5">
        <v>127</v>
      </c>
      <c r="K893" s="5" t="s">
        <v>952</v>
      </c>
    </row>
    <row r="894" spans="1:11" ht="29.25" x14ac:dyDescent="0.25">
      <c r="A894" s="14" t="s">
        <v>3143</v>
      </c>
      <c r="B894" s="29" t="s">
        <v>3144</v>
      </c>
      <c r="C894" s="29" t="s">
        <v>3145</v>
      </c>
      <c r="D894" s="29" t="s">
        <v>1006</v>
      </c>
      <c r="E894" s="29" t="s">
        <v>951</v>
      </c>
      <c r="F894" s="28">
        <v>39532</v>
      </c>
      <c r="G894" s="25" t="str">
        <f t="shared" si="87"/>
        <v>39532</v>
      </c>
      <c r="H894" s="22">
        <v>28047003402</v>
      </c>
      <c r="I894" s="5">
        <v>224</v>
      </c>
      <c r="J894" s="5">
        <v>222</v>
      </c>
      <c r="K894" s="5" t="s">
        <v>952</v>
      </c>
    </row>
    <row r="895" spans="1:11" ht="19.5" x14ac:dyDescent="0.25">
      <c r="A895" s="14" t="s">
        <v>3146</v>
      </c>
      <c r="B895" s="29" t="s">
        <v>3147</v>
      </c>
      <c r="C895" s="29" t="s">
        <v>3148</v>
      </c>
      <c r="D895" s="29" t="s">
        <v>960</v>
      </c>
      <c r="E895" s="29" t="s">
        <v>951</v>
      </c>
      <c r="F895" s="28">
        <v>39576</v>
      </c>
      <c r="G895" s="25" t="str">
        <f t="shared" si="87"/>
        <v>39576</v>
      </c>
      <c r="H895" s="22">
        <v>28045030300</v>
      </c>
      <c r="I895" s="5">
        <v>120</v>
      </c>
      <c r="J895" s="5">
        <v>118</v>
      </c>
      <c r="K895" s="5" t="s">
        <v>952</v>
      </c>
    </row>
    <row r="896" spans="1:11" ht="19.5" x14ac:dyDescent="0.25">
      <c r="A896" s="14" t="s">
        <v>3149</v>
      </c>
      <c r="B896" s="29" t="s">
        <v>3150</v>
      </c>
      <c r="C896" s="29" t="s">
        <v>3151</v>
      </c>
      <c r="D896" s="29" t="s">
        <v>965</v>
      </c>
      <c r="E896" s="29" t="s">
        <v>951</v>
      </c>
      <c r="F896" s="28">
        <v>39503</v>
      </c>
      <c r="G896" s="25" t="str">
        <f t="shared" si="87"/>
        <v>39503</v>
      </c>
      <c r="H896" s="22">
        <v>28047003206</v>
      </c>
      <c r="I896" s="5">
        <v>118</v>
      </c>
      <c r="J896" s="5">
        <v>118</v>
      </c>
      <c r="K896" s="5" t="s">
        <v>952</v>
      </c>
    </row>
    <row r="897" spans="1:11" ht="29.25" x14ac:dyDescent="0.25">
      <c r="A897" s="14" t="s">
        <v>3152</v>
      </c>
      <c r="B897" s="29" t="s">
        <v>3153</v>
      </c>
      <c r="C897" s="29" t="s">
        <v>3154</v>
      </c>
      <c r="D897" s="29" t="s">
        <v>965</v>
      </c>
      <c r="E897" s="29" t="s">
        <v>951</v>
      </c>
      <c r="F897" s="28">
        <v>39503</v>
      </c>
      <c r="G897" s="25" t="str">
        <f t="shared" si="87"/>
        <v>39503</v>
      </c>
      <c r="H897" s="22">
        <v>28047003206</v>
      </c>
      <c r="I897" s="5">
        <v>170</v>
      </c>
      <c r="J897" s="5">
        <v>170</v>
      </c>
      <c r="K897" s="5" t="s">
        <v>952</v>
      </c>
    </row>
    <row r="898" spans="1:11" ht="19.5" x14ac:dyDescent="0.25">
      <c r="A898" s="14" t="s">
        <v>3155</v>
      </c>
      <c r="B898" s="29" t="s">
        <v>3156</v>
      </c>
      <c r="C898" s="29" t="s">
        <v>3157</v>
      </c>
      <c r="D898" s="29" t="s">
        <v>950</v>
      </c>
      <c r="E898" s="29" t="s">
        <v>951</v>
      </c>
      <c r="F898" s="28">
        <v>39212</v>
      </c>
      <c r="G898" s="25" t="str">
        <f t="shared" si="87"/>
        <v>39212</v>
      </c>
      <c r="H898" s="22">
        <v>28049011002</v>
      </c>
      <c r="I898" s="5">
        <v>155</v>
      </c>
      <c r="J898" s="5">
        <v>152</v>
      </c>
      <c r="K898" s="5" t="s">
        <v>952</v>
      </c>
    </row>
    <row r="899" spans="1:11" ht="29.25" x14ac:dyDescent="0.25">
      <c r="A899" s="14" t="s">
        <v>3158</v>
      </c>
      <c r="B899" s="29" t="s">
        <v>3159</v>
      </c>
      <c r="C899" s="29" t="s">
        <v>3160</v>
      </c>
      <c r="D899" s="29" t="s">
        <v>3078</v>
      </c>
      <c r="E899" s="29" t="s">
        <v>951</v>
      </c>
      <c r="F899" s="28">
        <v>39540</v>
      </c>
      <c r="G899" s="25" t="str">
        <f t="shared" si="87"/>
        <v>39540</v>
      </c>
      <c r="H899" s="22">
        <v>28047003301</v>
      </c>
      <c r="I899" s="5">
        <v>96</v>
      </c>
      <c r="J899" s="5">
        <v>96</v>
      </c>
      <c r="K899" s="5" t="s">
        <v>952</v>
      </c>
    </row>
    <row r="900" spans="1:11" ht="19.5" x14ac:dyDescent="0.25">
      <c r="A900" s="14" t="s">
        <v>3161</v>
      </c>
      <c r="B900" s="29" t="s">
        <v>3162</v>
      </c>
      <c r="C900" s="29" t="s">
        <v>3163</v>
      </c>
      <c r="D900" s="29" t="s">
        <v>965</v>
      </c>
      <c r="E900" s="29" t="s">
        <v>951</v>
      </c>
      <c r="F900" s="28">
        <v>39501</v>
      </c>
      <c r="G900" s="25" t="str">
        <f t="shared" si="87"/>
        <v>39501</v>
      </c>
      <c r="H900" s="22">
        <v>28047002600</v>
      </c>
      <c r="I900" s="5">
        <v>104</v>
      </c>
      <c r="J900" s="5">
        <v>104</v>
      </c>
      <c r="K900" s="5" t="s">
        <v>952</v>
      </c>
    </row>
    <row r="901" spans="1:11" ht="19.5" x14ac:dyDescent="0.25">
      <c r="A901" s="14" t="s">
        <v>3164</v>
      </c>
      <c r="B901" s="29" t="s">
        <v>3165</v>
      </c>
      <c r="C901" s="29" t="s">
        <v>3166</v>
      </c>
      <c r="D901" s="29" t="s">
        <v>3167</v>
      </c>
      <c r="E901" s="29" t="s">
        <v>951</v>
      </c>
      <c r="F901" s="28">
        <v>39079</v>
      </c>
      <c r="G901" s="25" t="str">
        <f t="shared" si="87"/>
        <v>39079</v>
      </c>
      <c r="H901" s="22">
        <v>28051950500</v>
      </c>
      <c r="I901" s="5">
        <v>24</v>
      </c>
      <c r="J901" s="5">
        <v>23</v>
      </c>
      <c r="K901" s="5" t="s">
        <v>952</v>
      </c>
    </row>
    <row r="902" spans="1:11" ht="19.5" x14ac:dyDescent="0.25">
      <c r="A902" s="14" t="s">
        <v>3168</v>
      </c>
      <c r="B902" s="29" t="s">
        <v>3169</v>
      </c>
      <c r="C902" s="29" t="s">
        <v>3170</v>
      </c>
      <c r="D902" s="29" t="s">
        <v>1395</v>
      </c>
      <c r="E902" s="29" t="s">
        <v>951</v>
      </c>
      <c r="F902" s="28">
        <v>39051</v>
      </c>
      <c r="G902" s="25" t="str">
        <f t="shared" si="87"/>
        <v>39051</v>
      </c>
      <c r="H902" s="22">
        <v>28079040600</v>
      </c>
      <c r="I902" s="5">
        <v>52</v>
      </c>
      <c r="J902" s="5">
        <v>51</v>
      </c>
      <c r="K902" s="5" t="s">
        <v>952</v>
      </c>
    </row>
    <row r="903" spans="1:11" ht="29.25" x14ac:dyDescent="0.25">
      <c r="A903" s="14" t="s">
        <v>3171</v>
      </c>
      <c r="B903" s="29" t="s">
        <v>3172</v>
      </c>
      <c r="C903" s="29" t="s">
        <v>3173</v>
      </c>
      <c r="D903" s="29" t="s">
        <v>965</v>
      </c>
      <c r="E903" s="29" t="s">
        <v>951</v>
      </c>
      <c r="F903" s="28">
        <v>39501</v>
      </c>
      <c r="G903" s="25" t="str">
        <f t="shared" si="87"/>
        <v>39501</v>
      </c>
      <c r="H903" s="22">
        <v>28047002400</v>
      </c>
      <c r="I903" s="5">
        <v>120</v>
      </c>
      <c r="J903" s="5">
        <v>120</v>
      </c>
      <c r="K903" s="5" t="s">
        <v>952</v>
      </c>
    </row>
    <row r="904" spans="1:11" ht="29.25" x14ac:dyDescent="0.25">
      <c r="A904" s="14" t="s">
        <v>3174</v>
      </c>
      <c r="B904" s="29" t="s">
        <v>3175</v>
      </c>
      <c r="C904" s="29" t="s">
        <v>3176</v>
      </c>
      <c r="D904" s="29" t="s">
        <v>965</v>
      </c>
      <c r="E904" s="29" t="s">
        <v>951</v>
      </c>
      <c r="F904" s="28">
        <v>39503</v>
      </c>
      <c r="G904" s="25" t="str">
        <f t="shared" si="87"/>
        <v>39503</v>
      </c>
      <c r="H904" s="22">
        <v>28047003205</v>
      </c>
      <c r="I904" s="5">
        <v>144</v>
      </c>
      <c r="J904" s="5">
        <v>144</v>
      </c>
      <c r="K904" s="5" t="s">
        <v>952</v>
      </c>
    </row>
    <row r="905" spans="1:11" ht="29.25" x14ac:dyDescent="0.25">
      <c r="A905" s="14" t="s">
        <v>3177</v>
      </c>
      <c r="B905" s="29" t="s">
        <v>3178</v>
      </c>
      <c r="C905" s="29" t="s">
        <v>3179</v>
      </c>
      <c r="D905" s="29" t="s">
        <v>1124</v>
      </c>
      <c r="E905" s="29" t="s">
        <v>951</v>
      </c>
      <c r="F905" s="28" t="s">
        <v>3111</v>
      </c>
      <c r="G905" s="25" t="str">
        <f t="shared" si="87"/>
        <v>38801</v>
      </c>
      <c r="H905" s="22">
        <v>28081950401</v>
      </c>
      <c r="I905" s="5">
        <v>28</v>
      </c>
      <c r="J905" s="5">
        <v>28</v>
      </c>
      <c r="K905" s="5" t="s">
        <v>952</v>
      </c>
    </row>
    <row r="906" spans="1:11" ht="29.25" x14ac:dyDescent="0.25">
      <c r="A906" s="14" t="s">
        <v>3180</v>
      </c>
      <c r="B906" s="29" t="s">
        <v>3181</v>
      </c>
      <c r="C906" s="29" t="s">
        <v>3182</v>
      </c>
      <c r="D906" s="29" t="s">
        <v>1248</v>
      </c>
      <c r="E906" s="29" t="s">
        <v>951</v>
      </c>
      <c r="F906" s="28" t="s">
        <v>3183</v>
      </c>
      <c r="G906" s="25" t="str">
        <f t="shared" si="87"/>
        <v>38833</v>
      </c>
      <c r="H906" s="22">
        <v>28141950300</v>
      </c>
      <c r="I906" s="5">
        <v>24</v>
      </c>
      <c r="J906" s="5">
        <v>24</v>
      </c>
      <c r="K906" s="5" t="s">
        <v>952</v>
      </c>
    </row>
    <row r="907" spans="1:11" ht="19.5" x14ac:dyDescent="0.25">
      <c r="A907" s="14" t="s">
        <v>3184</v>
      </c>
      <c r="B907" s="29" t="s">
        <v>3185</v>
      </c>
      <c r="C907" s="29" t="s">
        <v>3186</v>
      </c>
      <c r="D907" s="29" t="s">
        <v>2683</v>
      </c>
      <c r="E907" s="29" t="s">
        <v>951</v>
      </c>
      <c r="F907" s="28" t="s">
        <v>3187</v>
      </c>
      <c r="G907" s="25" t="str">
        <f t="shared" si="87"/>
        <v>39440</v>
      </c>
      <c r="H907" s="22">
        <v>28067950401</v>
      </c>
      <c r="I907" s="5">
        <v>16</v>
      </c>
      <c r="J907" s="5">
        <v>16</v>
      </c>
      <c r="K907" s="5" t="s">
        <v>952</v>
      </c>
    </row>
    <row r="908" spans="1:11" ht="19.5" x14ac:dyDescent="0.25">
      <c r="A908" s="14" t="s">
        <v>3188</v>
      </c>
      <c r="B908" s="29" t="s">
        <v>3189</v>
      </c>
      <c r="C908" s="29" t="s">
        <v>3186</v>
      </c>
      <c r="D908" s="29" t="s">
        <v>2683</v>
      </c>
      <c r="E908" s="29" t="s">
        <v>951</v>
      </c>
      <c r="F908" s="28" t="s">
        <v>3187</v>
      </c>
      <c r="G908" s="25" t="str">
        <f t="shared" si="87"/>
        <v>39440</v>
      </c>
      <c r="H908" s="22">
        <v>28067950401</v>
      </c>
      <c r="I908" s="5">
        <v>16</v>
      </c>
      <c r="J908" s="5">
        <v>16</v>
      </c>
      <c r="K908" s="5" t="s">
        <v>952</v>
      </c>
    </row>
    <row r="909" spans="1:11" ht="29.25" x14ac:dyDescent="0.25">
      <c r="A909" s="14" t="s">
        <v>3190</v>
      </c>
      <c r="B909" s="29" t="s">
        <v>3191</v>
      </c>
      <c r="C909" s="29" t="s">
        <v>3192</v>
      </c>
      <c r="D909" s="29" t="s">
        <v>1785</v>
      </c>
      <c r="E909" s="29" t="s">
        <v>951</v>
      </c>
      <c r="F909" s="28" t="s">
        <v>3193</v>
      </c>
      <c r="G909" s="25" t="str">
        <f t="shared" si="87"/>
        <v>39475</v>
      </c>
      <c r="H909" s="22">
        <v>28073020400</v>
      </c>
      <c r="I909" s="5">
        <v>40</v>
      </c>
      <c r="J909" s="5">
        <v>39</v>
      </c>
      <c r="K909" s="5" t="s">
        <v>952</v>
      </c>
    </row>
    <row r="910" spans="1:11" ht="39" x14ac:dyDescent="0.25">
      <c r="A910" s="14" t="s">
        <v>3194</v>
      </c>
      <c r="B910" s="29" t="s">
        <v>3195</v>
      </c>
      <c r="C910" s="29" t="s">
        <v>3196</v>
      </c>
      <c r="D910" s="29" t="s">
        <v>2654</v>
      </c>
      <c r="E910" s="29" t="s">
        <v>951</v>
      </c>
      <c r="F910" s="28" t="s">
        <v>3197</v>
      </c>
      <c r="G910" s="25" t="str">
        <f t="shared" si="87"/>
        <v>38611</v>
      </c>
      <c r="H910" s="22">
        <v>28093950200</v>
      </c>
      <c r="I910" s="5">
        <v>25</v>
      </c>
      <c r="J910" s="5">
        <v>25</v>
      </c>
      <c r="K910" s="5" t="s">
        <v>952</v>
      </c>
    </row>
    <row r="911" spans="1:11" ht="19.5" x14ac:dyDescent="0.25">
      <c r="A911" s="14" t="s">
        <v>3198</v>
      </c>
      <c r="B911" s="29" t="s">
        <v>3199</v>
      </c>
      <c r="C911" s="29" t="s">
        <v>3200</v>
      </c>
      <c r="D911" s="29" t="s">
        <v>1027</v>
      </c>
      <c r="E911" s="29" t="s">
        <v>951</v>
      </c>
      <c r="F911" s="28" t="s">
        <v>3201</v>
      </c>
      <c r="G911" s="25" t="str">
        <f t="shared" si="87"/>
        <v>39046</v>
      </c>
      <c r="H911" s="22">
        <v>28089030800</v>
      </c>
      <c r="I911" s="5">
        <v>60</v>
      </c>
      <c r="J911" s="5">
        <v>60</v>
      </c>
      <c r="K911" s="5" t="s">
        <v>952</v>
      </c>
    </row>
    <row r="912" spans="1:11" ht="19.5" x14ac:dyDescent="0.25">
      <c r="A912" s="14" t="s">
        <v>3202</v>
      </c>
      <c r="B912" s="29" t="s">
        <v>3203</v>
      </c>
      <c r="C912" s="29" t="s">
        <v>3204</v>
      </c>
      <c r="D912" s="29" t="s">
        <v>1184</v>
      </c>
      <c r="E912" s="29" t="s">
        <v>951</v>
      </c>
      <c r="F912" s="28" t="s">
        <v>3205</v>
      </c>
      <c r="G912" s="25" t="str">
        <f t="shared" si="87"/>
        <v>38863</v>
      </c>
      <c r="H912" s="22">
        <v>28115950102</v>
      </c>
      <c r="I912" s="5">
        <v>48</v>
      </c>
      <c r="J912" s="5">
        <v>48</v>
      </c>
      <c r="K912" s="5" t="s">
        <v>952</v>
      </c>
    </row>
    <row r="913" spans="1:11" ht="39" x14ac:dyDescent="0.25">
      <c r="A913" s="14" t="s">
        <v>3206</v>
      </c>
      <c r="B913" s="29" t="s">
        <v>3207</v>
      </c>
      <c r="C913" s="29" t="s">
        <v>3208</v>
      </c>
      <c r="D913" s="29" t="s">
        <v>1578</v>
      </c>
      <c r="E913" s="29" t="s">
        <v>951</v>
      </c>
      <c r="F913" s="28" t="s">
        <v>3209</v>
      </c>
      <c r="G913" s="25" t="str">
        <f t="shared" si="87"/>
        <v>39095</v>
      </c>
      <c r="H913" s="22">
        <v>28051950400</v>
      </c>
      <c r="I913" s="5">
        <v>41</v>
      </c>
      <c r="J913" s="5">
        <v>41</v>
      </c>
      <c r="K913" s="5" t="s">
        <v>952</v>
      </c>
    </row>
    <row r="914" spans="1:11" ht="19.5" x14ac:dyDescent="0.25">
      <c r="A914" s="14" t="s">
        <v>3210</v>
      </c>
      <c r="B914" s="29" t="s">
        <v>3211</v>
      </c>
      <c r="C914" s="29" t="s">
        <v>3212</v>
      </c>
      <c r="D914" s="29" t="s">
        <v>956</v>
      </c>
      <c r="E914" s="29" t="s">
        <v>951</v>
      </c>
      <c r="F914" s="28" t="s">
        <v>3213</v>
      </c>
      <c r="G914" s="25" t="str">
        <f t="shared" si="87"/>
        <v>38655</v>
      </c>
      <c r="H914" s="22">
        <v>28071950100</v>
      </c>
      <c r="I914" s="5">
        <v>48</v>
      </c>
      <c r="J914" s="5">
        <v>48</v>
      </c>
      <c r="K914" s="5" t="s">
        <v>952</v>
      </c>
    </row>
    <row r="915" spans="1:11" ht="48.75" x14ac:dyDescent="0.25">
      <c r="A915" s="14" t="s">
        <v>3214</v>
      </c>
      <c r="B915" s="29" t="s">
        <v>3215</v>
      </c>
      <c r="C915" s="29" t="s">
        <v>3216</v>
      </c>
      <c r="D915" s="29" t="s">
        <v>1010</v>
      </c>
      <c r="E915" s="29" t="s">
        <v>951</v>
      </c>
      <c r="F915" s="28" t="s">
        <v>3130</v>
      </c>
      <c r="G915" s="25" t="str">
        <f t="shared" si="87"/>
        <v>39401</v>
      </c>
      <c r="H915" s="22">
        <v>28035000600</v>
      </c>
      <c r="I915" s="5">
        <v>100</v>
      </c>
      <c r="J915" s="5">
        <v>100</v>
      </c>
      <c r="K915" s="5" t="s">
        <v>952</v>
      </c>
    </row>
    <row r="916" spans="1:11" ht="39" x14ac:dyDescent="0.25">
      <c r="A916" s="14" t="s">
        <v>3217</v>
      </c>
      <c r="B916" s="29" t="s">
        <v>3218</v>
      </c>
      <c r="C916" s="29" t="s">
        <v>3219</v>
      </c>
      <c r="D916" s="29" t="s">
        <v>3220</v>
      </c>
      <c r="E916" s="29" t="s">
        <v>951</v>
      </c>
      <c r="F916" s="28" t="s">
        <v>3221</v>
      </c>
      <c r="G916" s="25" t="str">
        <f t="shared" si="87"/>
        <v>39145</v>
      </c>
      <c r="H916" s="22">
        <v>28121020102</v>
      </c>
      <c r="I916" s="5">
        <v>20</v>
      </c>
      <c r="J916" s="5">
        <v>20</v>
      </c>
      <c r="K916" s="5" t="s">
        <v>952</v>
      </c>
    </row>
    <row r="917" spans="1:11" ht="19.5" x14ac:dyDescent="0.25">
      <c r="A917" s="14" t="s">
        <v>3222</v>
      </c>
      <c r="B917" s="29" t="s">
        <v>3223</v>
      </c>
      <c r="C917" s="29" t="s">
        <v>2338</v>
      </c>
      <c r="D917" s="29" t="s">
        <v>1124</v>
      </c>
      <c r="E917" s="29" t="s">
        <v>951</v>
      </c>
      <c r="F917" s="28" t="s">
        <v>3111</v>
      </c>
      <c r="G917" s="25" t="str">
        <f t="shared" si="87"/>
        <v>38801</v>
      </c>
      <c r="H917" s="22">
        <v>28081950901</v>
      </c>
      <c r="I917" s="5">
        <v>39</v>
      </c>
      <c r="J917" s="5">
        <v>38</v>
      </c>
      <c r="K917" s="5" t="s">
        <v>952</v>
      </c>
    </row>
    <row r="918" spans="1:11" ht="39" x14ac:dyDescent="0.25">
      <c r="A918" s="14" t="s">
        <v>3224</v>
      </c>
      <c r="B918" s="29" t="s">
        <v>3225</v>
      </c>
      <c r="C918" s="29" t="s">
        <v>3226</v>
      </c>
      <c r="D918" s="29" t="s">
        <v>2349</v>
      </c>
      <c r="E918" s="29" t="s">
        <v>951</v>
      </c>
      <c r="F918" s="28" t="s">
        <v>3227</v>
      </c>
      <c r="G918" s="25" t="str">
        <f t="shared" si="87"/>
        <v>39063</v>
      </c>
      <c r="H918" s="22">
        <v>28051950100</v>
      </c>
      <c r="I918" s="5">
        <v>40</v>
      </c>
      <c r="J918" s="5">
        <v>40</v>
      </c>
      <c r="K918" s="5" t="s">
        <v>952</v>
      </c>
    </row>
    <row r="919" spans="1:11" ht="39" x14ac:dyDescent="0.25">
      <c r="A919" s="14" t="s">
        <v>3228</v>
      </c>
      <c r="B919" s="29" t="s">
        <v>3229</v>
      </c>
      <c r="C919" s="29" t="s">
        <v>3230</v>
      </c>
      <c r="D919" s="29" t="s">
        <v>2349</v>
      </c>
      <c r="E919" s="29" t="s">
        <v>951</v>
      </c>
      <c r="F919" s="28" t="s">
        <v>3227</v>
      </c>
      <c r="G919" s="25" t="str">
        <f t="shared" si="87"/>
        <v>39063</v>
      </c>
      <c r="H919" s="22">
        <v>28051950100</v>
      </c>
      <c r="I919" s="5">
        <v>40</v>
      </c>
      <c r="J919" s="5">
        <v>40</v>
      </c>
      <c r="K919" s="5" t="s">
        <v>952</v>
      </c>
    </row>
    <row r="920" spans="1:11" ht="19.5" x14ac:dyDescent="0.25">
      <c r="A920" s="14" t="s">
        <v>3231</v>
      </c>
      <c r="B920" s="29" t="s">
        <v>3232</v>
      </c>
      <c r="C920" s="29" t="s">
        <v>3233</v>
      </c>
      <c r="D920" s="29" t="s">
        <v>1124</v>
      </c>
      <c r="E920" s="29" t="s">
        <v>951</v>
      </c>
      <c r="F920" s="28" t="s">
        <v>3111</v>
      </c>
      <c r="G920" s="25" t="str">
        <f t="shared" si="87"/>
        <v>38801</v>
      </c>
      <c r="H920" s="22">
        <v>28081951002</v>
      </c>
      <c r="I920" s="5">
        <v>36</v>
      </c>
      <c r="J920" s="5">
        <v>36</v>
      </c>
      <c r="K920" s="5" t="s">
        <v>952</v>
      </c>
    </row>
    <row r="921" spans="1:11" ht="19.5" x14ac:dyDescent="0.25">
      <c r="A921" s="14" t="s">
        <v>3234</v>
      </c>
      <c r="B921" s="29" t="s">
        <v>3235</v>
      </c>
      <c r="C921" s="29" t="s">
        <v>3236</v>
      </c>
      <c r="D921" s="29" t="s">
        <v>2231</v>
      </c>
      <c r="E921" s="29" t="s">
        <v>951</v>
      </c>
      <c r="F921" s="28">
        <v>39090</v>
      </c>
      <c r="G921" s="25" t="str">
        <f t="shared" si="87"/>
        <v>39090</v>
      </c>
      <c r="H921" s="22">
        <v>28007060500</v>
      </c>
      <c r="I921" s="5">
        <v>72</v>
      </c>
      <c r="J921" s="5">
        <v>72</v>
      </c>
      <c r="K921" s="5" t="s">
        <v>952</v>
      </c>
    </row>
    <row r="922" spans="1:11" ht="29.25" x14ac:dyDescent="0.25">
      <c r="A922" s="14" t="s">
        <v>3237</v>
      </c>
      <c r="B922" s="29" t="s">
        <v>2250</v>
      </c>
      <c r="C922" s="29" t="s">
        <v>3238</v>
      </c>
      <c r="D922" s="29" t="s">
        <v>960</v>
      </c>
      <c r="E922" s="29" t="s">
        <v>951</v>
      </c>
      <c r="F922" s="28">
        <v>39576</v>
      </c>
      <c r="G922" s="25" t="str">
        <f t="shared" si="87"/>
        <v>39576</v>
      </c>
      <c r="H922" s="22">
        <v>28045030200</v>
      </c>
      <c r="I922" s="5">
        <v>80</v>
      </c>
      <c r="J922" s="5">
        <v>80</v>
      </c>
      <c r="K922" s="5" t="s">
        <v>952</v>
      </c>
    </row>
    <row r="923" spans="1:11" ht="19.5" x14ac:dyDescent="0.25">
      <c r="A923" s="14" t="s">
        <v>3239</v>
      </c>
      <c r="B923" s="29" t="s">
        <v>3240</v>
      </c>
      <c r="C923" s="29" t="s">
        <v>3241</v>
      </c>
      <c r="D923" s="29" t="s">
        <v>960</v>
      </c>
      <c r="E923" s="29" t="s">
        <v>951</v>
      </c>
      <c r="F923" s="28">
        <v>39576</v>
      </c>
      <c r="G923" s="25" t="str">
        <f t="shared" si="87"/>
        <v>39576</v>
      </c>
      <c r="H923" s="22">
        <v>28045030300</v>
      </c>
      <c r="I923" s="5">
        <v>160</v>
      </c>
      <c r="J923" s="5">
        <v>157</v>
      </c>
      <c r="K923" s="5" t="s">
        <v>952</v>
      </c>
    </row>
    <row r="924" spans="1:11" ht="39" x14ac:dyDescent="0.25">
      <c r="A924" s="14" t="s">
        <v>3242</v>
      </c>
      <c r="B924" s="29" t="s">
        <v>3243</v>
      </c>
      <c r="C924" s="29" t="s">
        <v>3244</v>
      </c>
      <c r="D924" s="29" t="s">
        <v>1006</v>
      </c>
      <c r="E924" s="29" t="s">
        <v>951</v>
      </c>
      <c r="F924" s="28">
        <v>39532</v>
      </c>
      <c r="G924" s="25" t="str">
        <f t="shared" si="87"/>
        <v>39532</v>
      </c>
      <c r="H924" s="22">
        <v>28047003402</v>
      </c>
      <c r="I924" s="5">
        <v>100</v>
      </c>
      <c r="J924" s="5">
        <v>99</v>
      </c>
      <c r="K924" s="5" t="s">
        <v>952</v>
      </c>
    </row>
    <row r="925" spans="1:11" ht="39" x14ac:dyDescent="0.25">
      <c r="A925" s="14" t="s">
        <v>3245</v>
      </c>
      <c r="B925" s="29" t="s">
        <v>3246</v>
      </c>
      <c r="C925" s="29" t="s">
        <v>3247</v>
      </c>
      <c r="D925" s="29" t="s">
        <v>1006</v>
      </c>
      <c r="E925" s="29" t="s">
        <v>951</v>
      </c>
      <c r="F925" s="28">
        <v>39532</v>
      </c>
      <c r="G925" s="25" t="str">
        <f t="shared" si="87"/>
        <v>39532</v>
      </c>
      <c r="H925" s="22">
        <v>28047003402</v>
      </c>
      <c r="I925" s="5">
        <v>100</v>
      </c>
      <c r="J925" s="5">
        <v>99</v>
      </c>
      <c r="K925" s="5" t="s">
        <v>952</v>
      </c>
    </row>
    <row r="926" spans="1:11" ht="29.25" x14ac:dyDescent="0.25">
      <c r="A926" s="14" t="s">
        <v>3248</v>
      </c>
      <c r="B926" s="29" t="s">
        <v>3249</v>
      </c>
      <c r="C926" s="29" t="s">
        <v>3250</v>
      </c>
      <c r="D926" s="29" t="s">
        <v>965</v>
      </c>
      <c r="E926" s="29" t="s">
        <v>951</v>
      </c>
      <c r="F926" s="28">
        <v>39503</v>
      </c>
      <c r="G926" s="25" t="str">
        <f t="shared" si="87"/>
        <v>39503</v>
      </c>
      <c r="H926" s="22">
        <v>28047003505</v>
      </c>
      <c r="I926" s="5">
        <v>96</v>
      </c>
      <c r="J926" s="5">
        <v>96</v>
      </c>
      <c r="K926" s="5" t="s">
        <v>952</v>
      </c>
    </row>
    <row r="927" spans="1:11" ht="19.5" x14ac:dyDescent="0.25">
      <c r="A927" s="14" t="s">
        <v>3251</v>
      </c>
      <c r="B927" s="29" t="s">
        <v>3252</v>
      </c>
      <c r="C927" s="29" t="s">
        <v>3253</v>
      </c>
      <c r="D927" s="29" t="s">
        <v>2335</v>
      </c>
      <c r="E927" s="29" t="s">
        <v>951</v>
      </c>
      <c r="F927" s="28">
        <v>39520</v>
      </c>
      <c r="G927" s="25" t="str">
        <f t="shared" si="87"/>
        <v>39520</v>
      </c>
      <c r="H927" s="22">
        <v>28045030100</v>
      </c>
      <c r="I927" s="5">
        <v>100</v>
      </c>
      <c r="J927" s="5">
        <v>99</v>
      </c>
      <c r="K927" s="5" t="s">
        <v>952</v>
      </c>
    </row>
    <row r="928" spans="1:11" ht="29.25" x14ac:dyDescent="0.25">
      <c r="A928" s="14" t="s">
        <v>3254</v>
      </c>
      <c r="B928" s="29" t="s">
        <v>3255</v>
      </c>
      <c r="C928" s="29" t="s">
        <v>3256</v>
      </c>
      <c r="D928" s="29" t="s">
        <v>987</v>
      </c>
      <c r="E928" s="29" t="s">
        <v>951</v>
      </c>
      <c r="F928" s="28">
        <v>39567</v>
      </c>
      <c r="G928" s="25" t="str">
        <f t="shared" si="87"/>
        <v>39567</v>
      </c>
      <c r="H928" s="22">
        <v>28059042900</v>
      </c>
      <c r="I928" s="5">
        <v>57</v>
      </c>
      <c r="J928" s="5">
        <v>57</v>
      </c>
      <c r="K928" s="5" t="s">
        <v>952</v>
      </c>
    </row>
    <row r="929" spans="1:11" ht="29.25" x14ac:dyDescent="0.25">
      <c r="A929" s="14" t="s">
        <v>3257</v>
      </c>
      <c r="B929" s="29" t="s">
        <v>3258</v>
      </c>
      <c r="C929" s="29" t="s">
        <v>3259</v>
      </c>
      <c r="D929" s="29" t="s">
        <v>3167</v>
      </c>
      <c r="E929" s="29" t="s">
        <v>951</v>
      </c>
      <c r="F929" s="28">
        <v>39079</v>
      </c>
      <c r="G929" s="25" t="str">
        <f t="shared" si="87"/>
        <v>39079</v>
      </c>
      <c r="H929" s="22">
        <v>28051950500</v>
      </c>
      <c r="I929" s="5">
        <v>32</v>
      </c>
      <c r="J929" s="5">
        <v>31</v>
      </c>
      <c r="K929" s="5" t="s">
        <v>952</v>
      </c>
    </row>
    <row r="930" spans="1:11" ht="19.5" x14ac:dyDescent="0.25">
      <c r="A930" s="14" t="s">
        <v>3260</v>
      </c>
      <c r="B930" s="29" t="s">
        <v>3261</v>
      </c>
      <c r="C930" s="29" t="s">
        <v>3262</v>
      </c>
      <c r="D930" s="29" t="s">
        <v>3263</v>
      </c>
      <c r="E930" s="29" t="s">
        <v>951</v>
      </c>
      <c r="F930" s="28">
        <v>38851</v>
      </c>
      <c r="G930" s="25" t="str">
        <f t="shared" si="87"/>
        <v>38851</v>
      </c>
      <c r="H930" s="22">
        <v>28017950300</v>
      </c>
      <c r="I930" s="5">
        <v>24</v>
      </c>
      <c r="J930" s="5">
        <v>24</v>
      </c>
      <c r="K930" s="5" t="s">
        <v>952</v>
      </c>
    </row>
    <row r="931" spans="1:11" ht="19.5" x14ac:dyDescent="0.25">
      <c r="A931" s="14" t="s">
        <v>3264</v>
      </c>
      <c r="B931" s="29" t="s">
        <v>3265</v>
      </c>
      <c r="C931" s="29" t="s">
        <v>3266</v>
      </c>
      <c r="D931" s="29" t="s">
        <v>2000</v>
      </c>
      <c r="E931" s="29" t="s">
        <v>951</v>
      </c>
      <c r="F931" s="28">
        <v>39059</v>
      </c>
      <c r="G931" s="25" t="str">
        <f t="shared" si="87"/>
        <v>39059</v>
      </c>
      <c r="H931" s="22">
        <v>28029950100</v>
      </c>
      <c r="I931" s="5">
        <v>50</v>
      </c>
      <c r="J931" s="5">
        <v>48</v>
      </c>
      <c r="K931" s="5" t="s">
        <v>952</v>
      </c>
    </row>
    <row r="932" spans="1:11" ht="19.5" x14ac:dyDescent="0.25">
      <c r="A932" s="14" t="s">
        <v>3267</v>
      </c>
      <c r="B932" s="29" t="s">
        <v>3268</v>
      </c>
      <c r="C932" s="29" t="s">
        <v>3269</v>
      </c>
      <c r="D932" s="29" t="s">
        <v>2349</v>
      </c>
      <c r="E932" s="29" t="s">
        <v>951</v>
      </c>
      <c r="F932" s="28">
        <v>39063</v>
      </c>
      <c r="G932" s="25" t="str">
        <f t="shared" si="87"/>
        <v>39063</v>
      </c>
      <c r="H932" s="22">
        <v>28051950100</v>
      </c>
      <c r="I932" s="5">
        <v>24</v>
      </c>
      <c r="J932" s="5">
        <v>24</v>
      </c>
      <c r="K932" s="5" t="s">
        <v>952</v>
      </c>
    </row>
    <row r="933" spans="1:11" ht="29.25" x14ac:dyDescent="0.25">
      <c r="A933" s="14" t="s">
        <v>3270</v>
      </c>
      <c r="B933" s="29" t="s">
        <v>3271</v>
      </c>
      <c r="C933" s="29" t="s">
        <v>3272</v>
      </c>
      <c r="D933" s="29" t="s">
        <v>2105</v>
      </c>
      <c r="E933" s="29" t="s">
        <v>951</v>
      </c>
      <c r="F933" s="28">
        <v>39307</v>
      </c>
      <c r="G933" s="25" t="str">
        <f t="shared" si="87"/>
        <v>39307</v>
      </c>
      <c r="H933" s="22">
        <v>28075000900</v>
      </c>
      <c r="I933" s="5">
        <v>27</v>
      </c>
      <c r="J933" s="5">
        <v>27</v>
      </c>
      <c r="K933" s="5" t="s">
        <v>952</v>
      </c>
    </row>
    <row r="934" spans="1:11" ht="29.25" x14ac:dyDescent="0.25">
      <c r="A934" s="14" t="s">
        <v>3273</v>
      </c>
      <c r="B934" s="29" t="s">
        <v>3274</v>
      </c>
      <c r="C934" s="29" t="s">
        <v>3275</v>
      </c>
      <c r="D934" s="29" t="s">
        <v>2105</v>
      </c>
      <c r="E934" s="29" t="s">
        <v>951</v>
      </c>
      <c r="F934" s="28">
        <v>39307</v>
      </c>
      <c r="G934" s="25" t="str">
        <f t="shared" ref="G934:G943" si="88">LEFT(F934, 5)</f>
        <v>39307</v>
      </c>
      <c r="H934" s="22">
        <v>28075000200</v>
      </c>
      <c r="I934" s="5">
        <v>113</v>
      </c>
      <c r="J934" s="5">
        <v>113</v>
      </c>
      <c r="K934" s="5" t="s">
        <v>952</v>
      </c>
    </row>
    <row r="935" spans="1:11" ht="19.5" x14ac:dyDescent="0.25">
      <c r="A935" s="14" t="s">
        <v>3276</v>
      </c>
      <c r="B935" s="29" t="s">
        <v>3277</v>
      </c>
      <c r="C935" s="29" t="s">
        <v>3278</v>
      </c>
      <c r="D935" s="29" t="s">
        <v>1120</v>
      </c>
      <c r="E935" s="29" t="s">
        <v>951</v>
      </c>
      <c r="F935" s="28">
        <v>39702</v>
      </c>
      <c r="G935" s="25" t="str">
        <f t="shared" si="88"/>
        <v>39702</v>
      </c>
      <c r="H935" s="22">
        <v>28087000403</v>
      </c>
      <c r="I935" s="5">
        <v>41</v>
      </c>
      <c r="J935" s="5">
        <v>41</v>
      </c>
      <c r="K935" s="5" t="s">
        <v>952</v>
      </c>
    </row>
    <row r="936" spans="1:11" ht="19.5" x14ac:dyDescent="0.25">
      <c r="A936" s="14" t="s">
        <v>3279</v>
      </c>
      <c r="B936" s="29" t="s">
        <v>3280</v>
      </c>
      <c r="C936" s="29" t="s">
        <v>3281</v>
      </c>
      <c r="D936" s="29" t="s">
        <v>965</v>
      </c>
      <c r="E936" s="29" t="s">
        <v>951</v>
      </c>
      <c r="F936" s="28">
        <v>39503</v>
      </c>
      <c r="G936" s="25" t="str">
        <f t="shared" si="88"/>
        <v>39503</v>
      </c>
      <c r="H936" s="22">
        <v>28047003207</v>
      </c>
      <c r="I936" s="5">
        <v>59</v>
      </c>
      <c r="J936" s="5">
        <v>58</v>
      </c>
      <c r="K936" s="5" t="s">
        <v>952</v>
      </c>
    </row>
    <row r="937" spans="1:11" ht="19.5" x14ac:dyDescent="0.25">
      <c r="A937" s="14" t="s">
        <v>3282</v>
      </c>
      <c r="B937" s="29" t="s">
        <v>3283</v>
      </c>
      <c r="C937" s="29" t="s">
        <v>3284</v>
      </c>
      <c r="D937" s="29" t="s">
        <v>965</v>
      </c>
      <c r="E937" s="29" t="s">
        <v>951</v>
      </c>
      <c r="F937" s="28">
        <v>39503</v>
      </c>
      <c r="G937" s="25" t="str">
        <f t="shared" si="88"/>
        <v>39503</v>
      </c>
      <c r="H937" s="22">
        <v>28047003207</v>
      </c>
      <c r="I937" s="5">
        <v>40</v>
      </c>
      <c r="J937" s="5">
        <v>38</v>
      </c>
      <c r="K937" s="5" t="s">
        <v>952</v>
      </c>
    </row>
    <row r="938" spans="1:11" ht="19.5" x14ac:dyDescent="0.25">
      <c r="A938" s="14" t="s">
        <v>3285</v>
      </c>
      <c r="B938" s="29" t="s">
        <v>3286</v>
      </c>
      <c r="C938" s="29" t="s">
        <v>3287</v>
      </c>
      <c r="D938" s="29" t="s">
        <v>965</v>
      </c>
      <c r="E938" s="29" t="s">
        <v>951</v>
      </c>
      <c r="F938" s="28">
        <v>39503</v>
      </c>
      <c r="G938" s="25" t="str">
        <f t="shared" si="88"/>
        <v>39503</v>
      </c>
      <c r="H938" s="22">
        <v>28047003207</v>
      </c>
      <c r="I938" s="5">
        <v>32</v>
      </c>
      <c r="J938" s="5">
        <v>32</v>
      </c>
      <c r="K938" s="5" t="s">
        <v>952</v>
      </c>
    </row>
    <row r="939" spans="1:11" ht="19.5" x14ac:dyDescent="0.25">
      <c r="A939" s="14" t="s">
        <v>3288</v>
      </c>
      <c r="B939" s="29" t="s">
        <v>3289</v>
      </c>
      <c r="C939" s="29" t="s">
        <v>3290</v>
      </c>
      <c r="D939" s="29" t="s">
        <v>950</v>
      </c>
      <c r="E939" s="29" t="s">
        <v>951</v>
      </c>
      <c r="F939" s="28">
        <v>39206</v>
      </c>
      <c r="G939" s="25" t="str">
        <f t="shared" si="88"/>
        <v>39206</v>
      </c>
      <c r="H939" s="22">
        <v>28049000400</v>
      </c>
      <c r="I939" s="5">
        <v>60</v>
      </c>
      <c r="J939" s="5">
        <v>59</v>
      </c>
      <c r="K939" s="5" t="s">
        <v>952</v>
      </c>
    </row>
    <row r="940" spans="1:11" ht="19.5" x14ac:dyDescent="0.25">
      <c r="A940" s="14" t="s">
        <v>3291</v>
      </c>
      <c r="B940" s="29" t="s">
        <v>3292</v>
      </c>
      <c r="C940" s="29" t="s">
        <v>3293</v>
      </c>
      <c r="D940" s="29" t="s">
        <v>2683</v>
      </c>
      <c r="E940" s="29" t="s">
        <v>951</v>
      </c>
      <c r="F940" s="28">
        <v>39440</v>
      </c>
      <c r="G940" s="25" t="str">
        <f t="shared" si="88"/>
        <v>39440</v>
      </c>
      <c r="H940" s="22">
        <v>28067950500</v>
      </c>
      <c r="I940" s="5">
        <v>26</v>
      </c>
      <c r="J940" s="5">
        <v>26</v>
      </c>
      <c r="K940" s="5" t="s">
        <v>952</v>
      </c>
    </row>
    <row r="941" spans="1:11" ht="29.25" x14ac:dyDescent="0.25">
      <c r="A941" s="14" t="s">
        <v>3294</v>
      </c>
      <c r="B941" s="29" t="s">
        <v>3295</v>
      </c>
      <c r="C941" s="29" t="s">
        <v>3296</v>
      </c>
      <c r="D941" s="29" t="s">
        <v>950</v>
      </c>
      <c r="E941" s="29" t="s">
        <v>951</v>
      </c>
      <c r="F941" s="28">
        <v>39213</v>
      </c>
      <c r="G941" s="25" t="str">
        <f t="shared" si="88"/>
        <v>39213</v>
      </c>
      <c r="H941" s="22">
        <v>28049010203</v>
      </c>
      <c r="I941" s="5">
        <v>100</v>
      </c>
      <c r="J941" s="5">
        <v>100</v>
      </c>
      <c r="K941" s="5" t="s">
        <v>952</v>
      </c>
    </row>
    <row r="942" spans="1:11" ht="29.25" x14ac:dyDescent="0.25">
      <c r="A942" s="14" t="s">
        <v>3297</v>
      </c>
      <c r="B942" s="29" t="s">
        <v>3298</v>
      </c>
      <c r="C942" s="29" t="s">
        <v>3299</v>
      </c>
      <c r="D942" s="29" t="s">
        <v>1120</v>
      </c>
      <c r="E942" s="29" t="s">
        <v>951</v>
      </c>
      <c r="F942" s="28">
        <v>39702</v>
      </c>
      <c r="G942" s="25" t="str">
        <f t="shared" si="88"/>
        <v>39702</v>
      </c>
      <c r="H942" s="22">
        <v>28087000401</v>
      </c>
      <c r="I942" s="5">
        <v>26</v>
      </c>
      <c r="J942" s="5">
        <v>26</v>
      </c>
      <c r="K942" s="5" t="s">
        <v>952</v>
      </c>
    </row>
    <row r="943" spans="1:11" ht="19.5" x14ac:dyDescent="0.25">
      <c r="A943" s="14" t="s">
        <v>3300</v>
      </c>
      <c r="B943" s="29" t="s">
        <v>3301</v>
      </c>
      <c r="C943" s="29" t="s">
        <v>3302</v>
      </c>
      <c r="D943" s="29" t="s">
        <v>972</v>
      </c>
      <c r="E943" s="29" t="s">
        <v>951</v>
      </c>
      <c r="F943" s="28">
        <v>38901</v>
      </c>
      <c r="G943" s="25" t="str">
        <f t="shared" si="88"/>
        <v>38901</v>
      </c>
      <c r="H943" s="22">
        <v>28043950300</v>
      </c>
      <c r="I943" s="5">
        <v>43</v>
      </c>
      <c r="J943" s="5">
        <v>42</v>
      </c>
      <c r="K943" s="5" t="s">
        <v>952</v>
      </c>
    </row>
    <row r="944" spans="1:11" ht="19.5" hidden="1" x14ac:dyDescent="0.25">
      <c r="A944" s="5" t="s">
        <v>3303</v>
      </c>
      <c r="B944" s="19" t="s">
        <v>3304</v>
      </c>
      <c r="C944" s="19" t="s">
        <v>3305</v>
      </c>
      <c r="D944" s="19" t="s">
        <v>1198</v>
      </c>
      <c r="E944" s="19" t="s">
        <v>951</v>
      </c>
      <c r="F944" s="5"/>
      <c r="G944" s="23"/>
      <c r="H944" s="5" t="s">
        <v>961</v>
      </c>
      <c r="I944" s="5">
        <v>24</v>
      </c>
      <c r="J944" s="5">
        <v>24</v>
      </c>
      <c r="K944" s="5" t="s">
        <v>952</v>
      </c>
    </row>
    <row r="945" spans="1:11" ht="19.5" x14ac:dyDescent="0.25">
      <c r="A945" s="14" t="s">
        <v>3306</v>
      </c>
      <c r="B945" s="29" t="s">
        <v>3307</v>
      </c>
      <c r="C945" s="29" t="s">
        <v>3308</v>
      </c>
      <c r="D945" s="29" t="s">
        <v>1010</v>
      </c>
      <c r="E945" s="29" t="s">
        <v>951</v>
      </c>
      <c r="F945" s="28">
        <v>39401</v>
      </c>
      <c r="G945" s="25" t="str">
        <f t="shared" ref="G945:G948" si="89">LEFT(F945, 5)</f>
        <v>39401</v>
      </c>
      <c r="H945" s="22">
        <v>28035001000</v>
      </c>
      <c r="I945" s="5">
        <v>120</v>
      </c>
      <c r="J945" s="5">
        <v>120</v>
      </c>
      <c r="K945" s="5" t="s">
        <v>952</v>
      </c>
    </row>
    <row r="946" spans="1:11" ht="19.5" x14ac:dyDescent="0.25">
      <c r="A946" s="14" t="s">
        <v>3309</v>
      </c>
      <c r="B946" s="29" t="s">
        <v>3310</v>
      </c>
      <c r="C946" s="29" t="s">
        <v>3311</v>
      </c>
      <c r="D946" s="29" t="s">
        <v>1027</v>
      </c>
      <c r="E946" s="29" t="s">
        <v>951</v>
      </c>
      <c r="F946" s="28">
        <v>39046</v>
      </c>
      <c r="G946" s="25" t="str">
        <f t="shared" si="89"/>
        <v>39046</v>
      </c>
      <c r="H946" s="22">
        <v>28089030500</v>
      </c>
      <c r="I946" s="5">
        <v>45</v>
      </c>
      <c r="J946" s="5">
        <v>45</v>
      </c>
      <c r="K946" s="5" t="s">
        <v>952</v>
      </c>
    </row>
    <row r="947" spans="1:11" ht="19.5" x14ac:dyDescent="0.25">
      <c r="A947" s="14" t="s">
        <v>3312</v>
      </c>
      <c r="B947" s="29" t="s">
        <v>3313</v>
      </c>
      <c r="C947" s="29" t="s">
        <v>3314</v>
      </c>
      <c r="D947" s="29" t="s">
        <v>2535</v>
      </c>
      <c r="E947" s="29" t="s">
        <v>951</v>
      </c>
      <c r="F947" s="28">
        <v>39571</v>
      </c>
      <c r="G947" s="25" t="str">
        <f t="shared" si="89"/>
        <v>39571</v>
      </c>
      <c r="H947" s="22">
        <v>28047003000</v>
      </c>
      <c r="I947" s="5">
        <v>130</v>
      </c>
      <c r="J947" s="5">
        <v>127</v>
      </c>
      <c r="K947" s="5" t="s">
        <v>952</v>
      </c>
    </row>
    <row r="948" spans="1:11" ht="19.5" x14ac:dyDescent="0.25">
      <c r="A948" s="14" t="s">
        <v>3315</v>
      </c>
      <c r="B948" s="29" t="s">
        <v>3316</v>
      </c>
      <c r="C948" s="29" t="s">
        <v>3317</v>
      </c>
      <c r="D948" s="29" t="s">
        <v>1120</v>
      </c>
      <c r="E948" s="29" t="s">
        <v>951</v>
      </c>
      <c r="F948" s="28">
        <v>39702</v>
      </c>
      <c r="G948" s="25" t="str">
        <f t="shared" si="89"/>
        <v>39702</v>
      </c>
      <c r="H948" s="22">
        <v>28087000600</v>
      </c>
      <c r="I948" s="5">
        <v>23</v>
      </c>
      <c r="J948" s="5">
        <v>23</v>
      </c>
      <c r="K948" s="5" t="s">
        <v>952</v>
      </c>
    </row>
    <row r="949" spans="1:11" ht="39" hidden="1" x14ac:dyDescent="0.25">
      <c r="A949" s="5" t="s">
        <v>3318</v>
      </c>
      <c r="B949" s="19" t="s">
        <v>3319</v>
      </c>
      <c r="C949" s="19" t="s">
        <v>3320</v>
      </c>
      <c r="D949" s="19" t="s">
        <v>950</v>
      </c>
      <c r="E949" s="19" t="s">
        <v>951</v>
      </c>
      <c r="F949" s="5"/>
      <c r="G949" s="19"/>
      <c r="H949" s="5">
        <v>28049010902</v>
      </c>
      <c r="I949" s="5">
        <v>50</v>
      </c>
      <c r="J949" s="5">
        <v>50</v>
      </c>
      <c r="K949" s="5" t="s">
        <v>952</v>
      </c>
    </row>
    <row r="950" spans="1:11" ht="39" hidden="1" x14ac:dyDescent="0.25">
      <c r="A950" s="5" t="s">
        <v>3321</v>
      </c>
      <c r="B950" s="5" t="s">
        <v>3322</v>
      </c>
      <c r="C950" s="5"/>
      <c r="D950" s="5" t="s">
        <v>950</v>
      </c>
      <c r="E950" s="5" t="s">
        <v>951</v>
      </c>
      <c r="F950" s="5"/>
      <c r="G950" s="15"/>
      <c r="H950" s="5" t="s">
        <v>961</v>
      </c>
      <c r="I950" s="5">
        <v>22</v>
      </c>
      <c r="J950" s="5">
        <v>22</v>
      </c>
      <c r="K950" s="5" t="s">
        <v>952</v>
      </c>
    </row>
    <row r="951" spans="1:11" ht="19.5" x14ac:dyDescent="0.25">
      <c r="A951" s="14" t="s">
        <v>3323</v>
      </c>
      <c r="B951" s="29" t="s">
        <v>3324</v>
      </c>
      <c r="C951" s="29" t="s">
        <v>3325</v>
      </c>
      <c r="D951" s="29" t="s">
        <v>2349</v>
      </c>
      <c r="E951" s="29" t="s">
        <v>951</v>
      </c>
      <c r="F951" s="28">
        <v>39063</v>
      </c>
      <c r="G951" s="25" t="str">
        <f t="shared" ref="G951:G962" si="90">LEFT(F951, 5)</f>
        <v>39063</v>
      </c>
      <c r="H951" s="22">
        <v>28051950100</v>
      </c>
      <c r="I951" s="5">
        <v>31</v>
      </c>
      <c r="J951" s="5">
        <v>30</v>
      </c>
      <c r="K951" s="5" t="s">
        <v>952</v>
      </c>
    </row>
    <row r="952" spans="1:11" ht="19.5" x14ac:dyDescent="0.25">
      <c r="A952" s="14" t="s">
        <v>3326</v>
      </c>
      <c r="B952" s="29" t="s">
        <v>3327</v>
      </c>
      <c r="C952" s="29" t="s">
        <v>3328</v>
      </c>
      <c r="D952" s="29" t="s">
        <v>1574</v>
      </c>
      <c r="E952" s="29" t="s">
        <v>951</v>
      </c>
      <c r="F952" s="28">
        <v>38732</v>
      </c>
      <c r="G952" s="25" t="str">
        <f t="shared" si="90"/>
        <v>38732</v>
      </c>
      <c r="H952" s="22">
        <v>28011950702</v>
      </c>
      <c r="I952" s="5">
        <v>40</v>
      </c>
      <c r="J952" s="5">
        <v>39</v>
      </c>
      <c r="K952" s="5" t="s">
        <v>952</v>
      </c>
    </row>
    <row r="953" spans="1:11" ht="39" x14ac:dyDescent="0.25">
      <c r="A953" s="14" t="s">
        <v>3329</v>
      </c>
      <c r="B953" s="29" t="s">
        <v>3330</v>
      </c>
      <c r="C953" s="29" t="s">
        <v>3331</v>
      </c>
      <c r="D953" s="29" t="s">
        <v>1574</v>
      </c>
      <c r="E953" s="29" t="s">
        <v>951</v>
      </c>
      <c r="F953" s="28">
        <v>38732</v>
      </c>
      <c r="G953" s="25" t="str">
        <f t="shared" si="90"/>
        <v>38732</v>
      </c>
      <c r="H953" s="22">
        <v>28011950702</v>
      </c>
      <c r="I953" s="5">
        <v>36</v>
      </c>
      <c r="J953" s="5">
        <v>36</v>
      </c>
      <c r="K953" s="5" t="s">
        <v>952</v>
      </c>
    </row>
    <row r="954" spans="1:11" ht="39" x14ac:dyDescent="0.25">
      <c r="A954" s="14" t="s">
        <v>3332</v>
      </c>
      <c r="B954" s="29" t="s">
        <v>3333</v>
      </c>
      <c r="C954" s="29" t="s">
        <v>3331</v>
      </c>
      <c r="D954" s="29" t="s">
        <v>1574</v>
      </c>
      <c r="E954" s="29" t="s">
        <v>951</v>
      </c>
      <c r="F954" s="28">
        <v>38732</v>
      </c>
      <c r="G954" s="25" t="str">
        <f t="shared" si="90"/>
        <v>38732</v>
      </c>
      <c r="H954" s="22">
        <v>28011950702</v>
      </c>
      <c r="I954" s="5">
        <v>40</v>
      </c>
      <c r="J954" s="5">
        <v>40</v>
      </c>
      <c r="K954" s="5" t="s">
        <v>952</v>
      </c>
    </row>
    <row r="955" spans="1:11" ht="39" x14ac:dyDescent="0.25">
      <c r="A955" s="14" t="s">
        <v>3334</v>
      </c>
      <c r="B955" s="29" t="s">
        <v>3335</v>
      </c>
      <c r="C955" s="29" t="s">
        <v>2176</v>
      </c>
      <c r="D955" s="29" t="s">
        <v>950</v>
      </c>
      <c r="E955" s="29" t="s">
        <v>951</v>
      </c>
      <c r="F955" s="28">
        <v>39213</v>
      </c>
      <c r="G955" s="25" t="str">
        <f t="shared" si="90"/>
        <v>39213</v>
      </c>
      <c r="H955" s="22">
        <v>28049000600</v>
      </c>
      <c r="I955" s="5">
        <v>41</v>
      </c>
      <c r="J955" s="5">
        <v>41</v>
      </c>
      <c r="K955" s="5" t="s">
        <v>952</v>
      </c>
    </row>
    <row r="956" spans="1:11" ht="29.25" x14ac:dyDescent="0.25">
      <c r="A956" s="14" t="s">
        <v>3336</v>
      </c>
      <c r="B956" s="29" t="s">
        <v>3337</v>
      </c>
      <c r="C956" s="29" t="s">
        <v>3338</v>
      </c>
      <c r="D956" s="29" t="s">
        <v>1027</v>
      </c>
      <c r="E956" s="29" t="s">
        <v>951</v>
      </c>
      <c r="F956" s="28">
        <v>39046</v>
      </c>
      <c r="G956" s="25" t="str">
        <f t="shared" si="90"/>
        <v>39046</v>
      </c>
      <c r="H956" s="22">
        <v>28089030500</v>
      </c>
      <c r="I956" s="5">
        <v>36</v>
      </c>
      <c r="J956" s="5">
        <v>36</v>
      </c>
      <c r="K956" s="5" t="s">
        <v>952</v>
      </c>
    </row>
    <row r="957" spans="1:11" ht="29.25" x14ac:dyDescent="0.25">
      <c r="A957" s="14" t="s">
        <v>3339</v>
      </c>
      <c r="B957" s="29" t="s">
        <v>3340</v>
      </c>
      <c r="C957" s="29" t="s">
        <v>3341</v>
      </c>
      <c r="D957" s="29" t="s">
        <v>950</v>
      </c>
      <c r="E957" s="29" t="s">
        <v>951</v>
      </c>
      <c r="F957" s="28">
        <v>39213</v>
      </c>
      <c r="G957" s="25" t="str">
        <f t="shared" si="90"/>
        <v>39213</v>
      </c>
      <c r="H957" s="22">
        <v>28049001100</v>
      </c>
      <c r="I957" s="5">
        <v>104</v>
      </c>
      <c r="J957" s="5">
        <v>104</v>
      </c>
      <c r="K957" s="5" t="s">
        <v>952</v>
      </c>
    </row>
    <row r="958" spans="1:11" ht="19.5" x14ac:dyDescent="0.25">
      <c r="A958" s="14" t="s">
        <v>3342</v>
      </c>
      <c r="B958" s="29" t="s">
        <v>3343</v>
      </c>
      <c r="C958" s="29" t="s">
        <v>3344</v>
      </c>
      <c r="D958" s="29" t="s">
        <v>2683</v>
      </c>
      <c r="E958" s="29" t="s">
        <v>951</v>
      </c>
      <c r="F958" s="28">
        <v>39440</v>
      </c>
      <c r="G958" s="25" t="str">
        <f t="shared" si="90"/>
        <v>39440</v>
      </c>
      <c r="H958" s="22">
        <v>28067950500</v>
      </c>
      <c r="I958" s="5">
        <v>30</v>
      </c>
      <c r="J958" s="5">
        <v>30</v>
      </c>
      <c r="K958" s="5" t="s">
        <v>952</v>
      </c>
    </row>
    <row r="959" spans="1:11" ht="29.25" x14ac:dyDescent="0.25">
      <c r="A959" s="14" t="s">
        <v>3345</v>
      </c>
      <c r="B959" s="29" t="s">
        <v>3346</v>
      </c>
      <c r="C959" s="29" t="s">
        <v>3347</v>
      </c>
      <c r="D959" s="29" t="s">
        <v>1120</v>
      </c>
      <c r="E959" s="29" t="s">
        <v>951</v>
      </c>
      <c r="F959" s="28">
        <v>39702</v>
      </c>
      <c r="G959" s="25" t="str">
        <f t="shared" si="90"/>
        <v>39702</v>
      </c>
      <c r="H959" s="22">
        <v>28087000401</v>
      </c>
      <c r="I959" s="5">
        <v>26</v>
      </c>
      <c r="J959" s="5">
        <v>25</v>
      </c>
      <c r="K959" s="5" t="s">
        <v>952</v>
      </c>
    </row>
    <row r="960" spans="1:11" ht="19.5" x14ac:dyDescent="0.25">
      <c r="A960" s="14" t="s">
        <v>3348</v>
      </c>
      <c r="B960" s="29" t="s">
        <v>3349</v>
      </c>
      <c r="C960" s="29" t="s">
        <v>3350</v>
      </c>
      <c r="D960" s="29" t="s">
        <v>1010</v>
      </c>
      <c r="E960" s="29" t="s">
        <v>951</v>
      </c>
      <c r="F960" s="28">
        <v>39401</v>
      </c>
      <c r="G960" s="25" t="str">
        <f t="shared" si="90"/>
        <v>39401</v>
      </c>
      <c r="H960" s="22">
        <v>28035000600</v>
      </c>
      <c r="I960" s="5">
        <v>26</v>
      </c>
      <c r="J960" s="5">
        <v>25</v>
      </c>
      <c r="K960" s="5" t="s">
        <v>952</v>
      </c>
    </row>
    <row r="961" spans="1:11" ht="39" x14ac:dyDescent="0.25">
      <c r="A961" s="14" t="s">
        <v>3351</v>
      </c>
      <c r="B961" s="29" t="s">
        <v>3352</v>
      </c>
      <c r="C961" s="29" t="s">
        <v>3353</v>
      </c>
      <c r="D961" s="29" t="s">
        <v>950</v>
      </c>
      <c r="E961" s="29" t="s">
        <v>951</v>
      </c>
      <c r="F961" s="28">
        <v>39209</v>
      </c>
      <c r="G961" s="25" t="str">
        <f t="shared" si="90"/>
        <v>39209</v>
      </c>
      <c r="H961" s="22">
        <v>28049002300</v>
      </c>
      <c r="I961" s="5">
        <v>37</v>
      </c>
      <c r="J961" s="5">
        <v>37</v>
      </c>
      <c r="K961" s="5" t="s">
        <v>952</v>
      </c>
    </row>
    <row r="962" spans="1:11" ht="39" x14ac:dyDescent="0.25">
      <c r="A962" s="14" t="s">
        <v>3354</v>
      </c>
      <c r="B962" s="29" t="s">
        <v>3355</v>
      </c>
      <c r="C962" s="29" t="s">
        <v>3356</v>
      </c>
      <c r="D962" s="29" t="s">
        <v>950</v>
      </c>
      <c r="E962" s="29" t="s">
        <v>951</v>
      </c>
      <c r="F962" s="28">
        <v>39209</v>
      </c>
      <c r="G962" s="25" t="str">
        <f t="shared" si="90"/>
        <v>39209</v>
      </c>
      <c r="H962" s="22">
        <v>28049002200</v>
      </c>
      <c r="I962" s="5">
        <v>34</v>
      </c>
      <c r="J962" s="5">
        <v>34</v>
      </c>
      <c r="K962" s="5" t="s">
        <v>952</v>
      </c>
    </row>
    <row r="963" spans="1:11" ht="19.5" hidden="1" x14ac:dyDescent="0.25">
      <c r="A963" s="5" t="s">
        <v>3357</v>
      </c>
      <c r="B963" s="19" t="s">
        <v>3358</v>
      </c>
      <c r="C963" s="19" t="s">
        <v>3359</v>
      </c>
      <c r="D963" s="19" t="s">
        <v>1217</v>
      </c>
      <c r="E963" s="19" t="s">
        <v>951</v>
      </c>
      <c r="F963" s="5"/>
      <c r="G963" s="23"/>
      <c r="H963" s="5">
        <v>28111950200</v>
      </c>
      <c r="I963" s="5">
        <v>24</v>
      </c>
      <c r="J963" s="5">
        <v>23</v>
      </c>
      <c r="K963" s="5" t="s">
        <v>952</v>
      </c>
    </row>
    <row r="964" spans="1:11" ht="29.25" x14ac:dyDescent="0.25">
      <c r="A964" s="14" t="s">
        <v>3360</v>
      </c>
      <c r="B964" s="29" t="s">
        <v>3361</v>
      </c>
      <c r="C964" s="29" t="s">
        <v>3362</v>
      </c>
      <c r="D964" s="29" t="s">
        <v>1407</v>
      </c>
      <c r="E964" s="29" t="s">
        <v>951</v>
      </c>
      <c r="F964" s="28">
        <v>39759</v>
      </c>
      <c r="G964" s="25" t="str">
        <f>LEFT(F964, 5)</f>
        <v>39759</v>
      </c>
      <c r="H964" s="22">
        <v>28105950300</v>
      </c>
      <c r="I964" s="5">
        <v>36</v>
      </c>
      <c r="J964" s="5">
        <v>36</v>
      </c>
      <c r="K964" s="5" t="s">
        <v>952</v>
      </c>
    </row>
    <row r="965" spans="1:11" ht="29.25" hidden="1" x14ac:dyDescent="0.25">
      <c r="A965" s="5" t="s">
        <v>3363</v>
      </c>
      <c r="B965" s="19" t="s">
        <v>3364</v>
      </c>
      <c r="C965" s="19" t="s">
        <v>3365</v>
      </c>
      <c r="D965" s="19" t="s">
        <v>1407</v>
      </c>
      <c r="E965" s="19" t="s">
        <v>951</v>
      </c>
      <c r="F965" s="5"/>
      <c r="G965" s="19"/>
      <c r="H965" s="5">
        <v>28105950300</v>
      </c>
      <c r="I965" s="5">
        <v>36</v>
      </c>
      <c r="J965" s="5">
        <v>36</v>
      </c>
      <c r="K965" s="5" t="s">
        <v>952</v>
      </c>
    </row>
    <row r="966" spans="1:11" ht="19.5" hidden="1" x14ac:dyDescent="0.25">
      <c r="A966" s="5" t="s">
        <v>3366</v>
      </c>
      <c r="B966" s="5" t="s">
        <v>3367</v>
      </c>
      <c r="C966" s="5" t="s">
        <v>3368</v>
      </c>
      <c r="D966" s="5" t="s">
        <v>2101</v>
      </c>
      <c r="E966" s="5" t="s">
        <v>951</v>
      </c>
      <c r="F966" s="5"/>
      <c r="G966" s="15"/>
      <c r="H966" s="5" t="s">
        <v>961</v>
      </c>
      <c r="I966" s="5">
        <v>24</v>
      </c>
      <c r="J966" s="5">
        <v>24</v>
      </c>
      <c r="K966" s="5" t="s">
        <v>952</v>
      </c>
    </row>
    <row r="967" spans="1:11" ht="29.25" x14ac:dyDescent="0.25">
      <c r="A967" s="14" t="s">
        <v>3369</v>
      </c>
      <c r="B967" s="29" t="s">
        <v>3370</v>
      </c>
      <c r="C967" s="29" t="s">
        <v>3371</v>
      </c>
      <c r="D967" s="29" t="s">
        <v>2040</v>
      </c>
      <c r="E967" s="29" t="s">
        <v>951</v>
      </c>
      <c r="F967" s="28">
        <v>39120</v>
      </c>
      <c r="G967" s="25" t="str">
        <f t="shared" ref="G967:G969" si="91">LEFT(F967, 5)</f>
        <v>39120</v>
      </c>
      <c r="H967" s="22">
        <v>28001000100</v>
      </c>
      <c r="I967" s="5">
        <v>26</v>
      </c>
      <c r="J967" s="5">
        <v>25</v>
      </c>
      <c r="K967" s="5" t="s">
        <v>1028</v>
      </c>
    </row>
    <row r="968" spans="1:11" ht="39" x14ac:dyDescent="0.25">
      <c r="A968" s="14" t="s">
        <v>3372</v>
      </c>
      <c r="B968" s="29" t="s">
        <v>3373</v>
      </c>
      <c r="C968" s="29" t="s">
        <v>3374</v>
      </c>
      <c r="D968" s="29" t="s">
        <v>972</v>
      </c>
      <c r="E968" s="29" t="s">
        <v>951</v>
      </c>
      <c r="F968" s="28">
        <v>38901</v>
      </c>
      <c r="G968" s="25" t="str">
        <f t="shared" si="91"/>
        <v>38901</v>
      </c>
      <c r="H968" s="22">
        <v>28043950300</v>
      </c>
      <c r="I968" s="5">
        <v>100</v>
      </c>
      <c r="J968" s="5">
        <v>100</v>
      </c>
      <c r="K968" s="5" t="s">
        <v>952</v>
      </c>
    </row>
    <row r="969" spans="1:11" ht="29.25" x14ac:dyDescent="0.25">
      <c r="A969" s="14" t="s">
        <v>3375</v>
      </c>
      <c r="B969" s="29" t="s">
        <v>3376</v>
      </c>
      <c r="C969" s="29" t="s">
        <v>3377</v>
      </c>
      <c r="D969" s="29" t="s">
        <v>1180</v>
      </c>
      <c r="E969" s="29" t="s">
        <v>951</v>
      </c>
      <c r="F969" s="28">
        <v>39180</v>
      </c>
      <c r="G969" s="25" t="str">
        <f t="shared" si="91"/>
        <v>39180</v>
      </c>
      <c r="H969" s="22">
        <v>28149950300</v>
      </c>
      <c r="I969" s="5">
        <v>60</v>
      </c>
      <c r="J969" s="5">
        <v>60</v>
      </c>
      <c r="K969" s="5" t="s">
        <v>952</v>
      </c>
    </row>
    <row r="970" spans="1:11" ht="39" hidden="1" x14ac:dyDescent="0.25">
      <c r="A970" s="5" t="s">
        <v>3378</v>
      </c>
      <c r="B970" s="19" t="s">
        <v>3379</v>
      </c>
      <c r="C970" s="19" t="s">
        <v>3380</v>
      </c>
      <c r="D970" s="19" t="s">
        <v>1862</v>
      </c>
      <c r="E970" s="19" t="s">
        <v>951</v>
      </c>
      <c r="F970" s="5"/>
      <c r="G970" s="19"/>
      <c r="H970" s="5">
        <v>28073020600</v>
      </c>
      <c r="I970" s="5">
        <v>48</v>
      </c>
      <c r="J970" s="5">
        <v>48</v>
      </c>
      <c r="K970" s="5" t="s">
        <v>952</v>
      </c>
    </row>
    <row r="971" spans="1:11" ht="58.5" hidden="1" x14ac:dyDescent="0.25">
      <c r="A971" s="5" t="s">
        <v>3381</v>
      </c>
      <c r="B971" s="5" t="s">
        <v>3382</v>
      </c>
      <c r="C971" s="5" t="s">
        <v>3383</v>
      </c>
      <c r="D971" s="5" t="s">
        <v>1374</v>
      </c>
      <c r="E971" s="5" t="s">
        <v>951</v>
      </c>
      <c r="F971" s="5"/>
      <c r="G971" s="15"/>
      <c r="H971" s="5" t="s">
        <v>961</v>
      </c>
      <c r="I971" s="5">
        <v>36</v>
      </c>
      <c r="J971" s="5">
        <v>36</v>
      </c>
      <c r="K971" s="5" t="s">
        <v>952</v>
      </c>
    </row>
    <row r="972" spans="1:11" ht="29.25" x14ac:dyDescent="0.25">
      <c r="A972" s="14" t="s">
        <v>3384</v>
      </c>
      <c r="B972" s="29" t="s">
        <v>3385</v>
      </c>
      <c r="C972" s="29" t="s">
        <v>3386</v>
      </c>
      <c r="D972" s="29" t="s">
        <v>1107</v>
      </c>
      <c r="E972" s="29" t="s">
        <v>951</v>
      </c>
      <c r="F972" s="28">
        <v>38614</v>
      </c>
      <c r="G972" s="25" t="str">
        <f t="shared" ref="G972:G974" si="92">LEFT(F972, 5)</f>
        <v>38614</v>
      </c>
      <c r="H972" s="22">
        <v>28027950700</v>
      </c>
      <c r="I972" s="5">
        <v>48</v>
      </c>
      <c r="J972" s="5">
        <v>47</v>
      </c>
      <c r="K972" s="5" t="s">
        <v>952</v>
      </c>
    </row>
    <row r="973" spans="1:11" ht="19.5" x14ac:dyDescent="0.25">
      <c r="A973" s="14" t="s">
        <v>3387</v>
      </c>
      <c r="B973" s="29" t="s">
        <v>3388</v>
      </c>
      <c r="C973" s="29" t="s">
        <v>3389</v>
      </c>
      <c r="D973" s="29" t="s">
        <v>1099</v>
      </c>
      <c r="E973" s="29" t="s">
        <v>951</v>
      </c>
      <c r="F973" s="28">
        <v>39577</v>
      </c>
      <c r="G973" s="25" t="str">
        <f t="shared" si="92"/>
        <v>39577</v>
      </c>
      <c r="H973" s="22">
        <v>28131020100</v>
      </c>
      <c r="I973" s="5">
        <v>24</v>
      </c>
      <c r="J973" s="5">
        <v>24</v>
      </c>
      <c r="K973" s="5" t="s">
        <v>952</v>
      </c>
    </row>
    <row r="974" spans="1:11" ht="29.25" x14ac:dyDescent="0.25">
      <c r="A974" s="14" t="s">
        <v>3390</v>
      </c>
      <c r="B974" s="29" t="s">
        <v>3391</v>
      </c>
      <c r="C974" s="29" t="s">
        <v>3392</v>
      </c>
      <c r="D974" s="29" t="s">
        <v>1959</v>
      </c>
      <c r="E974" s="29" t="s">
        <v>951</v>
      </c>
      <c r="F974" s="28">
        <v>39744</v>
      </c>
      <c r="G974" s="25" t="str">
        <f t="shared" si="92"/>
        <v>39744</v>
      </c>
      <c r="H974" s="22">
        <v>28155950300</v>
      </c>
      <c r="I974" s="5">
        <v>30</v>
      </c>
      <c r="J974" s="5">
        <v>30</v>
      </c>
      <c r="K974" s="5" t="s">
        <v>952</v>
      </c>
    </row>
    <row r="975" spans="1:11" ht="19.5" hidden="1" x14ac:dyDescent="0.25">
      <c r="A975" s="5" t="s">
        <v>3393</v>
      </c>
      <c r="B975" s="19" t="s">
        <v>3394</v>
      </c>
      <c r="C975" s="19" t="s">
        <v>3395</v>
      </c>
      <c r="D975" s="19" t="s">
        <v>3396</v>
      </c>
      <c r="E975" s="19" t="s">
        <v>951</v>
      </c>
      <c r="F975" s="5"/>
      <c r="G975" s="23"/>
      <c r="H975" s="5" t="s">
        <v>961</v>
      </c>
      <c r="I975" s="5">
        <v>50</v>
      </c>
      <c r="J975" s="5">
        <v>50</v>
      </c>
      <c r="K975" s="5" t="s">
        <v>952</v>
      </c>
    </row>
    <row r="976" spans="1:11" ht="19.5" x14ac:dyDescent="0.25">
      <c r="A976" s="14" t="s">
        <v>3397</v>
      </c>
      <c r="B976" s="29" t="s">
        <v>3398</v>
      </c>
      <c r="C976" s="29" t="s">
        <v>3399</v>
      </c>
      <c r="D976" s="29" t="s">
        <v>1723</v>
      </c>
      <c r="E976" s="29" t="s">
        <v>951</v>
      </c>
      <c r="F976" s="28">
        <v>39074</v>
      </c>
      <c r="G976" s="25" t="str">
        <f t="shared" ref="G976:G977" si="93">LEFT(F976, 5)</f>
        <v>39074</v>
      </c>
      <c r="H976" s="22">
        <v>28123020500</v>
      </c>
      <c r="I976" s="5">
        <v>32</v>
      </c>
      <c r="J976" s="5">
        <v>31</v>
      </c>
      <c r="K976" s="5" t="s">
        <v>952</v>
      </c>
    </row>
    <row r="977" spans="1:11" ht="19.5" x14ac:dyDescent="0.25">
      <c r="A977" s="14" t="s">
        <v>3400</v>
      </c>
      <c r="B977" s="29" t="s">
        <v>3401</v>
      </c>
      <c r="C977" s="29" t="s">
        <v>3350</v>
      </c>
      <c r="D977" s="29" t="s">
        <v>1010</v>
      </c>
      <c r="E977" s="29" t="s">
        <v>951</v>
      </c>
      <c r="F977" s="28">
        <v>39401</v>
      </c>
      <c r="G977" s="25" t="str">
        <f t="shared" si="93"/>
        <v>39401</v>
      </c>
      <c r="H977" s="22">
        <v>28035000600</v>
      </c>
      <c r="I977" s="5">
        <v>26</v>
      </c>
      <c r="J977" s="5">
        <v>25</v>
      </c>
      <c r="K977" s="5" t="s">
        <v>952</v>
      </c>
    </row>
    <row r="978" spans="1:11" ht="19.5" hidden="1" x14ac:dyDescent="0.25">
      <c r="A978" s="5" t="s">
        <v>3402</v>
      </c>
      <c r="B978" s="19" t="s">
        <v>3403</v>
      </c>
      <c r="C978" s="19" t="s">
        <v>3404</v>
      </c>
      <c r="D978" s="19" t="s">
        <v>1445</v>
      </c>
      <c r="E978" s="19" t="s">
        <v>951</v>
      </c>
      <c r="F978" s="5"/>
      <c r="G978" s="23"/>
      <c r="H978" s="5">
        <v>28093950401</v>
      </c>
      <c r="I978" s="5">
        <v>36</v>
      </c>
      <c r="J978" s="5">
        <v>36</v>
      </c>
      <c r="K978" s="5" t="s">
        <v>952</v>
      </c>
    </row>
    <row r="979" spans="1:11" ht="19.5" x14ac:dyDescent="0.25">
      <c r="A979" s="14" t="s">
        <v>3405</v>
      </c>
      <c r="B979" s="29" t="s">
        <v>1998</v>
      </c>
      <c r="C979" s="29" t="s">
        <v>3406</v>
      </c>
      <c r="D979" s="29" t="s">
        <v>1180</v>
      </c>
      <c r="E979" s="29" t="s">
        <v>951</v>
      </c>
      <c r="F979" s="28">
        <v>39180</v>
      </c>
      <c r="G979" s="25" t="str">
        <f t="shared" ref="G979:G980" si="94">LEFT(F979, 5)</f>
        <v>39180</v>
      </c>
      <c r="H979" s="22">
        <v>28149950500</v>
      </c>
      <c r="I979" s="5">
        <v>44</v>
      </c>
      <c r="J979" s="5">
        <v>44</v>
      </c>
      <c r="K979" s="5" t="s">
        <v>952</v>
      </c>
    </row>
    <row r="980" spans="1:11" ht="19.5" x14ac:dyDescent="0.25">
      <c r="A980" s="14" t="s">
        <v>3407</v>
      </c>
      <c r="B980" s="29" t="s">
        <v>1891</v>
      </c>
      <c r="C980" s="29" t="s">
        <v>3408</v>
      </c>
      <c r="D980" s="29" t="s">
        <v>1842</v>
      </c>
      <c r="E980" s="29" t="s">
        <v>951</v>
      </c>
      <c r="F980" s="28">
        <v>39735</v>
      </c>
      <c r="G980" s="25" t="str">
        <f t="shared" si="94"/>
        <v>39735</v>
      </c>
      <c r="H980" s="22">
        <v>28019950300</v>
      </c>
      <c r="I980" s="5">
        <v>44</v>
      </c>
      <c r="J980" s="5">
        <v>42</v>
      </c>
      <c r="K980" s="5" t="s">
        <v>1028</v>
      </c>
    </row>
    <row r="981" spans="1:11" ht="39" hidden="1" x14ac:dyDescent="0.25">
      <c r="A981" s="5" t="s">
        <v>3409</v>
      </c>
      <c r="B981" s="19" t="s">
        <v>3410</v>
      </c>
      <c r="C981" s="19" t="s">
        <v>3411</v>
      </c>
      <c r="D981" s="19" t="s">
        <v>2013</v>
      </c>
      <c r="E981" s="19" t="s">
        <v>951</v>
      </c>
      <c r="F981" s="5"/>
      <c r="G981" s="19"/>
      <c r="H981" s="5" t="s">
        <v>961</v>
      </c>
      <c r="I981" s="5">
        <v>48</v>
      </c>
      <c r="J981" s="5">
        <v>47</v>
      </c>
      <c r="K981" s="5" t="s">
        <v>952</v>
      </c>
    </row>
    <row r="982" spans="1:11" ht="19.5" hidden="1" x14ac:dyDescent="0.25">
      <c r="A982" s="5" t="s">
        <v>3412</v>
      </c>
      <c r="B982" s="5" t="s">
        <v>3413</v>
      </c>
      <c r="C982" s="5" t="s">
        <v>3414</v>
      </c>
      <c r="D982" s="5" t="s">
        <v>1153</v>
      </c>
      <c r="E982" s="5" t="s">
        <v>951</v>
      </c>
      <c r="F982" s="5"/>
      <c r="G982" s="15"/>
      <c r="H982" s="5">
        <v>28031950300</v>
      </c>
      <c r="I982" s="5">
        <v>24</v>
      </c>
      <c r="J982" s="5">
        <v>24</v>
      </c>
      <c r="K982" s="5" t="s">
        <v>952</v>
      </c>
    </row>
    <row r="983" spans="1:11" ht="19.5" x14ac:dyDescent="0.25">
      <c r="A983" s="14" t="s">
        <v>3415</v>
      </c>
      <c r="B983" s="29" t="s">
        <v>3416</v>
      </c>
      <c r="C983" s="29" t="s">
        <v>3417</v>
      </c>
      <c r="D983" s="29" t="s">
        <v>972</v>
      </c>
      <c r="E983" s="29" t="s">
        <v>951</v>
      </c>
      <c r="F983" s="28">
        <v>38901</v>
      </c>
      <c r="G983" s="25" t="str">
        <f t="shared" ref="G983:G989" si="95">LEFT(F983, 5)</f>
        <v>38901</v>
      </c>
      <c r="H983" s="22">
        <v>28043950300</v>
      </c>
      <c r="I983" s="5">
        <v>48</v>
      </c>
      <c r="J983" s="5">
        <v>48</v>
      </c>
      <c r="K983" s="5" t="s">
        <v>952</v>
      </c>
    </row>
    <row r="984" spans="1:11" ht="19.5" x14ac:dyDescent="0.25">
      <c r="A984" s="14" t="s">
        <v>3418</v>
      </c>
      <c r="B984" s="29" t="s">
        <v>3419</v>
      </c>
      <c r="C984" s="29" t="s">
        <v>3420</v>
      </c>
      <c r="D984" s="29" t="s">
        <v>1378</v>
      </c>
      <c r="E984" s="29" t="s">
        <v>951</v>
      </c>
      <c r="F984" s="28">
        <v>39350</v>
      </c>
      <c r="G984" s="25" t="str">
        <f t="shared" si="95"/>
        <v>39350</v>
      </c>
      <c r="H984" s="22">
        <v>28099010500</v>
      </c>
      <c r="I984" s="5">
        <v>40</v>
      </c>
      <c r="J984" s="5">
        <v>40</v>
      </c>
      <c r="K984" s="5" t="s">
        <v>952</v>
      </c>
    </row>
    <row r="985" spans="1:11" ht="29.25" x14ac:dyDescent="0.25">
      <c r="A985" s="14" t="s">
        <v>3421</v>
      </c>
      <c r="B985" s="29" t="s">
        <v>3422</v>
      </c>
      <c r="C985" s="29" t="s">
        <v>3423</v>
      </c>
      <c r="D985" s="29" t="s">
        <v>1842</v>
      </c>
      <c r="E985" s="29" t="s">
        <v>951</v>
      </c>
      <c r="F985" s="28">
        <v>39735</v>
      </c>
      <c r="G985" s="25" t="str">
        <f t="shared" si="95"/>
        <v>39735</v>
      </c>
      <c r="H985" s="22">
        <v>28019950300</v>
      </c>
      <c r="I985" s="5">
        <v>24</v>
      </c>
      <c r="J985" s="5">
        <v>24</v>
      </c>
      <c r="K985" s="5" t="s">
        <v>952</v>
      </c>
    </row>
    <row r="986" spans="1:11" ht="29.25" x14ac:dyDescent="0.25">
      <c r="A986" s="14" t="s">
        <v>3424</v>
      </c>
      <c r="B986" s="29" t="s">
        <v>3425</v>
      </c>
      <c r="C986" s="29" t="s">
        <v>3426</v>
      </c>
      <c r="D986" s="29" t="s">
        <v>3427</v>
      </c>
      <c r="E986" s="29" t="s">
        <v>951</v>
      </c>
      <c r="F986" s="28">
        <v>39071</v>
      </c>
      <c r="G986" s="25" t="str">
        <f t="shared" si="95"/>
        <v>39071</v>
      </c>
      <c r="H986" s="22">
        <v>28089030302</v>
      </c>
      <c r="I986" s="5">
        <v>76</v>
      </c>
      <c r="J986" s="5">
        <v>75</v>
      </c>
      <c r="K986" s="5" t="s">
        <v>952</v>
      </c>
    </row>
    <row r="987" spans="1:11" ht="29.25" x14ac:dyDescent="0.25">
      <c r="A987" s="14" t="s">
        <v>3428</v>
      </c>
      <c r="B987" s="29" t="s">
        <v>3429</v>
      </c>
      <c r="C987" s="29" t="s">
        <v>3430</v>
      </c>
      <c r="D987" s="29" t="s">
        <v>2683</v>
      </c>
      <c r="E987" s="29" t="s">
        <v>951</v>
      </c>
      <c r="F987" s="28">
        <v>39440</v>
      </c>
      <c r="G987" s="25" t="str">
        <f t="shared" si="95"/>
        <v>39440</v>
      </c>
      <c r="H987" s="22">
        <v>28067950600</v>
      </c>
      <c r="I987" s="5">
        <v>100</v>
      </c>
      <c r="J987" s="5">
        <v>100</v>
      </c>
      <c r="K987" s="5" t="s">
        <v>952</v>
      </c>
    </row>
    <row r="988" spans="1:11" ht="29.25" x14ac:dyDescent="0.25">
      <c r="A988" s="14" t="s">
        <v>3431</v>
      </c>
      <c r="B988" s="29" t="s">
        <v>3432</v>
      </c>
      <c r="C988" s="29" t="s">
        <v>3433</v>
      </c>
      <c r="D988" s="29" t="s">
        <v>1180</v>
      </c>
      <c r="E988" s="29" t="s">
        <v>951</v>
      </c>
      <c r="F988" s="28">
        <v>39180</v>
      </c>
      <c r="G988" s="25" t="str">
        <f t="shared" si="95"/>
        <v>39180</v>
      </c>
      <c r="H988" s="22">
        <v>28149950300</v>
      </c>
      <c r="I988" s="5">
        <v>36</v>
      </c>
      <c r="J988" s="5">
        <v>36</v>
      </c>
      <c r="K988" s="5" t="s">
        <v>952</v>
      </c>
    </row>
    <row r="989" spans="1:11" ht="29.25" x14ac:dyDescent="0.25">
      <c r="A989" s="14" t="s">
        <v>3434</v>
      </c>
      <c r="B989" s="29" t="s">
        <v>3435</v>
      </c>
      <c r="C989" s="29" t="s">
        <v>3433</v>
      </c>
      <c r="D989" s="29" t="s">
        <v>1180</v>
      </c>
      <c r="E989" s="29" t="s">
        <v>951</v>
      </c>
      <c r="F989" s="28">
        <v>39180</v>
      </c>
      <c r="G989" s="25" t="str">
        <f t="shared" si="95"/>
        <v>39180</v>
      </c>
      <c r="H989" s="22">
        <v>28149950300</v>
      </c>
      <c r="I989" s="5">
        <v>36</v>
      </c>
      <c r="J989" s="5">
        <v>36</v>
      </c>
      <c r="K989" s="5" t="s">
        <v>952</v>
      </c>
    </row>
    <row r="990" spans="1:11" ht="19.5" hidden="1" x14ac:dyDescent="0.25">
      <c r="A990" s="5" t="s">
        <v>3436</v>
      </c>
      <c r="B990" s="19" t="s">
        <v>3437</v>
      </c>
      <c r="C990" s="19" t="s">
        <v>3438</v>
      </c>
      <c r="D990" s="19" t="s">
        <v>2514</v>
      </c>
      <c r="E990" s="19" t="s">
        <v>951</v>
      </c>
      <c r="F990" s="5"/>
      <c r="G990" s="23"/>
      <c r="H990" s="5" t="s">
        <v>961</v>
      </c>
      <c r="I990" s="5">
        <v>24</v>
      </c>
      <c r="J990" s="5">
        <v>24</v>
      </c>
      <c r="K990" s="5" t="s">
        <v>952</v>
      </c>
    </row>
    <row r="991" spans="1:11" ht="29.25" x14ac:dyDescent="0.25">
      <c r="A991" s="14" t="s">
        <v>3439</v>
      </c>
      <c r="B991" s="29" t="s">
        <v>3440</v>
      </c>
      <c r="C991" s="29" t="s">
        <v>3441</v>
      </c>
      <c r="D991" s="29" t="s">
        <v>1514</v>
      </c>
      <c r="E991" s="29" t="s">
        <v>951</v>
      </c>
      <c r="F991" s="28">
        <v>38737</v>
      </c>
      <c r="G991" s="25" t="str">
        <f t="shared" ref="G991:G1048" si="96">LEFT(F991, 5)</f>
        <v>38737</v>
      </c>
      <c r="H991" s="22">
        <v>28133950100</v>
      </c>
      <c r="I991" s="5">
        <v>36</v>
      </c>
      <c r="J991" s="5">
        <v>35</v>
      </c>
      <c r="K991" s="5" t="s">
        <v>952</v>
      </c>
    </row>
    <row r="992" spans="1:11" ht="19.5" x14ac:dyDescent="0.25">
      <c r="A992" s="14" t="s">
        <v>3442</v>
      </c>
      <c r="B992" s="29" t="s">
        <v>3443</v>
      </c>
      <c r="C992" s="29" t="s">
        <v>3444</v>
      </c>
      <c r="D992" s="29" t="s">
        <v>1496</v>
      </c>
      <c r="E992" s="29" t="s">
        <v>951</v>
      </c>
      <c r="F992" s="28">
        <v>39648</v>
      </c>
      <c r="G992" s="25" t="str">
        <f t="shared" si="96"/>
        <v>39648</v>
      </c>
      <c r="H992" s="22">
        <v>28113950300</v>
      </c>
      <c r="I992" s="5">
        <v>26</v>
      </c>
      <c r="J992" s="5">
        <v>26</v>
      </c>
      <c r="K992" s="5" t="s">
        <v>952</v>
      </c>
    </row>
    <row r="993" spans="1:11" ht="19.5" x14ac:dyDescent="0.25">
      <c r="A993" s="14" t="s">
        <v>3445</v>
      </c>
      <c r="B993" s="29" t="s">
        <v>3446</v>
      </c>
      <c r="C993" s="29" t="s">
        <v>3447</v>
      </c>
      <c r="D993" s="29" t="s">
        <v>1699</v>
      </c>
      <c r="E993" s="29" t="s">
        <v>951</v>
      </c>
      <c r="F993" s="28">
        <v>39146</v>
      </c>
      <c r="G993" s="25" t="str">
        <f t="shared" si="96"/>
        <v>39146</v>
      </c>
      <c r="H993" s="22">
        <v>28051950500</v>
      </c>
      <c r="I993" s="5">
        <v>24</v>
      </c>
      <c r="J993" s="5">
        <v>23</v>
      </c>
      <c r="K993" s="5" t="s">
        <v>1028</v>
      </c>
    </row>
    <row r="994" spans="1:11" ht="29.25" x14ac:dyDescent="0.25">
      <c r="A994" s="14" t="s">
        <v>3448</v>
      </c>
      <c r="B994" s="29" t="s">
        <v>3449</v>
      </c>
      <c r="C994" s="29" t="s">
        <v>3450</v>
      </c>
      <c r="D994" s="29" t="s">
        <v>1510</v>
      </c>
      <c r="E994" s="29" t="s">
        <v>951</v>
      </c>
      <c r="F994" s="28">
        <v>39773</v>
      </c>
      <c r="G994" s="25" t="str">
        <f t="shared" si="96"/>
        <v>39773</v>
      </c>
      <c r="H994" s="22">
        <v>28025950300</v>
      </c>
      <c r="I994" s="5">
        <v>40</v>
      </c>
      <c r="J994" s="5">
        <v>40</v>
      </c>
      <c r="K994" s="5" t="s">
        <v>952</v>
      </c>
    </row>
    <row r="995" spans="1:11" ht="29.25" x14ac:dyDescent="0.25">
      <c r="A995" s="14" t="s">
        <v>3451</v>
      </c>
      <c r="B995" s="29" t="s">
        <v>3452</v>
      </c>
      <c r="C995" s="29" t="s">
        <v>3453</v>
      </c>
      <c r="D995" s="29" t="s">
        <v>965</v>
      </c>
      <c r="E995" s="29" t="s">
        <v>951</v>
      </c>
      <c r="F995" s="28">
        <v>39501</v>
      </c>
      <c r="G995" s="25" t="str">
        <f t="shared" si="96"/>
        <v>39501</v>
      </c>
      <c r="H995" s="22">
        <v>28047001800</v>
      </c>
      <c r="I995" s="5">
        <v>80</v>
      </c>
      <c r="J995" s="5">
        <v>80</v>
      </c>
      <c r="K995" s="5" t="s">
        <v>952</v>
      </c>
    </row>
    <row r="996" spans="1:11" ht="19.5" x14ac:dyDescent="0.25">
      <c r="A996" s="14" t="s">
        <v>3454</v>
      </c>
      <c r="B996" s="29" t="s">
        <v>2701</v>
      </c>
      <c r="C996" s="29" t="s">
        <v>3455</v>
      </c>
      <c r="D996" s="29" t="s">
        <v>976</v>
      </c>
      <c r="E996" s="29" t="s">
        <v>951</v>
      </c>
      <c r="F996" s="28">
        <v>39194</v>
      </c>
      <c r="G996" s="25" t="str">
        <f t="shared" si="96"/>
        <v>39194</v>
      </c>
      <c r="H996" s="22">
        <v>28163950300</v>
      </c>
      <c r="I996" s="5">
        <v>120</v>
      </c>
      <c r="J996" s="5">
        <v>120</v>
      </c>
      <c r="K996" s="5" t="s">
        <v>952</v>
      </c>
    </row>
    <row r="997" spans="1:11" ht="19.5" x14ac:dyDescent="0.25">
      <c r="A997" s="14" t="s">
        <v>3456</v>
      </c>
      <c r="B997" s="29" t="s">
        <v>3457</v>
      </c>
      <c r="C997" s="29" t="s">
        <v>3458</v>
      </c>
      <c r="D997" s="29" t="s">
        <v>1752</v>
      </c>
      <c r="E997" s="29" t="s">
        <v>951</v>
      </c>
      <c r="F997" s="28">
        <v>38606</v>
      </c>
      <c r="G997" s="25" t="str">
        <f t="shared" si="96"/>
        <v>38606</v>
      </c>
      <c r="H997" s="22">
        <v>28107950600</v>
      </c>
      <c r="I997" s="5">
        <v>102</v>
      </c>
      <c r="J997" s="5">
        <v>102</v>
      </c>
      <c r="K997" s="5" t="s">
        <v>952</v>
      </c>
    </row>
    <row r="998" spans="1:11" ht="29.25" x14ac:dyDescent="0.25">
      <c r="A998" s="14" t="s">
        <v>3459</v>
      </c>
      <c r="B998" s="29" t="s">
        <v>3460</v>
      </c>
      <c r="C998" s="29" t="s">
        <v>3461</v>
      </c>
      <c r="D998" s="29" t="s">
        <v>1877</v>
      </c>
      <c r="E998" s="29" t="s">
        <v>951</v>
      </c>
      <c r="F998" s="28">
        <v>39428</v>
      </c>
      <c r="G998" s="25" t="str">
        <f t="shared" si="96"/>
        <v>39428</v>
      </c>
      <c r="H998" s="22">
        <v>28031950200</v>
      </c>
      <c r="I998" s="5">
        <v>36</v>
      </c>
      <c r="J998" s="5">
        <v>36</v>
      </c>
      <c r="K998" s="5" t="s">
        <v>952</v>
      </c>
    </row>
    <row r="999" spans="1:11" ht="19.5" x14ac:dyDescent="0.25">
      <c r="A999" s="14" t="s">
        <v>3462</v>
      </c>
      <c r="B999" s="29" t="s">
        <v>3463</v>
      </c>
      <c r="C999" s="29" t="s">
        <v>3464</v>
      </c>
      <c r="D999" s="29" t="s">
        <v>1510</v>
      </c>
      <c r="E999" s="29" t="s">
        <v>951</v>
      </c>
      <c r="F999" s="28">
        <v>39773</v>
      </c>
      <c r="G999" s="25" t="str">
        <f t="shared" si="96"/>
        <v>39773</v>
      </c>
      <c r="H999" s="22">
        <v>28025950100</v>
      </c>
      <c r="I999" s="5">
        <v>72</v>
      </c>
      <c r="J999" s="5">
        <v>72</v>
      </c>
      <c r="K999" s="5" t="s">
        <v>952</v>
      </c>
    </row>
    <row r="1000" spans="1:11" ht="39" x14ac:dyDescent="0.25">
      <c r="A1000" s="14" t="s">
        <v>3465</v>
      </c>
      <c r="B1000" s="29" t="s">
        <v>3466</v>
      </c>
      <c r="C1000" s="29" t="s">
        <v>3467</v>
      </c>
      <c r="D1000" s="29" t="s">
        <v>2564</v>
      </c>
      <c r="E1000" s="29" t="s">
        <v>951</v>
      </c>
      <c r="F1000" s="28">
        <v>38862</v>
      </c>
      <c r="G1000" s="25" t="str">
        <f t="shared" si="96"/>
        <v>38862</v>
      </c>
      <c r="H1000" s="22">
        <v>28081950302</v>
      </c>
      <c r="I1000" s="5">
        <v>30</v>
      </c>
      <c r="J1000" s="5">
        <v>30</v>
      </c>
      <c r="K1000" s="5" t="s">
        <v>952</v>
      </c>
    </row>
    <row r="1001" spans="1:11" ht="39" x14ac:dyDescent="0.25">
      <c r="A1001" s="14" t="s">
        <v>3468</v>
      </c>
      <c r="B1001" s="29" t="s">
        <v>3469</v>
      </c>
      <c r="C1001" s="29" t="s">
        <v>3470</v>
      </c>
      <c r="D1001" s="29" t="s">
        <v>1996</v>
      </c>
      <c r="E1001" s="29" t="s">
        <v>951</v>
      </c>
      <c r="F1001" s="28" t="s">
        <v>3471</v>
      </c>
      <c r="G1001" s="25" t="str">
        <f t="shared" si="96"/>
        <v>39341</v>
      </c>
      <c r="H1001" s="22">
        <v>28103950300</v>
      </c>
      <c r="I1001" s="5">
        <v>47</v>
      </c>
      <c r="J1001" s="5">
        <v>45</v>
      </c>
      <c r="K1001" s="5" t="s">
        <v>952</v>
      </c>
    </row>
    <row r="1002" spans="1:11" ht="29.25" x14ac:dyDescent="0.25">
      <c r="A1002" s="14" t="s">
        <v>3472</v>
      </c>
      <c r="B1002" s="29" t="s">
        <v>3473</v>
      </c>
      <c r="C1002" s="29" t="s">
        <v>3474</v>
      </c>
      <c r="D1002" s="29" t="s">
        <v>1445</v>
      </c>
      <c r="E1002" s="29" t="s">
        <v>951</v>
      </c>
      <c r="F1002" s="28" t="s">
        <v>3475</v>
      </c>
      <c r="G1002" s="25" t="str">
        <f t="shared" si="96"/>
        <v>38635</v>
      </c>
      <c r="H1002" s="22">
        <v>28093950100</v>
      </c>
      <c r="I1002" s="5">
        <v>24</v>
      </c>
      <c r="J1002" s="5">
        <v>23</v>
      </c>
      <c r="K1002" s="5" t="s">
        <v>952</v>
      </c>
    </row>
    <row r="1003" spans="1:11" ht="29.25" x14ac:dyDescent="0.25">
      <c r="A1003" s="14" t="s">
        <v>3476</v>
      </c>
      <c r="B1003" s="29" t="s">
        <v>3477</v>
      </c>
      <c r="C1003" s="29" t="s">
        <v>3478</v>
      </c>
      <c r="D1003" s="29" t="s">
        <v>1306</v>
      </c>
      <c r="E1003" s="29" t="s">
        <v>951</v>
      </c>
      <c r="F1003" s="28" t="s">
        <v>3479</v>
      </c>
      <c r="G1003" s="25" t="str">
        <f t="shared" si="96"/>
        <v>39038</v>
      </c>
      <c r="H1003" s="22">
        <v>28053950300</v>
      </c>
      <c r="I1003" s="5">
        <v>40</v>
      </c>
      <c r="J1003" s="5">
        <v>40</v>
      </c>
      <c r="K1003" s="5" t="s">
        <v>952</v>
      </c>
    </row>
    <row r="1004" spans="1:11" ht="39" x14ac:dyDescent="0.25">
      <c r="A1004" s="14" t="s">
        <v>3480</v>
      </c>
      <c r="B1004" s="29" t="s">
        <v>3481</v>
      </c>
      <c r="C1004" s="29" t="s">
        <v>3482</v>
      </c>
      <c r="D1004" s="29" t="s">
        <v>1010</v>
      </c>
      <c r="E1004" s="29" t="s">
        <v>951</v>
      </c>
      <c r="F1004" s="28" t="s">
        <v>3130</v>
      </c>
      <c r="G1004" s="25" t="str">
        <f t="shared" si="96"/>
        <v>39401</v>
      </c>
      <c r="H1004" s="22">
        <v>28035000600</v>
      </c>
      <c r="I1004" s="5">
        <v>84</v>
      </c>
      <c r="J1004" s="5">
        <v>84</v>
      </c>
      <c r="K1004" s="5" t="s">
        <v>952</v>
      </c>
    </row>
    <row r="1005" spans="1:11" ht="29.25" x14ac:dyDescent="0.25">
      <c r="A1005" s="14" t="s">
        <v>3483</v>
      </c>
      <c r="B1005" s="29" t="s">
        <v>3484</v>
      </c>
      <c r="C1005" s="29" t="s">
        <v>3485</v>
      </c>
      <c r="D1005" s="29" t="s">
        <v>2392</v>
      </c>
      <c r="E1005" s="29" t="s">
        <v>951</v>
      </c>
      <c r="F1005" s="28" t="s">
        <v>3486</v>
      </c>
      <c r="G1005" s="25" t="str">
        <f t="shared" si="96"/>
        <v>38666</v>
      </c>
      <c r="H1005" s="22">
        <v>28107950200</v>
      </c>
      <c r="I1005" s="5">
        <v>24</v>
      </c>
      <c r="J1005" s="5">
        <v>23</v>
      </c>
      <c r="K1005" s="5" t="s">
        <v>952</v>
      </c>
    </row>
    <row r="1006" spans="1:11" ht="29.25" x14ac:dyDescent="0.25">
      <c r="A1006" s="14" t="s">
        <v>3487</v>
      </c>
      <c r="B1006" s="29" t="s">
        <v>3488</v>
      </c>
      <c r="C1006" s="29" t="s">
        <v>3485</v>
      </c>
      <c r="D1006" s="29" t="s">
        <v>2392</v>
      </c>
      <c r="E1006" s="29" t="s">
        <v>951</v>
      </c>
      <c r="F1006" s="28" t="s">
        <v>3486</v>
      </c>
      <c r="G1006" s="25" t="str">
        <f t="shared" si="96"/>
        <v>38666</v>
      </c>
      <c r="H1006" s="22">
        <v>28107950200</v>
      </c>
      <c r="I1006" s="5">
        <v>24</v>
      </c>
      <c r="J1006" s="5">
        <v>23</v>
      </c>
      <c r="K1006" s="5" t="s">
        <v>952</v>
      </c>
    </row>
    <row r="1007" spans="1:11" ht="39" x14ac:dyDescent="0.25">
      <c r="A1007" s="14" t="s">
        <v>3489</v>
      </c>
      <c r="B1007" s="29" t="s">
        <v>3490</v>
      </c>
      <c r="C1007" s="29" t="s">
        <v>3491</v>
      </c>
      <c r="D1007" s="29" t="s">
        <v>1010</v>
      </c>
      <c r="E1007" s="29" t="s">
        <v>951</v>
      </c>
      <c r="F1007" s="28" t="s">
        <v>3492</v>
      </c>
      <c r="G1007" s="25" t="str">
        <f t="shared" si="96"/>
        <v>39042</v>
      </c>
      <c r="H1007" s="22">
        <v>28035000800</v>
      </c>
      <c r="I1007" s="5">
        <v>100</v>
      </c>
      <c r="J1007" s="5">
        <v>100</v>
      </c>
      <c r="K1007" s="5" t="s">
        <v>952</v>
      </c>
    </row>
    <row r="1008" spans="1:11" ht="39" x14ac:dyDescent="0.25">
      <c r="A1008" s="14" t="s">
        <v>3493</v>
      </c>
      <c r="B1008" s="29" t="s">
        <v>3494</v>
      </c>
      <c r="C1008" s="29" t="s">
        <v>3495</v>
      </c>
      <c r="D1008" s="29" t="s">
        <v>1445</v>
      </c>
      <c r="E1008" s="29" t="s">
        <v>951</v>
      </c>
      <c r="F1008" s="28" t="s">
        <v>3475</v>
      </c>
      <c r="G1008" s="25" t="str">
        <f t="shared" si="96"/>
        <v>38635</v>
      </c>
      <c r="H1008" s="22">
        <v>28093950401</v>
      </c>
      <c r="I1008" s="5">
        <v>24</v>
      </c>
      <c r="J1008" s="5">
        <v>24</v>
      </c>
      <c r="K1008" s="5" t="s">
        <v>952</v>
      </c>
    </row>
    <row r="1009" spans="1:11" ht="19.5" x14ac:dyDescent="0.25">
      <c r="A1009" s="14" t="s">
        <v>3496</v>
      </c>
      <c r="B1009" s="29" t="s">
        <v>3497</v>
      </c>
      <c r="C1009" s="29" t="s">
        <v>3498</v>
      </c>
      <c r="D1009" s="29" t="s">
        <v>1236</v>
      </c>
      <c r="E1009" s="29" t="s">
        <v>951</v>
      </c>
      <c r="F1009" s="28" t="s">
        <v>3499</v>
      </c>
      <c r="G1009" s="25" t="str">
        <f t="shared" si="96"/>
        <v>39339</v>
      </c>
      <c r="H1009" s="22">
        <v>28159950300</v>
      </c>
      <c r="I1009" s="5">
        <v>35</v>
      </c>
      <c r="J1009" s="5">
        <v>35</v>
      </c>
      <c r="K1009" s="5" t="s">
        <v>952</v>
      </c>
    </row>
    <row r="1010" spans="1:11" ht="19.5" x14ac:dyDescent="0.25">
      <c r="A1010" s="14" t="s">
        <v>3500</v>
      </c>
      <c r="B1010" s="29" t="s">
        <v>3501</v>
      </c>
      <c r="C1010" s="29" t="s">
        <v>3502</v>
      </c>
      <c r="D1010" s="29" t="s">
        <v>950</v>
      </c>
      <c r="E1010" s="29" t="s">
        <v>951</v>
      </c>
      <c r="F1010" s="28" t="s">
        <v>3503</v>
      </c>
      <c r="G1010" s="25" t="str">
        <f t="shared" si="96"/>
        <v>39209</v>
      </c>
      <c r="H1010" s="22">
        <v>28049002500</v>
      </c>
      <c r="I1010" s="5">
        <v>30</v>
      </c>
      <c r="J1010" s="5">
        <v>30</v>
      </c>
      <c r="K1010" s="5" t="s">
        <v>952</v>
      </c>
    </row>
    <row r="1011" spans="1:11" ht="19.5" x14ac:dyDescent="0.25">
      <c r="A1011" s="14" t="s">
        <v>3504</v>
      </c>
      <c r="B1011" s="29" t="s">
        <v>3505</v>
      </c>
      <c r="C1011" s="29" t="s">
        <v>3506</v>
      </c>
      <c r="D1011" s="29" t="s">
        <v>950</v>
      </c>
      <c r="E1011" s="29" t="s">
        <v>951</v>
      </c>
      <c r="F1011" s="28" t="s">
        <v>3503</v>
      </c>
      <c r="G1011" s="25" t="str">
        <f t="shared" si="96"/>
        <v>39209</v>
      </c>
      <c r="H1011" s="22">
        <v>28049002200</v>
      </c>
      <c r="I1011" s="5">
        <v>38</v>
      </c>
      <c r="J1011" s="5">
        <v>38</v>
      </c>
      <c r="K1011" s="5" t="s">
        <v>952</v>
      </c>
    </row>
    <row r="1012" spans="1:11" ht="29.25" x14ac:dyDescent="0.25">
      <c r="A1012" s="14" t="s">
        <v>3507</v>
      </c>
      <c r="B1012" s="29" t="s">
        <v>3508</v>
      </c>
      <c r="C1012" s="29" t="s">
        <v>3509</v>
      </c>
      <c r="D1012" s="29" t="s">
        <v>2514</v>
      </c>
      <c r="E1012" s="29" t="s">
        <v>951</v>
      </c>
      <c r="F1012" s="28" t="s">
        <v>3510</v>
      </c>
      <c r="G1012" s="25" t="str">
        <f t="shared" si="96"/>
        <v>38631</v>
      </c>
      <c r="H1012" s="22">
        <v>28027950100</v>
      </c>
      <c r="I1012" s="5">
        <v>24</v>
      </c>
      <c r="J1012" s="5">
        <v>23</v>
      </c>
      <c r="K1012" s="5" t="s">
        <v>952</v>
      </c>
    </row>
    <row r="1013" spans="1:11" ht="48.75" x14ac:dyDescent="0.25">
      <c r="A1013" s="14" t="s">
        <v>3511</v>
      </c>
      <c r="B1013" s="29" t="s">
        <v>3512</v>
      </c>
      <c r="C1013" s="29" t="s">
        <v>3513</v>
      </c>
      <c r="D1013" s="29" t="s">
        <v>2040</v>
      </c>
      <c r="E1013" s="29" t="s">
        <v>951</v>
      </c>
      <c r="F1013" s="28" t="s">
        <v>3514</v>
      </c>
      <c r="G1013" s="25" t="str">
        <f t="shared" si="96"/>
        <v>39120</v>
      </c>
      <c r="H1013" s="22">
        <v>28001000800</v>
      </c>
      <c r="I1013" s="5">
        <v>60</v>
      </c>
      <c r="J1013" s="5">
        <v>60</v>
      </c>
      <c r="K1013" s="5" t="s">
        <v>952</v>
      </c>
    </row>
    <row r="1014" spans="1:11" ht="29.25" x14ac:dyDescent="0.25">
      <c r="A1014" s="14" t="s">
        <v>3515</v>
      </c>
      <c r="B1014" s="29" t="s">
        <v>3516</v>
      </c>
      <c r="C1014" s="29" t="s">
        <v>3517</v>
      </c>
      <c r="D1014" s="29" t="s">
        <v>1120</v>
      </c>
      <c r="E1014" s="29" t="s">
        <v>951</v>
      </c>
      <c r="F1014" s="28" t="s">
        <v>3518</v>
      </c>
      <c r="G1014" s="25" t="str">
        <f t="shared" si="96"/>
        <v>39701</v>
      </c>
      <c r="H1014" s="22">
        <v>28087000401</v>
      </c>
      <c r="I1014" s="5">
        <v>24</v>
      </c>
      <c r="J1014" s="5">
        <v>24</v>
      </c>
      <c r="K1014" s="5" t="s">
        <v>952</v>
      </c>
    </row>
    <row r="1015" spans="1:11" ht="19.5" x14ac:dyDescent="0.25">
      <c r="A1015" s="14" t="s">
        <v>3519</v>
      </c>
      <c r="B1015" s="29" t="s">
        <v>3520</v>
      </c>
      <c r="C1015" s="29" t="s">
        <v>3521</v>
      </c>
      <c r="D1015" s="29" t="s">
        <v>976</v>
      </c>
      <c r="E1015" s="29" t="s">
        <v>951</v>
      </c>
      <c r="F1015" s="28" t="s">
        <v>3522</v>
      </c>
      <c r="G1015" s="25" t="str">
        <f t="shared" si="96"/>
        <v>39194</v>
      </c>
      <c r="H1015" s="22">
        <v>28163950300</v>
      </c>
      <c r="I1015" s="5">
        <v>86</v>
      </c>
      <c r="J1015" s="5">
        <v>86</v>
      </c>
      <c r="K1015" s="5" t="s">
        <v>952</v>
      </c>
    </row>
    <row r="1016" spans="1:11" ht="48.75" x14ac:dyDescent="0.25">
      <c r="A1016" s="14" t="s">
        <v>3523</v>
      </c>
      <c r="B1016" s="29" t="s">
        <v>3524</v>
      </c>
      <c r="C1016" s="29" t="s">
        <v>3525</v>
      </c>
      <c r="D1016" s="29" t="s">
        <v>1276</v>
      </c>
      <c r="E1016" s="29" t="s">
        <v>951</v>
      </c>
      <c r="F1016" s="28" t="s">
        <v>3526</v>
      </c>
      <c r="G1016" s="25" t="str">
        <f t="shared" si="96"/>
        <v>39069</v>
      </c>
      <c r="H1016" s="22">
        <v>28063950100</v>
      </c>
      <c r="I1016" s="5">
        <v>80</v>
      </c>
      <c r="J1016" s="5">
        <v>80</v>
      </c>
      <c r="K1016" s="5" t="s">
        <v>952</v>
      </c>
    </row>
    <row r="1017" spans="1:11" ht="39" x14ac:dyDescent="0.25">
      <c r="A1017" s="14" t="s">
        <v>3527</v>
      </c>
      <c r="B1017" s="29" t="s">
        <v>3528</v>
      </c>
      <c r="C1017" s="29" t="s">
        <v>3529</v>
      </c>
      <c r="D1017" s="29" t="s">
        <v>1752</v>
      </c>
      <c r="E1017" s="29" t="s">
        <v>951</v>
      </c>
      <c r="F1017" s="28" t="s">
        <v>3530</v>
      </c>
      <c r="G1017" s="25" t="str">
        <f t="shared" si="96"/>
        <v>38606</v>
      </c>
      <c r="H1017" s="22">
        <v>28107950600</v>
      </c>
      <c r="I1017" s="5">
        <v>24</v>
      </c>
      <c r="J1017" s="5">
        <v>23</v>
      </c>
      <c r="K1017" s="5" t="s">
        <v>952</v>
      </c>
    </row>
    <row r="1018" spans="1:11" ht="19.5" x14ac:dyDescent="0.25">
      <c r="A1018" s="14" t="s">
        <v>3531</v>
      </c>
      <c r="B1018" s="29" t="s">
        <v>3532</v>
      </c>
      <c r="C1018" s="29" t="s">
        <v>3533</v>
      </c>
      <c r="D1018" s="29" t="s">
        <v>1010</v>
      </c>
      <c r="E1018" s="29" t="s">
        <v>951</v>
      </c>
      <c r="F1018" s="28" t="s">
        <v>3130</v>
      </c>
      <c r="G1018" s="25" t="str">
        <f t="shared" si="96"/>
        <v>39401</v>
      </c>
      <c r="H1018" s="22">
        <v>28035000600</v>
      </c>
      <c r="I1018" s="5">
        <v>24</v>
      </c>
      <c r="J1018" s="5">
        <v>24</v>
      </c>
      <c r="K1018" s="5" t="s">
        <v>952</v>
      </c>
    </row>
    <row r="1019" spans="1:11" ht="48.75" x14ac:dyDescent="0.25">
      <c r="A1019" s="14" t="s">
        <v>3534</v>
      </c>
      <c r="B1019" s="29" t="s">
        <v>3535</v>
      </c>
      <c r="C1019" s="29" t="s">
        <v>3536</v>
      </c>
      <c r="D1019" s="29" t="s">
        <v>950</v>
      </c>
      <c r="E1019" s="29" t="s">
        <v>951</v>
      </c>
      <c r="F1019" s="28" t="s">
        <v>3537</v>
      </c>
      <c r="G1019" s="25" t="str">
        <f t="shared" si="96"/>
        <v>39206</v>
      </c>
      <c r="H1019" s="22">
        <v>28049000500</v>
      </c>
      <c r="I1019" s="5">
        <v>120</v>
      </c>
      <c r="J1019" s="5">
        <v>120</v>
      </c>
      <c r="K1019" s="5" t="s">
        <v>952</v>
      </c>
    </row>
    <row r="1020" spans="1:11" ht="39" x14ac:dyDescent="0.25">
      <c r="A1020" s="14" t="s">
        <v>3538</v>
      </c>
      <c r="B1020" s="29" t="s">
        <v>3539</v>
      </c>
      <c r="C1020" s="29" t="s">
        <v>3540</v>
      </c>
      <c r="D1020" s="29" t="s">
        <v>2013</v>
      </c>
      <c r="E1020" s="29" t="s">
        <v>951</v>
      </c>
      <c r="F1020" s="28" t="s">
        <v>3541</v>
      </c>
      <c r="G1020" s="25" t="str">
        <f t="shared" si="96"/>
        <v>39423</v>
      </c>
      <c r="H1020" s="22">
        <v>28111950200</v>
      </c>
      <c r="I1020" s="5">
        <v>48</v>
      </c>
      <c r="J1020" s="5">
        <v>47</v>
      </c>
      <c r="K1020" s="5" t="s">
        <v>952</v>
      </c>
    </row>
    <row r="1021" spans="1:11" ht="29.25" x14ac:dyDescent="0.25">
      <c r="A1021" s="14" t="s">
        <v>3542</v>
      </c>
      <c r="B1021" s="29" t="s">
        <v>3543</v>
      </c>
      <c r="C1021" s="29" t="s">
        <v>3544</v>
      </c>
      <c r="D1021" s="29" t="s">
        <v>1881</v>
      </c>
      <c r="E1021" s="29" t="s">
        <v>951</v>
      </c>
      <c r="F1021" s="28" t="s">
        <v>3545</v>
      </c>
      <c r="G1021" s="25" t="str">
        <f t="shared" si="96"/>
        <v>38621</v>
      </c>
      <c r="H1021" s="22">
        <v>28107950100</v>
      </c>
      <c r="I1021" s="5">
        <v>24</v>
      </c>
      <c r="J1021" s="5">
        <v>23</v>
      </c>
      <c r="K1021" s="5" t="s">
        <v>952</v>
      </c>
    </row>
    <row r="1022" spans="1:11" ht="39" x14ac:dyDescent="0.25">
      <c r="A1022" s="14" t="s">
        <v>3546</v>
      </c>
      <c r="B1022" s="29" t="s">
        <v>3547</v>
      </c>
      <c r="C1022" s="29" t="s">
        <v>3548</v>
      </c>
      <c r="D1022" s="29" t="s">
        <v>2564</v>
      </c>
      <c r="E1022" s="29" t="s">
        <v>951</v>
      </c>
      <c r="F1022" s="28" t="s">
        <v>2565</v>
      </c>
      <c r="G1022" s="25" t="str">
        <f t="shared" si="96"/>
        <v>38862</v>
      </c>
      <c r="H1022" s="22">
        <v>28081950302</v>
      </c>
      <c r="I1022" s="5">
        <v>24</v>
      </c>
      <c r="J1022" s="5">
        <v>24</v>
      </c>
      <c r="K1022" s="5" t="s">
        <v>952</v>
      </c>
    </row>
    <row r="1023" spans="1:11" ht="39" x14ac:dyDescent="0.25">
      <c r="A1023" s="14" t="s">
        <v>3549</v>
      </c>
      <c r="B1023" s="29" t="s">
        <v>3550</v>
      </c>
      <c r="C1023" s="29" t="s">
        <v>3551</v>
      </c>
      <c r="D1023" s="29" t="s">
        <v>2040</v>
      </c>
      <c r="E1023" s="29" t="s">
        <v>951</v>
      </c>
      <c r="F1023" s="28" t="s">
        <v>3514</v>
      </c>
      <c r="G1023" s="25" t="str">
        <f t="shared" si="96"/>
        <v>39120</v>
      </c>
      <c r="H1023" s="22">
        <v>28001000800</v>
      </c>
      <c r="I1023" s="5">
        <v>60</v>
      </c>
      <c r="J1023" s="5">
        <v>60</v>
      </c>
      <c r="K1023" s="5" t="s">
        <v>1028</v>
      </c>
    </row>
    <row r="1024" spans="1:11" ht="19.5" x14ac:dyDescent="0.25">
      <c r="A1024" s="14" t="s">
        <v>3552</v>
      </c>
      <c r="B1024" s="29" t="s">
        <v>3553</v>
      </c>
      <c r="C1024" s="29" t="s">
        <v>3554</v>
      </c>
      <c r="D1024" s="29" t="s">
        <v>950</v>
      </c>
      <c r="E1024" s="29" t="s">
        <v>951</v>
      </c>
      <c r="F1024" s="28" t="s">
        <v>3555</v>
      </c>
      <c r="G1024" s="25" t="str">
        <f t="shared" si="96"/>
        <v>39216</v>
      </c>
      <c r="H1024" s="22">
        <v>28049001300</v>
      </c>
      <c r="I1024" s="5">
        <v>48</v>
      </c>
      <c r="J1024" s="5">
        <v>48</v>
      </c>
      <c r="K1024" s="5" t="s">
        <v>952</v>
      </c>
    </row>
    <row r="1025" spans="1:11" ht="29.25" x14ac:dyDescent="0.25">
      <c r="A1025" s="14" t="s">
        <v>3556</v>
      </c>
      <c r="B1025" s="29" t="s">
        <v>3557</v>
      </c>
      <c r="C1025" s="29" t="s">
        <v>3474</v>
      </c>
      <c r="D1025" s="29" t="s">
        <v>1445</v>
      </c>
      <c r="E1025" s="29" t="s">
        <v>951</v>
      </c>
      <c r="F1025" s="28" t="s">
        <v>3475</v>
      </c>
      <c r="G1025" s="25" t="str">
        <f t="shared" si="96"/>
        <v>38635</v>
      </c>
      <c r="H1025" s="22">
        <v>28093950100</v>
      </c>
      <c r="I1025" s="5">
        <v>32</v>
      </c>
      <c r="J1025" s="5">
        <v>32</v>
      </c>
      <c r="K1025" s="5" t="s">
        <v>952</v>
      </c>
    </row>
    <row r="1026" spans="1:11" ht="39" x14ac:dyDescent="0.25">
      <c r="A1026" s="14" t="s">
        <v>3558</v>
      </c>
      <c r="B1026" s="29" t="s">
        <v>3559</v>
      </c>
      <c r="C1026" s="29" t="s">
        <v>3560</v>
      </c>
      <c r="D1026" s="29" t="s">
        <v>3561</v>
      </c>
      <c r="E1026" s="29" t="s">
        <v>951</v>
      </c>
      <c r="F1026" s="28" t="s">
        <v>3562</v>
      </c>
      <c r="G1026" s="25" t="str">
        <f t="shared" si="96"/>
        <v>39117</v>
      </c>
      <c r="H1026" s="22">
        <v>28123020400</v>
      </c>
      <c r="I1026" s="5">
        <v>24</v>
      </c>
      <c r="J1026" s="5">
        <v>24</v>
      </c>
      <c r="K1026" s="5" t="s">
        <v>952</v>
      </c>
    </row>
    <row r="1027" spans="1:11" ht="19.5" x14ac:dyDescent="0.25">
      <c r="A1027" s="14" t="s">
        <v>3563</v>
      </c>
      <c r="B1027" s="29" t="s">
        <v>3564</v>
      </c>
      <c r="C1027" s="29" t="s">
        <v>3565</v>
      </c>
      <c r="D1027" s="29" t="s">
        <v>3566</v>
      </c>
      <c r="E1027" s="29" t="s">
        <v>951</v>
      </c>
      <c r="F1027" s="28" t="s">
        <v>3111</v>
      </c>
      <c r="G1027" s="25" t="str">
        <f t="shared" si="96"/>
        <v>38801</v>
      </c>
      <c r="H1027" s="22">
        <v>28081951002</v>
      </c>
      <c r="I1027" s="5">
        <v>36</v>
      </c>
      <c r="J1027" s="5">
        <v>36</v>
      </c>
      <c r="K1027" s="5" t="s">
        <v>952</v>
      </c>
    </row>
    <row r="1028" spans="1:11" ht="19.5" x14ac:dyDescent="0.25">
      <c r="A1028" s="14" t="s">
        <v>3567</v>
      </c>
      <c r="B1028" s="29" t="s">
        <v>3568</v>
      </c>
      <c r="C1028" s="29" t="s">
        <v>3569</v>
      </c>
      <c r="D1028" s="29" t="s">
        <v>2683</v>
      </c>
      <c r="E1028" s="29" t="s">
        <v>951</v>
      </c>
      <c r="F1028" s="28" t="s">
        <v>3570</v>
      </c>
      <c r="G1028" s="25" t="str">
        <f t="shared" si="96"/>
        <v>39443</v>
      </c>
      <c r="H1028" s="22">
        <v>28067950100</v>
      </c>
      <c r="I1028" s="5">
        <v>100</v>
      </c>
      <c r="J1028" s="5">
        <v>100</v>
      </c>
      <c r="K1028" s="5" t="s">
        <v>952</v>
      </c>
    </row>
    <row r="1029" spans="1:11" ht="39" x14ac:dyDescent="0.25">
      <c r="A1029" s="14" t="s">
        <v>3571</v>
      </c>
      <c r="B1029" s="29" t="s">
        <v>3572</v>
      </c>
      <c r="C1029" s="29" t="s">
        <v>3573</v>
      </c>
      <c r="D1029" s="29" t="s">
        <v>1180</v>
      </c>
      <c r="E1029" s="29" t="s">
        <v>951</v>
      </c>
      <c r="F1029" s="28" t="s">
        <v>3574</v>
      </c>
      <c r="G1029" s="25" t="str">
        <f t="shared" si="96"/>
        <v>39183</v>
      </c>
      <c r="H1029" s="22">
        <v>28149950901</v>
      </c>
      <c r="I1029" s="5">
        <v>430</v>
      </c>
      <c r="J1029" s="5">
        <v>430</v>
      </c>
      <c r="K1029" s="5" t="s">
        <v>952</v>
      </c>
    </row>
    <row r="1030" spans="1:11" ht="29.25" x14ac:dyDescent="0.25">
      <c r="A1030" s="14" t="s">
        <v>3575</v>
      </c>
      <c r="B1030" s="29" t="s">
        <v>3576</v>
      </c>
      <c r="C1030" s="29" t="s">
        <v>3577</v>
      </c>
      <c r="D1030" s="29" t="s">
        <v>1574</v>
      </c>
      <c r="E1030" s="29" t="s">
        <v>951</v>
      </c>
      <c r="F1030" s="28" t="s">
        <v>3578</v>
      </c>
      <c r="G1030" s="25" t="str">
        <f t="shared" si="96"/>
        <v>38732</v>
      </c>
      <c r="H1030" s="22">
        <v>28011950701</v>
      </c>
      <c r="I1030" s="5">
        <v>72</v>
      </c>
      <c r="J1030" s="5">
        <v>72</v>
      </c>
      <c r="K1030" s="5" t="s">
        <v>952</v>
      </c>
    </row>
    <row r="1031" spans="1:11" ht="39" x14ac:dyDescent="0.25">
      <c r="A1031" s="14" t="s">
        <v>3579</v>
      </c>
      <c r="B1031" s="29" t="s">
        <v>3580</v>
      </c>
      <c r="C1031" s="29" t="s">
        <v>3581</v>
      </c>
      <c r="D1031" s="29" t="s">
        <v>2105</v>
      </c>
      <c r="E1031" s="29" t="s">
        <v>951</v>
      </c>
      <c r="F1031" s="28" t="s">
        <v>3103</v>
      </c>
      <c r="G1031" s="25" t="str">
        <f t="shared" si="96"/>
        <v>39301</v>
      </c>
      <c r="H1031" s="22">
        <v>28075010700</v>
      </c>
      <c r="I1031" s="5">
        <v>104</v>
      </c>
      <c r="J1031" s="5">
        <v>103</v>
      </c>
      <c r="K1031" s="5" t="s">
        <v>952</v>
      </c>
    </row>
    <row r="1032" spans="1:11" ht="29.25" x14ac:dyDescent="0.25">
      <c r="A1032" s="14" t="s">
        <v>3582</v>
      </c>
      <c r="B1032" s="29" t="s">
        <v>3583</v>
      </c>
      <c r="C1032" s="29" t="s">
        <v>3584</v>
      </c>
      <c r="D1032" s="29" t="s">
        <v>1574</v>
      </c>
      <c r="E1032" s="29" t="s">
        <v>951</v>
      </c>
      <c r="F1032" s="28" t="s">
        <v>3578</v>
      </c>
      <c r="G1032" s="25" t="str">
        <f t="shared" si="96"/>
        <v>38732</v>
      </c>
      <c r="H1032" s="22">
        <v>28011950701</v>
      </c>
      <c r="I1032" s="5">
        <v>116</v>
      </c>
      <c r="J1032" s="5">
        <v>116</v>
      </c>
      <c r="K1032" s="5" t="s">
        <v>952</v>
      </c>
    </row>
    <row r="1033" spans="1:11" ht="19.5" x14ac:dyDescent="0.25">
      <c r="A1033" s="14" t="s">
        <v>3585</v>
      </c>
      <c r="B1033" s="29" t="s">
        <v>3586</v>
      </c>
      <c r="C1033" s="29" t="s">
        <v>3587</v>
      </c>
      <c r="D1033" s="29" t="s">
        <v>3263</v>
      </c>
      <c r="E1033" s="29" t="s">
        <v>951</v>
      </c>
      <c r="F1033" s="28" t="s">
        <v>3588</v>
      </c>
      <c r="G1033" s="25" t="str">
        <f t="shared" si="96"/>
        <v>38851</v>
      </c>
      <c r="H1033" s="22">
        <v>28017950300</v>
      </c>
      <c r="I1033" s="5">
        <v>48</v>
      </c>
      <c r="J1033" s="5">
        <v>48</v>
      </c>
      <c r="K1033" s="5" t="s">
        <v>952</v>
      </c>
    </row>
    <row r="1034" spans="1:11" ht="19.5" x14ac:dyDescent="0.25">
      <c r="A1034" s="14" t="s">
        <v>3589</v>
      </c>
      <c r="B1034" s="29" t="s">
        <v>3590</v>
      </c>
      <c r="C1034" s="29" t="s">
        <v>3587</v>
      </c>
      <c r="D1034" s="29" t="s">
        <v>3263</v>
      </c>
      <c r="E1034" s="29" t="s">
        <v>951</v>
      </c>
      <c r="F1034" s="28" t="s">
        <v>3588</v>
      </c>
      <c r="G1034" s="25" t="str">
        <f t="shared" si="96"/>
        <v>38851</v>
      </c>
      <c r="H1034" s="22">
        <v>28017950300</v>
      </c>
      <c r="I1034" s="5">
        <v>48</v>
      </c>
      <c r="J1034" s="5">
        <v>48</v>
      </c>
      <c r="K1034" s="5" t="s">
        <v>952</v>
      </c>
    </row>
    <row r="1035" spans="1:11" ht="39" x14ac:dyDescent="0.25">
      <c r="A1035" s="14" t="s">
        <v>3591</v>
      </c>
      <c r="B1035" s="29" t="s">
        <v>3592</v>
      </c>
      <c r="C1035" s="29" t="s">
        <v>3593</v>
      </c>
      <c r="D1035" s="29" t="s">
        <v>1107</v>
      </c>
      <c r="E1035" s="29" t="s">
        <v>951</v>
      </c>
      <c r="F1035" s="28" t="s">
        <v>3594</v>
      </c>
      <c r="G1035" s="25" t="str">
        <f t="shared" si="96"/>
        <v>38614</v>
      </c>
      <c r="H1035" s="22">
        <v>28027950700</v>
      </c>
      <c r="I1035" s="5">
        <v>80</v>
      </c>
      <c r="J1035" s="5">
        <v>80</v>
      </c>
      <c r="K1035" s="5" t="s">
        <v>952</v>
      </c>
    </row>
    <row r="1036" spans="1:11" ht="39" x14ac:dyDescent="0.25">
      <c r="A1036" s="14" t="s">
        <v>3595</v>
      </c>
      <c r="B1036" s="29" t="s">
        <v>3596</v>
      </c>
      <c r="C1036" s="29" t="s">
        <v>3597</v>
      </c>
      <c r="D1036" s="29" t="s">
        <v>1086</v>
      </c>
      <c r="E1036" s="29" t="s">
        <v>951</v>
      </c>
      <c r="F1036" s="28" t="s">
        <v>3598</v>
      </c>
      <c r="G1036" s="25" t="str">
        <f t="shared" si="96"/>
        <v>39066</v>
      </c>
      <c r="H1036" s="22">
        <v>28049010600</v>
      </c>
      <c r="I1036" s="5">
        <v>37</v>
      </c>
      <c r="J1036" s="5">
        <v>36</v>
      </c>
      <c r="K1036" s="5" t="s">
        <v>952</v>
      </c>
    </row>
    <row r="1037" spans="1:11" ht="19.5" x14ac:dyDescent="0.25">
      <c r="A1037" s="14" t="s">
        <v>3599</v>
      </c>
      <c r="B1037" s="29" t="s">
        <v>3600</v>
      </c>
      <c r="C1037" s="29" t="s">
        <v>3601</v>
      </c>
      <c r="D1037" s="29" t="s">
        <v>956</v>
      </c>
      <c r="E1037" s="29" t="s">
        <v>951</v>
      </c>
      <c r="F1037" s="28" t="s">
        <v>3213</v>
      </c>
      <c r="G1037" s="25" t="str">
        <f t="shared" si="96"/>
        <v>38655</v>
      </c>
      <c r="H1037" s="22">
        <v>28071950201</v>
      </c>
      <c r="I1037" s="5">
        <v>48</v>
      </c>
      <c r="J1037" s="5">
        <v>48</v>
      </c>
      <c r="K1037" s="5" t="s">
        <v>952</v>
      </c>
    </row>
    <row r="1038" spans="1:11" ht="48.75" x14ac:dyDescent="0.25">
      <c r="A1038" s="14" t="s">
        <v>3602</v>
      </c>
      <c r="B1038" s="29" t="s">
        <v>3603</v>
      </c>
      <c r="C1038" s="29" t="s">
        <v>3604</v>
      </c>
      <c r="D1038" s="29" t="s">
        <v>1131</v>
      </c>
      <c r="E1038" s="29" t="s">
        <v>951</v>
      </c>
      <c r="F1038" s="28" t="s">
        <v>3605</v>
      </c>
      <c r="G1038" s="25" t="str">
        <f t="shared" si="96"/>
        <v>38676</v>
      </c>
      <c r="H1038" s="22">
        <v>28143950200</v>
      </c>
      <c r="I1038" s="5">
        <v>80</v>
      </c>
      <c r="J1038" s="5">
        <v>79</v>
      </c>
      <c r="K1038" s="5" t="s">
        <v>952</v>
      </c>
    </row>
    <row r="1039" spans="1:11" ht="39" x14ac:dyDescent="0.25">
      <c r="A1039" s="14" t="s">
        <v>3606</v>
      </c>
      <c r="B1039" s="29" t="s">
        <v>3607</v>
      </c>
      <c r="C1039" s="29" t="s">
        <v>3608</v>
      </c>
      <c r="D1039" s="29" t="s">
        <v>3609</v>
      </c>
      <c r="E1039" s="29" t="s">
        <v>951</v>
      </c>
      <c r="F1039" s="28" t="s">
        <v>3610</v>
      </c>
      <c r="G1039" s="25" t="str">
        <f t="shared" si="96"/>
        <v>38618</v>
      </c>
      <c r="H1039" s="22">
        <v>28137950301</v>
      </c>
      <c r="I1039" s="5">
        <v>24</v>
      </c>
      <c r="J1039" s="5">
        <v>24</v>
      </c>
      <c r="K1039" s="5" t="s">
        <v>952</v>
      </c>
    </row>
    <row r="1040" spans="1:11" ht="39" x14ac:dyDescent="0.25">
      <c r="A1040" s="14" t="s">
        <v>3611</v>
      </c>
      <c r="B1040" s="29" t="s">
        <v>3612</v>
      </c>
      <c r="C1040" s="29" t="s">
        <v>2146</v>
      </c>
      <c r="D1040" s="29" t="s">
        <v>2147</v>
      </c>
      <c r="E1040" s="29" t="s">
        <v>951</v>
      </c>
      <c r="F1040" s="28" t="s">
        <v>3613</v>
      </c>
      <c r="G1040" s="25" t="str">
        <f t="shared" si="96"/>
        <v>39581</v>
      </c>
      <c r="H1040" s="22">
        <v>28059041300</v>
      </c>
      <c r="I1040" s="5">
        <v>31</v>
      </c>
      <c r="J1040" s="5">
        <v>31</v>
      </c>
      <c r="K1040" s="5" t="s">
        <v>952</v>
      </c>
    </row>
    <row r="1041" spans="1:11" ht="19.5" x14ac:dyDescent="0.25">
      <c r="A1041" s="14" t="s">
        <v>3614</v>
      </c>
      <c r="B1041" s="29" t="s">
        <v>3615</v>
      </c>
      <c r="C1041" s="29" t="s">
        <v>3616</v>
      </c>
      <c r="D1041" s="29" t="s">
        <v>1429</v>
      </c>
      <c r="E1041" s="29" t="s">
        <v>951</v>
      </c>
      <c r="F1041" s="28" t="s">
        <v>3617</v>
      </c>
      <c r="G1041" s="25" t="str">
        <f t="shared" si="96"/>
        <v>39208</v>
      </c>
      <c r="H1041" s="22">
        <v>28121020600</v>
      </c>
      <c r="I1041" s="5">
        <v>40</v>
      </c>
      <c r="J1041" s="5">
        <v>40</v>
      </c>
      <c r="K1041" s="5" t="s">
        <v>952</v>
      </c>
    </row>
    <row r="1042" spans="1:11" ht="29.25" x14ac:dyDescent="0.25">
      <c r="A1042" s="14" t="s">
        <v>3618</v>
      </c>
      <c r="B1042" s="29" t="s">
        <v>3619</v>
      </c>
      <c r="C1042" s="29" t="s">
        <v>3620</v>
      </c>
      <c r="D1042" s="29" t="s">
        <v>1010</v>
      </c>
      <c r="E1042" s="29" t="s">
        <v>951</v>
      </c>
      <c r="F1042" s="28" t="s">
        <v>3130</v>
      </c>
      <c r="G1042" s="25" t="str">
        <f t="shared" si="96"/>
        <v>39401</v>
      </c>
      <c r="H1042" s="22">
        <v>28035010700</v>
      </c>
      <c r="I1042" s="5">
        <v>74</v>
      </c>
      <c r="J1042" s="5">
        <v>74</v>
      </c>
      <c r="K1042" s="5" t="s">
        <v>952</v>
      </c>
    </row>
    <row r="1043" spans="1:11" ht="29.25" x14ac:dyDescent="0.25">
      <c r="A1043" s="14" t="s">
        <v>3621</v>
      </c>
      <c r="B1043" s="29" t="s">
        <v>3622</v>
      </c>
      <c r="C1043" s="29" t="s">
        <v>3623</v>
      </c>
      <c r="D1043" s="29" t="s">
        <v>1027</v>
      </c>
      <c r="E1043" s="29" t="s">
        <v>951</v>
      </c>
      <c r="F1043" s="28" t="s">
        <v>3201</v>
      </c>
      <c r="G1043" s="25" t="str">
        <f t="shared" si="96"/>
        <v>39046</v>
      </c>
      <c r="H1043" s="22">
        <v>28089030500</v>
      </c>
      <c r="I1043" s="5">
        <v>40</v>
      </c>
      <c r="J1043" s="5">
        <v>40</v>
      </c>
      <c r="K1043" s="5" t="s">
        <v>952</v>
      </c>
    </row>
    <row r="1044" spans="1:11" ht="48.75" x14ac:dyDescent="0.25">
      <c r="A1044" s="14" t="s">
        <v>3624</v>
      </c>
      <c r="B1044" s="29" t="s">
        <v>3625</v>
      </c>
      <c r="C1044" s="29" t="s">
        <v>3626</v>
      </c>
      <c r="D1044" s="29" t="s">
        <v>1574</v>
      </c>
      <c r="E1044" s="29" t="s">
        <v>951</v>
      </c>
      <c r="F1044" s="28" t="s">
        <v>3578</v>
      </c>
      <c r="G1044" s="25" t="str">
        <f t="shared" si="96"/>
        <v>38732</v>
      </c>
      <c r="H1044" s="22">
        <v>28011950702</v>
      </c>
      <c r="I1044" s="5">
        <v>61</v>
      </c>
      <c r="J1044" s="5">
        <v>60</v>
      </c>
      <c r="K1044" s="5" t="s">
        <v>952</v>
      </c>
    </row>
    <row r="1045" spans="1:11" ht="39" x14ac:dyDescent="0.25">
      <c r="A1045" s="14" t="s">
        <v>3627</v>
      </c>
      <c r="B1045" s="29" t="s">
        <v>3628</v>
      </c>
      <c r="C1045" s="29" t="s">
        <v>3629</v>
      </c>
      <c r="D1045" s="29" t="s">
        <v>950</v>
      </c>
      <c r="E1045" s="29" t="s">
        <v>951</v>
      </c>
      <c r="F1045" s="28" t="s">
        <v>3630</v>
      </c>
      <c r="G1045" s="25" t="str">
        <f t="shared" si="96"/>
        <v>39204</v>
      </c>
      <c r="H1045" s="22">
        <v>28049003300</v>
      </c>
      <c r="I1045" s="5">
        <v>60</v>
      </c>
      <c r="J1045" s="5">
        <v>60</v>
      </c>
      <c r="K1045" s="5" t="s">
        <v>952</v>
      </c>
    </row>
    <row r="1046" spans="1:11" ht="29.25" x14ac:dyDescent="0.25">
      <c r="A1046" s="14" t="s">
        <v>3631</v>
      </c>
      <c r="B1046" s="29" t="s">
        <v>3632</v>
      </c>
      <c r="C1046" s="29" t="s">
        <v>3633</v>
      </c>
      <c r="D1046" s="29" t="s">
        <v>1711</v>
      </c>
      <c r="E1046" s="29" t="s">
        <v>951</v>
      </c>
      <c r="F1046" s="28" t="s">
        <v>3634</v>
      </c>
      <c r="G1046" s="25" t="str">
        <f t="shared" si="96"/>
        <v>39169</v>
      </c>
      <c r="H1046" s="22">
        <v>28051950300</v>
      </c>
      <c r="I1046" s="5">
        <v>56</v>
      </c>
      <c r="J1046" s="5">
        <v>56</v>
      </c>
      <c r="K1046" s="5" t="s">
        <v>952</v>
      </c>
    </row>
    <row r="1047" spans="1:11" ht="29.25" x14ac:dyDescent="0.25">
      <c r="A1047" s="14" t="s">
        <v>3635</v>
      </c>
      <c r="B1047" s="29" t="s">
        <v>3636</v>
      </c>
      <c r="C1047" s="29" t="s">
        <v>3637</v>
      </c>
      <c r="D1047" s="29" t="s">
        <v>950</v>
      </c>
      <c r="E1047" s="29" t="s">
        <v>951</v>
      </c>
      <c r="F1047" s="28" t="s">
        <v>3503</v>
      </c>
      <c r="G1047" s="25" t="str">
        <f t="shared" si="96"/>
        <v>39209</v>
      </c>
      <c r="H1047" s="22">
        <v>28049000700</v>
      </c>
      <c r="I1047" s="5">
        <v>200</v>
      </c>
      <c r="J1047" s="5">
        <v>200</v>
      </c>
      <c r="K1047" s="5" t="s">
        <v>952</v>
      </c>
    </row>
    <row r="1048" spans="1:11" ht="19.5" x14ac:dyDescent="0.25">
      <c r="A1048" s="14" t="s">
        <v>3638</v>
      </c>
      <c r="B1048" s="29" t="s">
        <v>3639</v>
      </c>
      <c r="C1048" s="29" t="s">
        <v>3640</v>
      </c>
      <c r="D1048" s="29" t="s">
        <v>1425</v>
      </c>
      <c r="E1048" s="29" t="s">
        <v>951</v>
      </c>
      <c r="F1048" s="28" t="s">
        <v>3641</v>
      </c>
      <c r="G1048" s="25" t="str">
        <f t="shared" si="96"/>
        <v>39730</v>
      </c>
      <c r="H1048" s="22">
        <v>28095950700</v>
      </c>
      <c r="I1048" s="5">
        <v>48</v>
      </c>
      <c r="J1048" s="5">
        <v>48</v>
      </c>
      <c r="K1048" s="5" t="s">
        <v>952</v>
      </c>
    </row>
  </sheetData>
  <autoFilter ref="A1:K1048" xr:uid="{58245D2C-15E1-4869-9F3B-4036DB540A21}">
    <filterColumn colId="5">
      <customFilters>
        <customFilter operator="notEqual" val=" "/>
      </customFilters>
    </filterColumn>
  </autoFilter>
  <conditionalFormatting sqref="F864:F1048">
    <cfRule type="cellIs" dxfId="4" priority="2" operator="lessThan">
      <formula>1</formula>
    </cfRule>
  </conditionalFormatting>
  <conditionalFormatting sqref="F1:F863 G1">
    <cfRule type="cellIs" dxfId="3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89F1-3612-4FAD-B2FF-78BBF3241CE9}">
  <dimension ref="A1:Q902"/>
  <sheetViews>
    <sheetView workbookViewId="0">
      <selection activeCell="G605" sqref="G605"/>
    </sheetView>
  </sheetViews>
  <sheetFormatPr defaultRowHeight="15" x14ac:dyDescent="0.25"/>
  <cols>
    <col min="1" max="1" width="9.140625" style="20"/>
    <col min="2" max="2" width="21.5703125" style="20" bestFit="1" customWidth="1"/>
    <col min="3" max="3" width="11.140625" style="20" bestFit="1" customWidth="1"/>
    <col min="4" max="4" width="9.140625" style="20"/>
    <col min="5" max="5" width="9.140625" style="20" customWidth="1"/>
    <col min="6" max="6" width="9.140625" style="20"/>
    <col min="7" max="7" width="18.7109375" style="20" bestFit="1" customWidth="1"/>
    <col min="8" max="8" width="9.85546875" style="20" customWidth="1"/>
    <col min="9" max="10" width="9.140625" style="20"/>
    <col min="11" max="11" width="26.5703125" style="20" customWidth="1"/>
    <col min="12" max="12" width="11.7109375" style="20" customWidth="1"/>
    <col min="13" max="13" width="21.5703125" style="20" bestFit="1" customWidth="1"/>
    <col min="14" max="16" width="9.140625" style="20"/>
    <col min="17" max="17" width="21.5703125" style="20" bestFit="1" customWidth="1"/>
    <col min="18" max="16384" width="9.140625" style="20"/>
  </cols>
  <sheetData>
    <row r="1" spans="1:17" ht="84.75" customHeight="1" x14ac:dyDescent="0.25">
      <c r="A1" s="24" t="s">
        <v>938</v>
      </c>
      <c r="B1" s="24" t="s">
        <v>939</v>
      </c>
      <c r="C1" s="24" t="s">
        <v>940</v>
      </c>
      <c r="D1" s="24" t="s">
        <v>941</v>
      </c>
      <c r="E1" s="24" t="s">
        <v>942</v>
      </c>
      <c r="F1" s="24" t="s">
        <v>3645</v>
      </c>
      <c r="G1" s="24" t="s">
        <v>3754</v>
      </c>
      <c r="H1" s="24" t="s">
        <v>3755</v>
      </c>
      <c r="K1" s="36" t="s">
        <v>3752</v>
      </c>
      <c r="L1" s="37"/>
      <c r="M1" s="38" t="s">
        <v>3753</v>
      </c>
      <c r="N1" s="35"/>
      <c r="P1" s="30" t="s">
        <v>1</v>
      </c>
      <c r="Q1" s="30" t="s">
        <v>3751</v>
      </c>
    </row>
    <row r="2" spans="1:17" ht="19.5" x14ac:dyDescent="0.25">
      <c r="A2" s="29" t="s">
        <v>948</v>
      </c>
      <c r="B2" s="29" t="s">
        <v>949</v>
      </c>
      <c r="C2" s="29" t="s">
        <v>950</v>
      </c>
      <c r="D2" s="29" t="s">
        <v>951</v>
      </c>
      <c r="E2" s="29">
        <v>39213</v>
      </c>
      <c r="F2" s="39">
        <v>39213</v>
      </c>
      <c r="G2" s="26" t="str">
        <f>VLOOKUP(F2, $K$2:$M$425, 3, TRUE)</f>
        <v>Monroe County</v>
      </c>
      <c r="H2" s="26" t="b">
        <f>COUNTIF(Q2:Q49, G2)&gt;0</f>
        <v>0</v>
      </c>
      <c r="K2" s="31" t="s">
        <v>3646</v>
      </c>
      <c r="L2" s="31" t="s">
        <v>483</v>
      </c>
      <c r="M2" s="32" t="s">
        <v>3647</v>
      </c>
      <c r="N2" s="35"/>
      <c r="P2" s="33" t="s">
        <v>189</v>
      </c>
      <c r="Q2" s="33" t="s">
        <v>668</v>
      </c>
    </row>
    <row r="3" spans="1:17" ht="29.25" x14ac:dyDescent="0.25">
      <c r="A3" s="29" t="s">
        <v>954</v>
      </c>
      <c r="B3" s="29" t="s">
        <v>955</v>
      </c>
      <c r="C3" s="29" t="s">
        <v>956</v>
      </c>
      <c r="D3" s="29" t="s">
        <v>951</v>
      </c>
      <c r="E3" s="29">
        <v>38655</v>
      </c>
      <c r="F3" s="39">
        <v>38655</v>
      </c>
      <c r="G3" s="26" t="str">
        <f t="shared" ref="G3:G66" si="0">VLOOKUP(F3, $K$2:$M$425, 3, TRUE)</f>
        <v>Panola County</v>
      </c>
      <c r="H3" s="26" t="b">
        <f t="shared" ref="H3:H66" si="1">COUNTIF(Q3:Q50, G3)&gt;0</f>
        <v>1</v>
      </c>
      <c r="K3" s="31">
        <v>39503</v>
      </c>
      <c r="L3" s="31" t="s">
        <v>3648</v>
      </c>
      <c r="M3" s="34" t="s">
        <v>3649</v>
      </c>
      <c r="N3" s="35"/>
      <c r="P3" s="33" t="s">
        <v>190</v>
      </c>
      <c r="Q3" s="33" t="s">
        <v>670</v>
      </c>
    </row>
    <row r="4" spans="1:17" ht="29.25" x14ac:dyDescent="0.25">
      <c r="A4" s="29" t="s">
        <v>963</v>
      </c>
      <c r="B4" s="29" t="s">
        <v>964</v>
      </c>
      <c r="C4" s="29" t="s">
        <v>965</v>
      </c>
      <c r="D4" s="29" t="s">
        <v>951</v>
      </c>
      <c r="E4" s="29">
        <v>39503</v>
      </c>
      <c r="F4" s="39">
        <v>39503</v>
      </c>
      <c r="G4" s="26" t="str">
        <f t="shared" si="0"/>
        <v>Monroe County</v>
      </c>
      <c r="H4" s="26" t="b">
        <f t="shared" si="1"/>
        <v>0</v>
      </c>
      <c r="K4" s="31">
        <v>38654</v>
      </c>
      <c r="L4" s="31" t="s">
        <v>3650</v>
      </c>
      <c r="M4" s="34" t="s">
        <v>3651</v>
      </c>
      <c r="N4" s="35"/>
      <c r="P4" s="33" t="s">
        <v>191</v>
      </c>
      <c r="Q4" s="33" t="s">
        <v>671</v>
      </c>
    </row>
    <row r="5" spans="1:17" ht="29.25" x14ac:dyDescent="0.25">
      <c r="A5" s="29" t="s">
        <v>970</v>
      </c>
      <c r="B5" s="29" t="s">
        <v>971</v>
      </c>
      <c r="C5" s="29" t="s">
        <v>972</v>
      </c>
      <c r="D5" s="29" t="s">
        <v>951</v>
      </c>
      <c r="E5" s="29">
        <v>38901</v>
      </c>
      <c r="F5" s="39">
        <v>38901</v>
      </c>
      <c r="G5" s="26" t="str">
        <f t="shared" si="0"/>
        <v>Marshall County</v>
      </c>
      <c r="H5" s="26" t="b">
        <f t="shared" si="1"/>
        <v>0</v>
      </c>
      <c r="K5" s="31">
        <v>38655</v>
      </c>
      <c r="L5" s="31" t="s">
        <v>3652</v>
      </c>
      <c r="M5" s="34" t="s">
        <v>523</v>
      </c>
      <c r="N5" s="35"/>
      <c r="P5" s="33" t="s">
        <v>192</v>
      </c>
      <c r="Q5" s="33" t="s">
        <v>672</v>
      </c>
    </row>
    <row r="6" spans="1:17" ht="19.5" x14ac:dyDescent="0.25">
      <c r="A6" s="29" t="s">
        <v>974</v>
      </c>
      <c r="B6" s="29" t="s">
        <v>975</v>
      </c>
      <c r="C6" s="29" t="s">
        <v>976</v>
      </c>
      <c r="D6" s="29" t="s">
        <v>951</v>
      </c>
      <c r="E6" s="29">
        <v>39194</v>
      </c>
      <c r="F6" s="39">
        <v>39194</v>
      </c>
      <c r="G6" s="26" t="str">
        <f t="shared" si="0"/>
        <v>Monroe County</v>
      </c>
      <c r="H6" s="26" t="b">
        <f t="shared" si="1"/>
        <v>0</v>
      </c>
      <c r="K6" s="31">
        <v>39759</v>
      </c>
      <c r="L6" s="31" t="s">
        <v>3653</v>
      </c>
      <c r="M6" s="34" t="s">
        <v>693</v>
      </c>
      <c r="N6" s="35"/>
      <c r="P6" s="33" t="s">
        <v>193</v>
      </c>
      <c r="Q6" s="33" t="s">
        <v>673</v>
      </c>
    </row>
    <row r="7" spans="1:17" ht="19.5" x14ac:dyDescent="0.25">
      <c r="A7" s="29" t="s">
        <v>978</v>
      </c>
      <c r="B7" s="29" t="s">
        <v>979</v>
      </c>
      <c r="C7" s="29" t="s">
        <v>950</v>
      </c>
      <c r="D7" s="29" t="s">
        <v>951</v>
      </c>
      <c r="E7" s="29">
        <v>39209</v>
      </c>
      <c r="F7" s="39">
        <v>39209</v>
      </c>
      <c r="G7" s="26" t="str">
        <f t="shared" si="0"/>
        <v>Monroe County</v>
      </c>
      <c r="H7" s="26" t="b">
        <f t="shared" si="1"/>
        <v>0</v>
      </c>
      <c r="K7" s="31">
        <v>39110</v>
      </c>
      <c r="L7" s="31" t="s">
        <v>3654</v>
      </c>
      <c r="M7" s="34" t="s">
        <v>544</v>
      </c>
      <c r="N7" s="35"/>
      <c r="P7" s="33" t="s">
        <v>194</v>
      </c>
      <c r="Q7" s="33" t="s">
        <v>674</v>
      </c>
    </row>
    <row r="8" spans="1:17" ht="39" x14ac:dyDescent="0.25">
      <c r="A8" s="29" t="s">
        <v>985</v>
      </c>
      <c r="B8" s="29" t="s">
        <v>986</v>
      </c>
      <c r="C8" s="29" t="s">
        <v>987</v>
      </c>
      <c r="D8" s="29" t="s">
        <v>951</v>
      </c>
      <c r="E8" s="29">
        <v>39581</v>
      </c>
      <c r="F8" s="39">
        <v>39581</v>
      </c>
      <c r="G8" s="26" t="str">
        <f t="shared" si="0"/>
        <v>Monroe County</v>
      </c>
      <c r="H8" s="26" t="b">
        <f t="shared" si="1"/>
        <v>0</v>
      </c>
      <c r="K8" s="31">
        <v>39564</v>
      </c>
      <c r="L8" s="31" t="s">
        <v>3655</v>
      </c>
      <c r="M8" s="34" t="s">
        <v>591</v>
      </c>
      <c r="N8" s="35"/>
      <c r="P8" s="33" t="s">
        <v>195</v>
      </c>
      <c r="Q8" s="33" t="s">
        <v>489</v>
      </c>
    </row>
    <row r="9" spans="1:17" ht="19.5" x14ac:dyDescent="0.25">
      <c r="A9" s="29" t="s">
        <v>992</v>
      </c>
      <c r="B9" s="29" t="s">
        <v>993</v>
      </c>
      <c r="C9" s="29" t="s">
        <v>994</v>
      </c>
      <c r="D9" s="29" t="s">
        <v>951</v>
      </c>
      <c r="E9" s="29">
        <v>39355</v>
      </c>
      <c r="F9" s="39">
        <v>39355</v>
      </c>
      <c r="G9" s="26" t="str">
        <f t="shared" si="0"/>
        <v>Monroe County</v>
      </c>
      <c r="H9" s="26" t="b">
        <f t="shared" si="1"/>
        <v>0</v>
      </c>
      <c r="K9" s="31">
        <v>39401</v>
      </c>
      <c r="L9" s="31" t="s">
        <v>3656</v>
      </c>
      <c r="M9" s="34" t="s">
        <v>679</v>
      </c>
      <c r="N9" s="35"/>
      <c r="P9" s="33" t="s">
        <v>196</v>
      </c>
      <c r="Q9" s="33" t="s">
        <v>675</v>
      </c>
    </row>
    <row r="10" spans="1:17" ht="19.5" x14ac:dyDescent="0.25">
      <c r="A10" s="29" t="s">
        <v>1012</v>
      </c>
      <c r="B10" s="29" t="s">
        <v>1013</v>
      </c>
      <c r="C10" s="29" t="s">
        <v>1006</v>
      </c>
      <c r="D10" s="29" t="s">
        <v>951</v>
      </c>
      <c r="E10" s="29">
        <v>39530</v>
      </c>
      <c r="F10" s="39">
        <v>39530</v>
      </c>
      <c r="G10" s="26" t="str">
        <f t="shared" si="0"/>
        <v>Monroe County</v>
      </c>
      <c r="H10" s="26" t="b">
        <f t="shared" si="1"/>
        <v>0</v>
      </c>
      <c r="K10" s="31">
        <v>39402</v>
      </c>
      <c r="L10" s="31" t="s">
        <v>3656</v>
      </c>
      <c r="M10" s="34" t="s">
        <v>679</v>
      </c>
      <c r="N10" s="35"/>
      <c r="P10" s="33" t="s">
        <v>197</v>
      </c>
      <c r="Q10" s="33" t="s">
        <v>490</v>
      </c>
    </row>
    <row r="11" spans="1:17" ht="48.75" x14ac:dyDescent="0.25">
      <c r="A11" s="29" t="s">
        <v>1018</v>
      </c>
      <c r="B11" s="29" t="s">
        <v>1019</v>
      </c>
      <c r="C11" s="29" t="s">
        <v>1020</v>
      </c>
      <c r="D11" s="29" t="s">
        <v>951</v>
      </c>
      <c r="E11" s="29">
        <v>38637</v>
      </c>
      <c r="F11" s="39">
        <v>38637</v>
      </c>
      <c r="G11" s="26" t="str">
        <f t="shared" si="0"/>
        <v>Panola County</v>
      </c>
      <c r="H11" s="26" t="b">
        <f t="shared" si="1"/>
        <v>1</v>
      </c>
      <c r="K11" s="31">
        <v>39047</v>
      </c>
      <c r="L11" s="31" t="s">
        <v>3657</v>
      </c>
      <c r="M11" s="34" t="s">
        <v>3658</v>
      </c>
      <c r="N11" s="35"/>
      <c r="P11" s="33" t="s">
        <v>198</v>
      </c>
      <c r="Q11" s="33" t="s">
        <v>554</v>
      </c>
    </row>
    <row r="12" spans="1:17" ht="48.75" x14ac:dyDescent="0.25">
      <c r="A12" s="29" t="s">
        <v>1022</v>
      </c>
      <c r="B12" s="29" t="s">
        <v>1023</v>
      </c>
      <c r="C12" s="29" t="s">
        <v>950</v>
      </c>
      <c r="D12" s="29" t="s">
        <v>951</v>
      </c>
      <c r="E12" s="29">
        <v>39206</v>
      </c>
      <c r="F12" s="39">
        <v>39206</v>
      </c>
      <c r="G12" s="26" t="str">
        <f t="shared" si="0"/>
        <v>Monroe County</v>
      </c>
      <c r="H12" s="26" t="b">
        <f t="shared" si="1"/>
        <v>0</v>
      </c>
      <c r="K12" s="31">
        <v>39532</v>
      </c>
      <c r="L12" s="31" t="s">
        <v>3648</v>
      </c>
      <c r="M12" s="34" t="s">
        <v>3649</v>
      </c>
      <c r="N12" s="35"/>
      <c r="P12" s="33" t="s">
        <v>199</v>
      </c>
      <c r="Q12" s="33" t="s">
        <v>676</v>
      </c>
    </row>
    <row r="13" spans="1:17" ht="19.5" x14ac:dyDescent="0.25">
      <c r="A13" s="29" t="s">
        <v>1025</v>
      </c>
      <c r="B13" s="29" t="s">
        <v>1026</v>
      </c>
      <c r="C13" s="29" t="s">
        <v>1027</v>
      </c>
      <c r="D13" s="29" t="s">
        <v>951</v>
      </c>
      <c r="E13" s="29">
        <v>39046</v>
      </c>
      <c r="F13" s="39">
        <v>39046</v>
      </c>
      <c r="G13" s="26" t="str">
        <f t="shared" si="0"/>
        <v>Monroe County</v>
      </c>
      <c r="H13" s="26" t="b">
        <f t="shared" si="1"/>
        <v>0</v>
      </c>
      <c r="K13" s="31">
        <v>38671</v>
      </c>
      <c r="L13" s="31" t="s">
        <v>3650</v>
      </c>
      <c r="M13" s="34" t="s">
        <v>3651</v>
      </c>
      <c r="N13" s="35"/>
      <c r="P13" s="33" t="s">
        <v>200</v>
      </c>
      <c r="Q13" s="33" t="s">
        <v>677</v>
      </c>
    </row>
    <row r="14" spans="1:17" ht="19.5" x14ac:dyDescent="0.25">
      <c r="A14" s="29" t="s">
        <v>1030</v>
      </c>
      <c r="B14" s="29" t="s">
        <v>1031</v>
      </c>
      <c r="C14" s="29" t="s">
        <v>1027</v>
      </c>
      <c r="D14" s="29" t="s">
        <v>951</v>
      </c>
      <c r="E14" s="29">
        <v>39046</v>
      </c>
      <c r="F14" s="39">
        <v>39046</v>
      </c>
      <c r="G14" s="26" t="str">
        <f t="shared" si="0"/>
        <v>Monroe County</v>
      </c>
      <c r="H14" s="26" t="b">
        <f t="shared" si="1"/>
        <v>0</v>
      </c>
      <c r="K14" s="31">
        <v>39042</v>
      </c>
      <c r="L14" s="31" t="s">
        <v>3657</v>
      </c>
      <c r="M14" s="34" t="s">
        <v>3658</v>
      </c>
      <c r="N14" s="35"/>
      <c r="P14" s="33" t="s">
        <v>201</v>
      </c>
      <c r="Q14" s="33" t="s">
        <v>678</v>
      </c>
    </row>
    <row r="15" spans="1:17" ht="15.75" x14ac:dyDescent="0.25">
      <c r="A15" s="29" t="s">
        <v>1033</v>
      </c>
      <c r="B15" s="29" t="s">
        <v>1034</v>
      </c>
      <c r="C15" s="29" t="s">
        <v>1027</v>
      </c>
      <c r="D15" s="29" t="s">
        <v>951</v>
      </c>
      <c r="E15" s="29">
        <v>39046</v>
      </c>
      <c r="F15" s="39">
        <v>39046</v>
      </c>
      <c r="G15" s="26" t="str">
        <f t="shared" si="0"/>
        <v>Monroe County</v>
      </c>
      <c r="H15" s="26" t="b">
        <f t="shared" si="1"/>
        <v>0</v>
      </c>
      <c r="K15" s="31">
        <v>39208</v>
      </c>
      <c r="L15" s="31" t="s">
        <v>3657</v>
      </c>
      <c r="M15" s="34" t="s">
        <v>3658</v>
      </c>
      <c r="N15" s="35"/>
      <c r="P15" s="33" t="s">
        <v>202</v>
      </c>
      <c r="Q15" s="33" t="s">
        <v>679</v>
      </c>
    </row>
    <row r="16" spans="1:17" ht="19.5" x14ac:dyDescent="0.25">
      <c r="A16" s="29" t="s">
        <v>1036</v>
      </c>
      <c r="B16" s="29" t="s">
        <v>1037</v>
      </c>
      <c r="C16" s="29" t="s">
        <v>950</v>
      </c>
      <c r="D16" s="29" t="s">
        <v>951</v>
      </c>
      <c r="E16" s="29">
        <v>39203</v>
      </c>
      <c r="F16" s="39">
        <v>39203</v>
      </c>
      <c r="G16" s="26" t="str">
        <f t="shared" si="0"/>
        <v>Monroe County</v>
      </c>
      <c r="H16" s="26" t="b">
        <f t="shared" si="1"/>
        <v>0</v>
      </c>
      <c r="K16" s="31">
        <v>39212</v>
      </c>
      <c r="L16" s="31" t="s">
        <v>3659</v>
      </c>
      <c r="M16" s="34" t="s">
        <v>3660</v>
      </c>
      <c r="N16" s="35"/>
      <c r="P16" s="33" t="s">
        <v>203</v>
      </c>
      <c r="Q16" s="33" t="s">
        <v>680</v>
      </c>
    </row>
    <row r="17" spans="1:17" ht="19.5" x14ac:dyDescent="0.25">
      <c r="A17" s="29" t="s">
        <v>1039</v>
      </c>
      <c r="B17" s="29" t="s">
        <v>1040</v>
      </c>
      <c r="C17" s="29" t="s">
        <v>950</v>
      </c>
      <c r="D17" s="29" t="s">
        <v>951</v>
      </c>
      <c r="E17" s="29">
        <v>39213</v>
      </c>
      <c r="F17" s="39">
        <v>39213</v>
      </c>
      <c r="G17" s="26" t="str">
        <f t="shared" si="0"/>
        <v>Monroe County</v>
      </c>
      <c r="H17" s="26" t="b">
        <f t="shared" si="1"/>
        <v>0</v>
      </c>
      <c r="K17" s="31">
        <v>39180</v>
      </c>
      <c r="L17" s="31" t="s">
        <v>3661</v>
      </c>
      <c r="M17" s="34" t="s">
        <v>585</v>
      </c>
      <c r="N17" s="35"/>
      <c r="P17" s="33" t="s">
        <v>204</v>
      </c>
      <c r="Q17" s="33" t="s">
        <v>681</v>
      </c>
    </row>
    <row r="18" spans="1:17" ht="31.5" x14ac:dyDescent="0.25">
      <c r="A18" s="29" t="s">
        <v>1042</v>
      </c>
      <c r="B18" s="29" t="s">
        <v>1043</v>
      </c>
      <c r="C18" s="29" t="s">
        <v>1027</v>
      </c>
      <c r="D18" s="29" t="s">
        <v>951</v>
      </c>
      <c r="E18" s="29">
        <v>39046</v>
      </c>
      <c r="F18" s="39">
        <v>39046</v>
      </c>
      <c r="G18" s="26" t="str">
        <f t="shared" si="0"/>
        <v>Monroe County</v>
      </c>
      <c r="H18" s="26" t="b">
        <f t="shared" si="1"/>
        <v>0</v>
      </c>
      <c r="K18" s="31">
        <v>39120</v>
      </c>
      <c r="L18" s="31" t="s">
        <v>668</v>
      </c>
      <c r="M18" s="34" t="s">
        <v>3662</v>
      </c>
      <c r="N18" s="35"/>
      <c r="P18" s="33" t="s">
        <v>205</v>
      </c>
      <c r="Q18" s="33" t="s">
        <v>682</v>
      </c>
    </row>
    <row r="19" spans="1:17" ht="29.25" x14ac:dyDescent="0.25">
      <c r="A19" s="29" t="s">
        <v>1047</v>
      </c>
      <c r="B19" s="29" t="s">
        <v>1047</v>
      </c>
      <c r="C19" s="29" t="s">
        <v>950</v>
      </c>
      <c r="D19" s="29" t="s">
        <v>951</v>
      </c>
      <c r="E19" s="29">
        <v>39209</v>
      </c>
      <c r="F19" s="39">
        <v>39209</v>
      </c>
      <c r="G19" s="26" t="str">
        <f t="shared" si="0"/>
        <v>Monroe County</v>
      </c>
      <c r="H19" s="26" t="b">
        <f t="shared" si="1"/>
        <v>0</v>
      </c>
      <c r="K19" s="31">
        <v>38801</v>
      </c>
      <c r="L19" s="31" t="s">
        <v>3663</v>
      </c>
      <c r="M19" s="34" t="s">
        <v>496</v>
      </c>
      <c r="N19" s="35"/>
      <c r="P19" s="33" t="s">
        <v>206</v>
      </c>
      <c r="Q19" s="33" t="s">
        <v>683</v>
      </c>
    </row>
    <row r="20" spans="1:17" ht="19.5" x14ac:dyDescent="0.25">
      <c r="A20" s="29" t="s">
        <v>1049</v>
      </c>
      <c r="B20" s="29" t="s">
        <v>1050</v>
      </c>
      <c r="C20" s="29" t="s">
        <v>950</v>
      </c>
      <c r="D20" s="29" t="s">
        <v>951</v>
      </c>
      <c r="E20" s="29">
        <v>39209</v>
      </c>
      <c r="F20" s="39">
        <v>39209</v>
      </c>
      <c r="G20" s="26" t="str">
        <f t="shared" si="0"/>
        <v>Monroe County</v>
      </c>
      <c r="H20" s="26" t="b">
        <f t="shared" si="1"/>
        <v>0</v>
      </c>
      <c r="K20" s="31">
        <v>38834</v>
      </c>
      <c r="L20" s="31" t="s">
        <v>3664</v>
      </c>
      <c r="M20" s="34" t="s">
        <v>3665</v>
      </c>
      <c r="N20" s="35"/>
      <c r="P20" s="33" t="s">
        <v>207</v>
      </c>
      <c r="Q20" s="33" t="s">
        <v>684</v>
      </c>
    </row>
    <row r="21" spans="1:17" ht="29.25" x14ac:dyDescent="0.25">
      <c r="A21" s="29" t="s">
        <v>1056</v>
      </c>
      <c r="B21" s="29" t="s">
        <v>1057</v>
      </c>
      <c r="C21" s="29" t="s">
        <v>950</v>
      </c>
      <c r="D21" s="29" t="s">
        <v>951</v>
      </c>
      <c r="E21" s="29">
        <v>39202</v>
      </c>
      <c r="F21" s="39">
        <v>39202</v>
      </c>
      <c r="G21" s="26" t="str">
        <f t="shared" si="0"/>
        <v>Monroe County</v>
      </c>
      <c r="H21" s="26" t="b">
        <f t="shared" si="1"/>
        <v>0</v>
      </c>
      <c r="K21" s="31">
        <v>39466</v>
      </c>
      <c r="L21" s="31" t="s">
        <v>3666</v>
      </c>
      <c r="M21" s="34" t="s">
        <v>3667</v>
      </c>
      <c r="N21" s="35"/>
      <c r="P21" s="33" t="s">
        <v>208</v>
      </c>
      <c r="Q21" s="33" t="s">
        <v>522</v>
      </c>
    </row>
    <row r="22" spans="1:17" ht="29.25" x14ac:dyDescent="0.25">
      <c r="A22" s="29" t="s">
        <v>1059</v>
      </c>
      <c r="B22" s="29" t="s">
        <v>1060</v>
      </c>
      <c r="C22" s="29" t="s">
        <v>1061</v>
      </c>
      <c r="D22" s="29" t="s">
        <v>951</v>
      </c>
      <c r="E22" s="29">
        <v>38930</v>
      </c>
      <c r="F22" s="39">
        <v>38930</v>
      </c>
      <c r="G22" s="26" t="str">
        <f t="shared" si="0"/>
        <v>Marshall County</v>
      </c>
      <c r="H22" s="26" t="b">
        <f t="shared" si="1"/>
        <v>0</v>
      </c>
      <c r="K22" s="31">
        <v>39046</v>
      </c>
      <c r="L22" s="31" t="s">
        <v>3654</v>
      </c>
      <c r="M22" s="34" t="s">
        <v>544</v>
      </c>
      <c r="N22" s="35"/>
      <c r="P22" s="33" t="s">
        <v>209</v>
      </c>
      <c r="Q22" s="33" t="s">
        <v>685</v>
      </c>
    </row>
    <row r="23" spans="1:17" ht="29.25" x14ac:dyDescent="0.25">
      <c r="A23" s="29" t="s">
        <v>1063</v>
      </c>
      <c r="B23" s="29" t="s">
        <v>1064</v>
      </c>
      <c r="C23" s="29" t="s">
        <v>1065</v>
      </c>
      <c r="D23" s="29" t="s">
        <v>951</v>
      </c>
      <c r="E23" s="29">
        <v>39073</v>
      </c>
      <c r="F23" s="39">
        <v>39073</v>
      </c>
      <c r="G23" s="26" t="str">
        <f t="shared" si="0"/>
        <v>Monroe County</v>
      </c>
      <c r="H23" s="26" t="b">
        <f t="shared" si="1"/>
        <v>0</v>
      </c>
      <c r="K23" s="31">
        <v>38632</v>
      </c>
      <c r="L23" s="31" t="s">
        <v>3650</v>
      </c>
      <c r="M23" s="34" t="s">
        <v>3651</v>
      </c>
      <c r="N23" s="35"/>
      <c r="P23" s="33" t="s">
        <v>210</v>
      </c>
      <c r="Q23" s="33" t="s">
        <v>686</v>
      </c>
    </row>
    <row r="24" spans="1:17" ht="19.5" x14ac:dyDescent="0.25">
      <c r="A24" s="29" t="s">
        <v>1067</v>
      </c>
      <c r="B24" s="29" t="s">
        <v>1068</v>
      </c>
      <c r="C24" s="29" t="s">
        <v>950</v>
      </c>
      <c r="D24" s="29" t="s">
        <v>951</v>
      </c>
      <c r="E24" s="29">
        <v>39213</v>
      </c>
      <c r="F24" s="39">
        <v>39213</v>
      </c>
      <c r="G24" s="26" t="str">
        <f t="shared" si="0"/>
        <v>Monroe County</v>
      </c>
      <c r="H24" s="26" t="b">
        <f t="shared" si="1"/>
        <v>0</v>
      </c>
      <c r="K24" s="31">
        <v>38637</v>
      </c>
      <c r="L24" s="31" t="s">
        <v>3650</v>
      </c>
      <c r="M24" s="34" t="s">
        <v>3651</v>
      </c>
      <c r="N24" s="35"/>
      <c r="P24" s="33" t="s">
        <v>211</v>
      </c>
      <c r="Q24" s="33" t="s">
        <v>523</v>
      </c>
    </row>
    <row r="25" spans="1:17" ht="19.5" x14ac:dyDescent="0.25">
      <c r="A25" s="29" t="s">
        <v>1070</v>
      </c>
      <c r="B25" s="29" t="s">
        <v>1071</v>
      </c>
      <c r="C25" s="29" t="s">
        <v>1020</v>
      </c>
      <c r="D25" s="29" t="s">
        <v>951</v>
      </c>
      <c r="E25" s="29">
        <v>38637</v>
      </c>
      <c r="F25" s="39">
        <v>38637</v>
      </c>
      <c r="G25" s="26" t="str">
        <f t="shared" si="0"/>
        <v>Panola County</v>
      </c>
      <c r="H25" s="26" t="b">
        <f t="shared" si="1"/>
        <v>1</v>
      </c>
      <c r="K25" s="31">
        <v>39209</v>
      </c>
      <c r="L25" s="31" t="s">
        <v>3659</v>
      </c>
      <c r="M25" s="34" t="s">
        <v>3660</v>
      </c>
      <c r="N25" s="35"/>
      <c r="P25" s="33" t="s">
        <v>212</v>
      </c>
      <c r="Q25" s="33" t="s">
        <v>687</v>
      </c>
    </row>
    <row r="26" spans="1:17" ht="29.25" x14ac:dyDescent="0.25">
      <c r="A26" s="29" t="s">
        <v>1073</v>
      </c>
      <c r="B26" s="29" t="s">
        <v>1074</v>
      </c>
      <c r="C26" s="29" t="s">
        <v>1075</v>
      </c>
      <c r="D26" s="29" t="s">
        <v>951</v>
      </c>
      <c r="E26" s="29">
        <v>38626</v>
      </c>
      <c r="F26" s="39">
        <v>38626</v>
      </c>
      <c r="G26" s="26" t="str">
        <f t="shared" si="0"/>
        <v>Panola County</v>
      </c>
      <c r="H26" s="26" t="b">
        <f t="shared" si="1"/>
        <v>1</v>
      </c>
      <c r="K26" s="31">
        <v>39452</v>
      </c>
      <c r="L26" s="31" t="s">
        <v>3668</v>
      </c>
      <c r="M26" s="34" t="s">
        <v>3669</v>
      </c>
      <c r="N26" s="35"/>
      <c r="P26" s="33" t="s">
        <v>213</v>
      </c>
      <c r="Q26" s="33" t="s">
        <v>688</v>
      </c>
    </row>
    <row r="27" spans="1:17" ht="29.25" x14ac:dyDescent="0.25">
      <c r="A27" s="29" t="s">
        <v>1077</v>
      </c>
      <c r="B27" s="29" t="s">
        <v>1078</v>
      </c>
      <c r="C27" s="29" t="s">
        <v>950</v>
      </c>
      <c r="D27" s="29" t="s">
        <v>951</v>
      </c>
      <c r="E27" s="29">
        <v>39213</v>
      </c>
      <c r="F27" s="39">
        <v>39213</v>
      </c>
      <c r="G27" s="26" t="str">
        <f t="shared" si="0"/>
        <v>Monroe County</v>
      </c>
      <c r="H27" s="26" t="b">
        <f t="shared" si="1"/>
        <v>0</v>
      </c>
      <c r="K27" s="31">
        <v>39056</v>
      </c>
      <c r="L27" s="31" t="s">
        <v>3659</v>
      </c>
      <c r="M27" s="34" t="s">
        <v>3660</v>
      </c>
      <c r="N27" s="35"/>
      <c r="P27" s="33" t="s">
        <v>214</v>
      </c>
      <c r="Q27" s="33" t="s">
        <v>689</v>
      </c>
    </row>
    <row r="28" spans="1:17" ht="19.5" x14ac:dyDescent="0.25">
      <c r="A28" s="29" t="s">
        <v>1080</v>
      </c>
      <c r="B28" s="29" t="s">
        <v>1081</v>
      </c>
      <c r="C28" s="29" t="s">
        <v>1082</v>
      </c>
      <c r="D28" s="29" t="s">
        <v>951</v>
      </c>
      <c r="E28" s="29">
        <v>38771</v>
      </c>
      <c r="F28" s="39">
        <v>38771</v>
      </c>
      <c r="G28" s="26" t="str">
        <f t="shared" si="0"/>
        <v>Sunflower County</v>
      </c>
      <c r="H28" s="26" t="b">
        <f t="shared" si="1"/>
        <v>1</v>
      </c>
      <c r="K28" s="31">
        <v>39350</v>
      </c>
      <c r="L28" s="31" t="s">
        <v>3670</v>
      </c>
      <c r="M28" s="34" t="s">
        <v>691</v>
      </c>
      <c r="N28" s="35"/>
      <c r="P28" s="33" t="s">
        <v>215</v>
      </c>
      <c r="Q28" s="33" t="s">
        <v>497</v>
      </c>
    </row>
    <row r="29" spans="1:17" ht="19.5" x14ac:dyDescent="0.25">
      <c r="A29" s="29" t="s">
        <v>1084</v>
      </c>
      <c r="B29" s="29" t="s">
        <v>1085</v>
      </c>
      <c r="C29" s="29" t="s">
        <v>1086</v>
      </c>
      <c r="D29" s="29" t="s">
        <v>951</v>
      </c>
      <c r="E29" s="29">
        <v>39066</v>
      </c>
      <c r="F29" s="39">
        <v>39066</v>
      </c>
      <c r="G29" s="26" t="str">
        <f t="shared" si="0"/>
        <v>Monroe County</v>
      </c>
      <c r="H29" s="26" t="b">
        <f t="shared" si="1"/>
        <v>0</v>
      </c>
      <c r="K29" s="31">
        <v>39301</v>
      </c>
      <c r="L29" s="31" t="s">
        <v>3671</v>
      </c>
      <c r="M29" s="34" t="s">
        <v>687</v>
      </c>
      <c r="N29" s="35"/>
      <c r="P29" s="33" t="s">
        <v>216</v>
      </c>
      <c r="Q29" s="33" t="s">
        <v>568</v>
      </c>
    </row>
    <row r="30" spans="1:17" ht="29.25" x14ac:dyDescent="0.25">
      <c r="A30" s="29" t="s">
        <v>1088</v>
      </c>
      <c r="B30" s="29" t="s">
        <v>1089</v>
      </c>
      <c r="C30" s="29" t="s">
        <v>950</v>
      </c>
      <c r="D30" s="29" t="s">
        <v>951</v>
      </c>
      <c r="E30" s="29">
        <v>39213</v>
      </c>
      <c r="F30" s="39">
        <v>39213</v>
      </c>
      <c r="G30" s="26" t="str">
        <f t="shared" si="0"/>
        <v>Monroe County</v>
      </c>
      <c r="H30" s="26" t="b">
        <f t="shared" si="1"/>
        <v>0</v>
      </c>
      <c r="K30" s="31">
        <v>39157</v>
      </c>
      <c r="L30" s="31" t="s">
        <v>3654</v>
      </c>
      <c r="M30" s="34" t="s">
        <v>544</v>
      </c>
      <c r="N30" s="35"/>
      <c r="P30" s="33" t="s">
        <v>217</v>
      </c>
      <c r="Q30" s="33" t="s">
        <v>690</v>
      </c>
    </row>
    <row r="31" spans="1:17" ht="29.25" x14ac:dyDescent="0.25">
      <c r="A31" s="29" t="s">
        <v>1091</v>
      </c>
      <c r="B31" s="29" t="s">
        <v>1092</v>
      </c>
      <c r="C31" s="29" t="s">
        <v>1061</v>
      </c>
      <c r="D31" s="29" t="s">
        <v>951</v>
      </c>
      <c r="E31" s="29">
        <v>38930</v>
      </c>
      <c r="F31" s="39">
        <v>38930</v>
      </c>
      <c r="G31" s="26" t="str">
        <f t="shared" si="0"/>
        <v>Marshall County</v>
      </c>
      <c r="H31" s="26" t="b">
        <f t="shared" si="1"/>
        <v>0</v>
      </c>
      <c r="K31" s="31">
        <v>39702</v>
      </c>
      <c r="L31" s="31" t="s">
        <v>3672</v>
      </c>
      <c r="M31" s="34" t="s">
        <v>497</v>
      </c>
      <c r="N31" s="35"/>
      <c r="P31" s="33" t="s">
        <v>218</v>
      </c>
      <c r="Q31" s="33" t="s">
        <v>691</v>
      </c>
    </row>
    <row r="32" spans="1:17" ht="19.5" x14ac:dyDescent="0.25">
      <c r="A32" s="29" t="s">
        <v>1094</v>
      </c>
      <c r="B32" s="29" t="s">
        <v>1095</v>
      </c>
      <c r="C32" s="29" t="s">
        <v>965</v>
      </c>
      <c r="D32" s="29" t="s">
        <v>951</v>
      </c>
      <c r="E32" s="29">
        <v>39501</v>
      </c>
      <c r="F32" s="39">
        <v>39501</v>
      </c>
      <c r="G32" s="26" t="str">
        <f t="shared" si="0"/>
        <v>Monroe County</v>
      </c>
      <c r="H32" s="26" t="b">
        <f t="shared" si="1"/>
        <v>0</v>
      </c>
      <c r="K32" s="31">
        <v>39211</v>
      </c>
      <c r="L32" s="31" t="s">
        <v>3659</v>
      </c>
      <c r="M32" s="34" t="s">
        <v>3660</v>
      </c>
      <c r="N32" s="35"/>
      <c r="P32" s="33" t="s">
        <v>219</v>
      </c>
      <c r="Q32" s="33" t="s">
        <v>692</v>
      </c>
    </row>
    <row r="33" spans="1:17" ht="19.5" x14ac:dyDescent="0.25">
      <c r="A33" s="29" t="s">
        <v>1097</v>
      </c>
      <c r="B33" s="29" t="s">
        <v>1098</v>
      </c>
      <c r="C33" s="29" t="s">
        <v>1099</v>
      </c>
      <c r="D33" s="29" t="s">
        <v>951</v>
      </c>
      <c r="E33" s="29">
        <v>39577</v>
      </c>
      <c r="F33" s="39">
        <v>39577</v>
      </c>
      <c r="G33" s="26" t="str">
        <f t="shared" si="0"/>
        <v>Monroe County</v>
      </c>
      <c r="H33" s="26" t="b">
        <f t="shared" si="1"/>
        <v>0</v>
      </c>
      <c r="K33" s="31">
        <v>39501</v>
      </c>
      <c r="L33" s="31" t="s">
        <v>3648</v>
      </c>
      <c r="M33" s="34" t="s">
        <v>3649</v>
      </c>
      <c r="N33" s="35"/>
      <c r="P33" s="33" t="s">
        <v>220</v>
      </c>
      <c r="Q33" s="33" t="s">
        <v>693</v>
      </c>
    </row>
    <row r="34" spans="1:17" ht="19.5" x14ac:dyDescent="0.25">
      <c r="A34" s="29" t="s">
        <v>1101</v>
      </c>
      <c r="B34" s="29" t="s">
        <v>1102</v>
      </c>
      <c r="C34" s="29" t="s">
        <v>1103</v>
      </c>
      <c r="D34" s="29" t="s">
        <v>951</v>
      </c>
      <c r="E34" s="29">
        <v>38824</v>
      </c>
      <c r="F34" s="39">
        <v>38824</v>
      </c>
      <c r="G34" s="26" t="str">
        <f t="shared" si="0"/>
        <v>Marshall County</v>
      </c>
      <c r="H34" s="26" t="b">
        <f t="shared" si="1"/>
        <v>0</v>
      </c>
      <c r="K34" s="31">
        <v>39206</v>
      </c>
      <c r="L34" s="31" t="s">
        <v>3659</v>
      </c>
      <c r="M34" s="34" t="s">
        <v>3660</v>
      </c>
      <c r="N34" s="35"/>
      <c r="P34" s="33" t="s">
        <v>221</v>
      </c>
      <c r="Q34" s="33" t="s">
        <v>694</v>
      </c>
    </row>
    <row r="35" spans="1:17" ht="19.5" x14ac:dyDescent="0.25">
      <c r="A35" s="29" t="s">
        <v>1105</v>
      </c>
      <c r="B35" s="29" t="s">
        <v>1106</v>
      </c>
      <c r="C35" s="29" t="s">
        <v>1107</v>
      </c>
      <c r="D35" s="29" t="s">
        <v>951</v>
      </c>
      <c r="E35" s="29">
        <v>38614</v>
      </c>
      <c r="F35" s="39">
        <v>38614</v>
      </c>
      <c r="G35" s="26" t="str">
        <f t="shared" si="0"/>
        <v>Coahoma County</v>
      </c>
      <c r="H35" s="26" t="b">
        <f t="shared" si="1"/>
        <v>0</v>
      </c>
      <c r="K35" s="31">
        <v>39601</v>
      </c>
      <c r="L35" s="31" t="s">
        <v>3673</v>
      </c>
      <c r="M35" s="34" t="s">
        <v>616</v>
      </c>
      <c r="N35" s="35"/>
      <c r="P35" s="33" t="s">
        <v>222</v>
      </c>
      <c r="Q35" s="33" t="s">
        <v>503</v>
      </c>
    </row>
    <row r="36" spans="1:17" ht="19.5" x14ac:dyDescent="0.25">
      <c r="A36" s="29" t="s">
        <v>1109</v>
      </c>
      <c r="B36" s="29" t="s">
        <v>1110</v>
      </c>
      <c r="C36" s="29" t="s">
        <v>950</v>
      </c>
      <c r="D36" s="29" t="s">
        <v>951</v>
      </c>
      <c r="E36" s="29">
        <v>39203</v>
      </c>
      <c r="F36" s="39">
        <v>39203</v>
      </c>
      <c r="G36" s="26" t="str">
        <f t="shared" si="0"/>
        <v>Monroe County</v>
      </c>
      <c r="H36" s="26" t="b">
        <f t="shared" si="1"/>
        <v>0</v>
      </c>
      <c r="K36" s="31">
        <v>38930</v>
      </c>
      <c r="L36" s="31" t="s">
        <v>3674</v>
      </c>
      <c r="M36" s="34" t="s">
        <v>689</v>
      </c>
      <c r="N36" s="35"/>
      <c r="P36" s="33" t="s">
        <v>223</v>
      </c>
      <c r="Q36" s="33" t="s">
        <v>572</v>
      </c>
    </row>
    <row r="37" spans="1:17" ht="31.5" x14ac:dyDescent="0.25">
      <c r="A37" s="29" t="s">
        <v>1112</v>
      </c>
      <c r="B37" s="29" t="s">
        <v>1113</v>
      </c>
      <c r="C37" s="29" t="s">
        <v>950</v>
      </c>
      <c r="D37" s="29" t="s">
        <v>951</v>
      </c>
      <c r="E37" s="29">
        <v>39203</v>
      </c>
      <c r="F37" s="39">
        <v>39203</v>
      </c>
      <c r="G37" s="26" t="str">
        <f t="shared" si="0"/>
        <v>Monroe County</v>
      </c>
      <c r="H37" s="26" t="b">
        <f t="shared" si="1"/>
        <v>0</v>
      </c>
      <c r="K37" s="31">
        <v>38701</v>
      </c>
      <c r="L37" s="31" t="s">
        <v>3675</v>
      </c>
      <c r="M37" s="34" t="s">
        <v>586</v>
      </c>
      <c r="N37" s="35"/>
      <c r="P37" s="33" t="s">
        <v>224</v>
      </c>
      <c r="Q37" s="33" t="s">
        <v>695</v>
      </c>
    </row>
    <row r="38" spans="1:17" ht="19.5" x14ac:dyDescent="0.25">
      <c r="A38" s="29" t="s">
        <v>1118</v>
      </c>
      <c r="B38" s="29" t="s">
        <v>1119</v>
      </c>
      <c r="C38" s="29" t="s">
        <v>1120</v>
      </c>
      <c r="D38" s="29" t="s">
        <v>951</v>
      </c>
      <c r="E38" s="29">
        <v>39705</v>
      </c>
      <c r="F38" s="39">
        <v>39705</v>
      </c>
      <c r="G38" s="26" t="str">
        <f t="shared" si="0"/>
        <v>Tallahatchie County</v>
      </c>
      <c r="H38" s="26" t="b">
        <f t="shared" si="1"/>
        <v>1</v>
      </c>
      <c r="K38" s="31">
        <v>39194</v>
      </c>
      <c r="L38" s="31" t="s">
        <v>3676</v>
      </c>
      <c r="M38" s="34" t="s">
        <v>705</v>
      </c>
      <c r="N38" s="35"/>
      <c r="P38" s="33" t="s">
        <v>225</v>
      </c>
      <c r="Q38" s="33" t="s">
        <v>696</v>
      </c>
    </row>
    <row r="39" spans="1:17" ht="19.5" x14ac:dyDescent="0.25">
      <c r="A39" s="29" t="s">
        <v>1122</v>
      </c>
      <c r="B39" s="29" t="s">
        <v>1123</v>
      </c>
      <c r="C39" s="29" t="s">
        <v>1124</v>
      </c>
      <c r="D39" s="29" t="s">
        <v>951</v>
      </c>
      <c r="E39" s="29">
        <v>38804</v>
      </c>
      <c r="F39" s="39">
        <v>38804</v>
      </c>
      <c r="G39" s="26" t="str">
        <f t="shared" si="0"/>
        <v>Marshall County</v>
      </c>
      <c r="H39" s="26" t="b">
        <f t="shared" si="1"/>
        <v>0</v>
      </c>
      <c r="K39" s="31">
        <v>39465</v>
      </c>
      <c r="L39" s="31" t="s">
        <v>3656</v>
      </c>
      <c r="M39" s="34" t="s">
        <v>679</v>
      </c>
      <c r="N39" s="35"/>
      <c r="P39" s="33" t="s">
        <v>226</v>
      </c>
      <c r="Q39" s="33" t="s">
        <v>697</v>
      </c>
    </row>
    <row r="40" spans="1:17" ht="19.5" x14ac:dyDescent="0.25">
      <c r="A40" s="29" t="s">
        <v>1126</v>
      </c>
      <c r="B40" s="29" t="s">
        <v>1127</v>
      </c>
      <c r="C40" s="29" t="s">
        <v>950</v>
      </c>
      <c r="D40" s="29" t="s">
        <v>951</v>
      </c>
      <c r="E40" s="29">
        <v>39209</v>
      </c>
      <c r="F40" s="39">
        <v>39209</v>
      </c>
      <c r="G40" s="26" t="str">
        <f t="shared" si="0"/>
        <v>Monroe County</v>
      </c>
      <c r="H40" s="26" t="b">
        <f t="shared" si="1"/>
        <v>0</v>
      </c>
      <c r="K40" s="31">
        <v>39443</v>
      </c>
      <c r="L40" s="31" t="s">
        <v>3677</v>
      </c>
      <c r="M40" s="34" t="s">
        <v>3678</v>
      </c>
      <c r="N40" s="35"/>
      <c r="P40" s="33" t="s">
        <v>227</v>
      </c>
      <c r="Q40" s="33" t="s">
        <v>698</v>
      </c>
    </row>
    <row r="41" spans="1:17" ht="29.25" x14ac:dyDescent="0.25">
      <c r="A41" s="29" t="s">
        <v>1129</v>
      </c>
      <c r="B41" s="29" t="s">
        <v>1130</v>
      </c>
      <c r="C41" s="29" t="s">
        <v>1131</v>
      </c>
      <c r="D41" s="29" t="s">
        <v>951</v>
      </c>
      <c r="E41" s="29">
        <v>38676</v>
      </c>
      <c r="F41" s="39">
        <v>38676</v>
      </c>
      <c r="G41" s="26" t="str">
        <f t="shared" si="0"/>
        <v>Tate County</v>
      </c>
      <c r="H41" s="26" t="b">
        <f t="shared" si="1"/>
        <v>0</v>
      </c>
      <c r="K41" s="31">
        <v>39440</v>
      </c>
      <c r="L41" s="31" t="s">
        <v>3677</v>
      </c>
      <c r="M41" s="34" t="s">
        <v>3678</v>
      </c>
      <c r="N41" s="35"/>
      <c r="P41" s="33" t="s">
        <v>228</v>
      </c>
      <c r="Q41" s="33" t="s">
        <v>699</v>
      </c>
    </row>
    <row r="42" spans="1:17" ht="19.5" x14ac:dyDescent="0.25">
      <c r="A42" s="29" t="s">
        <v>1133</v>
      </c>
      <c r="B42" s="29" t="s">
        <v>1134</v>
      </c>
      <c r="C42" s="29" t="s">
        <v>950</v>
      </c>
      <c r="D42" s="29" t="s">
        <v>951</v>
      </c>
      <c r="E42" s="29">
        <v>39203</v>
      </c>
      <c r="F42" s="39">
        <v>39203</v>
      </c>
      <c r="G42" s="26" t="str">
        <f t="shared" si="0"/>
        <v>Monroe County</v>
      </c>
      <c r="H42" s="26" t="b">
        <f t="shared" si="1"/>
        <v>0</v>
      </c>
      <c r="K42" s="31">
        <v>39073</v>
      </c>
      <c r="L42" s="31" t="s">
        <v>3657</v>
      </c>
      <c r="M42" s="34" t="s">
        <v>3658</v>
      </c>
      <c r="N42" s="35"/>
      <c r="P42" s="33" t="s">
        <v>229</v>
      </c>
      <c r="Q42" s="33" t="s">
        <v>700</v>
      </c>
    </row>
    <row r="43" spans="1:17" ht="29.25" x14ac:dyDescent="0.25">
      <c r="A43" s="29" t="s">
        <v>1140</v>
      </c>
      <c r="B43" s="29" t="s">
        <v>1141</v>
      </c>
      <c r="C43" s="29" t="s">
        <v>950</v>
      </c>
      <c r="D43" s="29" t="s">
        <v>951</v>
      </c>
      <c r="E43" s="29">
        <v>39209</v>
      </c>
      <c r="F43" s="39">
        <v>39209</v>
      </c>
      <c r="G43" s="26" t="str">
        <f t="shared" si="0"/>
        <v>Monroe County</v>
      </c>
      <c r="H43" s="26" t="b">
        <f t="shared" si="1"/>
        <v>0</v>
      </c>
      <c r="K43" s="31">
        <v>38863</v>
      </c>
      <c r="L43" s="31" t="s">
        <v>3679</v>
      </c>
      <c r="M43" s="34" t="s">
        <v>3680</v>
      </c>
      <c r="N43" s="35"/>
      <c r="P43" s="33" t="s">
        <v>230</v>
      </c>
      <c r="Q43" s="33" t="s">
        <v>701</v>
      </c>
    </row>
    <row r="44" spans="1:17" ht="39" x14ac:dyDescent="0.25">
      <c r="A44" s="29" t="s">
        <v>1143</v>
      </c>
      <c r="B44" s="29" t="s">
        <v>1144</v>
      </c>
      <c r="C44" s="29" t="s">
        <v>1145</v>
      </c>
      <c r="D44" s="29" t="s">
        <v>951</v>
      </c>
      <c r="E44" s="29">
        <v>39150</v>
      </c>
      <c r="F44" s="39">
        <v>39150</v>
      </c>
      <c r="G44" s="26" t="str">
        <f t="shared" si="0"/>
        <v>Monroe County</v>
      </c>
      <c r="H44" s="26" t="b">
        <f t="shared" si="1"/>
        <v>0</v>
      </c>
      <c r="K44" s="31">
        <v>39305</v>
      </c>
      <c r="L44" s="31" t="s">
        <v>3671</v>
      </c>
      <c r="M44" s="34" t="s">
        <v>687</v>
      </c>
      <c r="N44" s="35"/>
      <c r="P44" s="33" t="s">
        <v>231</v>
      </c>
      <c r="Q44" s="33" t="s">
        <v>586</v>
      </c>
    </row>
    <row r="45" spans="1:17" ht="19.5" x14ac:dyDescent="0.25">
      <c r="A45" s="29" t="s">
        <v>1147</v>
      </c>
      <c r="B45" s="29" t="s">
        <v>1148</v>
      </c>
      <c r="C45" s="29" t="s">
        <v>1149</v>
      </c>
      <c r="D45" s="29" t="s">
        <v>951</v>
      </c>
      <c r="E45" s="29">
        <v>38941</v>
      </c>
      <c r="F45" s="39">
        <v>38941</v>
      </c>
      <c r="G45" s="26" t="str">
        <f t="shared" si="0"/>
        <v>Grenada County</v>
      </c>
      <c r="H45" s="26" t="b">
        <f t="shared" si="1"/>
        <v>0</v>
      </c>
      <c r="K45" s="31">
        <v>39213</v>
      </c>
      <c r="L45" s="31" t="s">
        <v>3659</v>
      </c>
      <c r="M45" s="34" t="s">
        <v>3660</v>
      </c>
      <c r="N45" s="35"/>
      <c r="P45" s="33" t="s">
        <v>232</v>
      </c>
      <c r="Q45" s="33" t="s">
        <v>629</v>
      </c>
    </row>
    <row r="46" spans="1:17" ht="19.5" x14ac:dyDescent="0.25">
      <c r="A46" s="29" t="s">
        <v>1151</v>
      </c>
      <c r="B46" s="29" t="s">
        <v>1152</v>
      </c>
      <c r="C46" s="29" t="s">
        <v>1153</v>
      </c>
      <c r="D46" s="29" t="s">
        <v>951</v>
      </c>
      <c r="E46" s="29">
        <v>39119</v>
      </c>
      <c r="F46" s="39">
        <v>39119</v>
      </c>
      <c r="G46" s="26" t="str">
        <f t="shared" si="0"/>
        <v>Monroe County</v>
      </c>
      <c r="H46" s="26" t="b">
        <f t="shared" si="1"/>
        <v>0</v>
      </c>
      <c r="K46" s="31">
        <v>39648</v>
      </c>
      <c r="L46" s="31" t="s">
        <v>3681</v>
      </c>
      <c r="M46" s="34" t="s">
        <v>503</v>
      </c>
      <c r="N46" s="35"/>
      <c r="P46" s="33" t="s">
        <v>233</v>
      </c>
      <c r="Q46" s="33" t="s">
        <v>702</v>
      </c>
    </row>
    <row r="47" spans="1:17" ht="19.5" x14ac:dyDescent="0.25">
      <c r="A47" s="29" t="s">
        <v>1159</v>
      </c>
      <c r="B47" s="29" t="s">
        <v>1160</v>
      </c>
      <c r="C47" s="29" t="s">
        <v>950</v>
      </c>
      <c r="D47" s="29" t="s">
        <v>951</v>
      </c>
      <c r="E47" s="29">
        <v>39213</v>
      </c>
      <c r="F47" s="39">
        <v>39213</v>
      </c>
      <c r="G47" s="26" t="str">
        <f t="shared" si="0"/>
        <v>Monroe County</v>
      </c>
      <c r="H47" s="26" t="b">
        <f t="shared" si="1"/>
        <v>0</v>
      </c>
      <c r="K47" s="31">
        <v>39565</v>
      </c>
      <c r="L47" s="31" t="s">
        <v>3655</v>
      </c>
      <c r="M47" s="34" t="s">
        <v>591</v>
      </c>
      <c r="N47" s="35"/>
      <c r="P47" s="33" t="s">
        <v>234</v>
      </c>
      <c r="Q47" s="33" t="s">
        <v>703</v>
      </c>
    </row>
    <row r="48" spans="1:17" ht="29.25" x14ac:dyDescent="0.25">
      <c r="A48" s="29" t="s">
        <v>1162</v>
      </c>
      <c r="B48" s="29" t="s">
        <v>1163</v>
      </c>
      <c r="C48" s="29" t="s">
        <v>1061</v>
      </c>
      <c r="D48" s="29" t="s">
        <v>951</v>
      </c>
      <c r="E48" s="29">
        <v>38930</v>
      </c>
      <c r="F48" s="39">
        <v>38930</v>
      </c>
      <c r="G48" s="26" t="str">
        <f t="shared" si="0"/>
        <v>Marshall County</v>
      </c>
      <c r="H48" s="26" t="b">
        <f t="shared" si="1"/>
        <v>0</v>
      </c>
      <c r="K48" s="31">
        <v>39520</v>
      </c>
      <c r="L48" s="31" t="s">
        <v>3682</v>
      </c>
      <c r="M48" s="34" t="s">
        <v>565</v>
      </c>
      <c r="N48" s="35"/>
      <c r="P48" s="33" t="s">
        <v>235</v>
      </c>
      <c r="Q48" s="33" t="s">
        <v>704</v>
      </c>
    </row>
    <row r="49" spans="1:17" ht="19.5" x14ac:dyDescent="0.25">
      <c r="A49" s="29" t="s">
        <v>1169</v>
      </c>
      <c r="B49" s="29" t="s">
        <v>1170</v>
      </c>
      <c r="C49" s="29" t="s">
        <v>950</v>
      </c>
      <c r="D49" s="29" t="s">
        <v>951</v>
      </c>
      <c r="E49" s="29">
        <v>39209</v>
      </c>
      <c r="F49" s="39">
        <v>39209</v>
      </c>
      <c r="G49" s="26" t="str">
        <f t="shared" si="0"/>
        <v>Monroe County</v>
      </c>
      <c r="H49" s="26" t="b">
        <f t="shared" si="1"/>
        <v>0</v>
      </c>
      <c r="K49" s="31">
        <v>38829</v>
      </c>
      <c r="L49" s="31" t="s">
        <v>3683</v>
      </c>
      <c r="M49" s="34" t="s">
        <v>3684</v>
      </c>
      <c r="N49" s="35"/>
      <c r="P49" s="33" t="s">
        <v>236</v>
      </c>
      <c r="Q49" s="33" t="s">
        <v>705</v>
      </c>
    </row>
    <row r="50" spans="1:17" ht="19.5" x14ac:dyDescent="0.25">
      <c r="A50" s="29" t="s">
        <v>1172</v>
      </c>
      <c r="B50" s="29" t="s">
        <v>1173</v>
      </c>
      <c r="C50" s="29" t="s">
        <v>1061</v>
      </c>
      <c r="D50" s="29" t="s">
        <v>951</v>
      </c>
      <c r="E50" s="29">
        <v>38930</v>
      </c>
      <c r="F50" s="39">
        <v>38930</v>
      </c>
      <c r="G50" s="26" t="str">
        <f t="shared" si="0"/>
        <v>Marshall County</v>
      </c>
      <c r="H50" s="26" t="b">
        <f t="shared" si="1"/>
        <v>0</v>
      </c>
      <c r="K50" s="31">
        <v>38901</v>
      </c>
      <c r="L50" s="31" t="s">
        <v>3685</v>
      </c>
      <c r="M50" s="34" t="s">
        <v>680</v>
      </c>
      <c r="N50" s="35"/>
    </row>
    <row r="51" spans="1:17" ht="29.25" x14ac:dyDescent="0.25">
      <c r="A51" s="29" t="s">
        <v>1175</v>
      </c>
      <c r="B51" s="29" t="s">
        <v>1176</v>
      </c>
      <c r="C51" s="29" t="s">
        <v>1061</v>
      </c>
      <c r="D51" s="29" t="s">
        <v>951</v>
      </c>
      <c r="E51" s="29">
        <v>38935</v>
      </c>
      <c r="F51" s="39">
        <v>38935</v>
      </c>
      <c r="G51" s="26" t="str">
        <f t="shared" si="0"/>
        <v>Marshall County</v>
      </c>
      <c r="H51" s="26" t="b">
        <f t="shared" si="1"/>
        <v>0</v>
      </c>
      <c r="K51" s="31">
        <v>39426</v>
      </c>
      <c r="L51" s="31" t="s">
        <v>3666</v>
      </c>
      <c r="M51" s="34" t="s">
        <v>3667</v>
      </c>
      <c r="N51" s="35"/>
    </row>
    <row r="52" spans="1:17" ht="29.25" x14ac:dyDescent="0.25">
      <c r="A52" s="29" t="s">
        <v>1178</v>
      </c>
      <c r="B52" s="29" t="s">
        <v>1179</v>
      </c>
      <c r="C52" s="29" t="s">
        <v>1180</v>
      </c>
      <c r="D52" s="29" t="s">
        <v>951</v>
      </c>
      <c r="E52" s="29">
        <v>39183</v>
      </c>
      <c r="F52" s="39">
        <v>39183</v>
      </c>
      <c r="G52" s="26" t="str">
        <f t="shared" si="0"/>
        <v>Monroe County</v>
      </c>
      <c r="H52" s="26" t="b">
        <f t="shared" si="1"/>
        <v>0</v>
      </c>
      <c r="K52" s="31">
        <v>39562</v>
      </c>
      <c r="L52" s="31" t="s">
        <v>3655</v>
      </c>
      <c r="M52" s="34" t="s">
        <v>591</v>
      </c>
      <c r="N52" s="35"/>
    </row>
    <row r="53" spans="1:17" ht="29.25" x14ac:dyDescent="0.25">
      <c r="A53" s="29" t="s">
        <v>1182</v>
      </c>
      <c r="B53" s="29" t="s">
        <v>1183</v>
      </c>
      <c r="C53" s="29" t="s">
        <v>1184</v>
      </c>
      <c r="D53" s="29" t="s">
        <v>951</v>
      </c>
      <c r="E53" s="29">
        <v>38863</v>
      </c>
      <c r="F53" s="39">
        <v>38863</v>
      </c>
      <c r="G53" s="26" t="str">
        <f t="shared" si="0"/>
        <v>Marshall County</v>
      </c>
      <c r="H53" s="26" t="b">
        <f t="shared" si="1"/>
        <v>0</v>
      </c>
      <c r="K53" s="31">
        <v>39553</v>
      </c>
      <c r="L53" s="31" t="s">
        <v>3655</v>
      </c>
      <c r="M53" s="34" t="s">
        <v>591</v>
      </c>
      <c r="N53" s="35"/>
    </row>
    <row r="54" spans="1:17" ht="19.5" x14ac:dyDescent="0.25">
      <c r="A54" s="29" t="s">
        <v>1186</v>
      </c>
      <c r="B54" s="29" t="s">
        <v>1187</v>
      </c>
      <c r="C54" s="29" t="s">
        <v>950</v>
      </c>
      <c r="D54" s="29" t="s">
        <v>951</v>
      </c>
      <c r="E54" s="29">
        <v>39203</v>
      </c>
      <c r="F54" s="39">
        <v>39203</v>
      </c>
      <c r="G54" s="26" t="str">
        <f t="shared" si="0"/>
        <v>Monroe County</v>
      </c>
      <c r="H54" s="26" t="b">
        <f t="shared" si="1"/>
        <v>0</v>
      </c>
      <c r="K54" s="31">
        <v>38614</v>
      </c>
      <c r="L54" s="31" t="s">
        <v>3686</v>
      </c>
      <c r="M54" s="34" t="s">
        <v>676</v>
      </c>
      <c r="N54" s="35"/>
    </row>
    <row r="55" spans="1:17" ht="19.5" x14ac:dyDescent="0.25">
      <c r="A55" s="29" t="s">
        <v>1193</v>
      </c>
      <c r="B55" s="29" t="s">
        <v>1194</v>
      </c>
      <c r="C55" s="29" t="s">
        <v>950</v>
      </c>
      <c r="D55" s="29" t="s">
        <v>951</v>
      </c>
      <c r="E55" s="29">
        <v>39209</v>
      </c>
      <c r="F55" s="39">
        <v>39209</v>
      </c>
      <c r="G55" s="26" t="str">
        <f t="shared" si="0"/>
        <v>Monroe County</v>
      </c>
      <c r="H55" s="26" t="b">
        <f t="shared" si="1"/>
        <v>0</v>
      </c>
      <c r="K55" s="31">
        <v>39560</v>
      </c>
      <c r="L55" s="31" t="s">
        <v>3648</v>
      </c>
      <c r="M55" s="34" t="s">
        <v>3649</v>
      </c>
      <c r="N55" s="35"/>
    </row>
    <row r="56" spans="1:17" ht="29.25" x14ac:dyDescent="0.25">
      <c r="A56" s="29" t="s">
        <v>1196</v>
      </c>
      <c r="B56" s="29" t="s">
        <v>1197</v>
      </c>
      <c r="C56" s="29" t="s">
        <v>1198</v>
      </c>
      <c r="D56" s="29" t="s">
        <v>951</v>
      </c>
      <c r="E56" s="29">
        <v>39159</v>
      </c>
      <c r="F56" s="39">
        <v>39159</v>
      </c>
      <c r="G56" s="26" t="str">
        <f t="shared" si="0"/>
        <v>Monroe County</v>
      </c>
      <c r="H56" s="26" t="b">
        <f t="shared" si="1"/>
        <v>0</v>
      </c>
      <c r="K56" s="31">
        <v>39507</v>
      </c>
      <c r="L56" s="31" t="s">
        <v>3648</v>
      </c>
      <c r="M56" s="34" t="s">
        <v>3649</v>
      </c>
      <c r="N56" s="35"/>
    </row>
    <row r="57" spans="1:17" ht="19.5" x14ac:dyDescent="0.25">
      <c r="A57" s="29" t="s">
        <v>1200</v>
      </c>
      <c r="B57" s="29" t="s">
        <v>1201</v>
      </c>
      <c r="C57" s="29" t="s">
        <v>950</v>
      </c>
      <c r="D57" s="29" t="s">
        <v>951</v>
      </c>
      <c r="E57" s="29">
        <v>39203</v>
      </c>
      <c r="F57" s="39">
        <v>39203</v>
      </c>
      <c r="G57" s="26" t="str">
        <f t="shared" si="0"/>
        <v>Monroe County</v>
      </c>
      <c r="H57" s="26" t="b">
        <f t="shared" si="1"/>
        <v>0</v>
      </c>
      <c r="K57" s="31">
        <v>39307</v>
      </c>
      <c r="L57" s="31" t="s">
        <v>3671</v>
      </c>
      <c r="M57" s="34" t="s">
        <v>687</v>
      </c>
      <c r="N57" s="35"/>
    </row>
    <row r="58" spans="1:17" ht="29.25" x14ac:dyDescent="0.25">
      <c r="A58" s="29" t="s">
        <v>1203</v>
      </c>
      <c r="B58" s="29" t="s">
        <v>1204</v>
      </c>
      <c r="C58" s="29" t="s">
        <v>1010</v>
      </c>
      <c r="D58" s="29" t="s">
        <v>951</v>
      </c>
      <c r="E58" s="29">
        <v>39401</v>
      </c>
      <c r="F58" s="39">
        <v>39401</v>
      </c>
      <c r="G58" s="26" t="str">
        <f t="shared" si="0"/>
        <v>Monroe County</v>
      </c>
      <c r="H58" s="26" t="b">
        <f t="shared" si="1"/>
        <v>0</v>
      </c>
      <c r="K58" s="31">
        <v>39531</v>
      </c>
      <c r="L58" s="31" t="s">
        <v>3648</v>
      </c>
      <c r="M58" s="34" t="s">
        <v>3649</v>
      </c>
      <c r="N58" s="35"/>
    </row>
    <row r="59" spans="1:17" ht="29.25" x14ac:dyDescent="0.25">
      <c r="A59" s="29" t="s">
        <v>1208</v>
      </c>
      <c r="B59" s="29" t="s">
        <v>1209</v>
      </c>
      <c r="C59" s="29" t="s">
        <v>960</v>
      </c>
      <c r="D59" s="29" t="s">
        <v>951</v>
      </c>
      <c r="E59" s="29">
        <v>39576</v>
      </c>
      <c r="F59" s="39">
        <v>39576</v>
      </c>
      <c r="G59" s="26" t="str">
        <f t="shared" si="0"/>
        <v>Monroe County</v>
      </c>
      <c r="H59" s="26" t="b">
        <f t="shared" si="1"/>
        <v>0</v>
      </c>
      <c r="K59" s="31">
        <v>38611</v>
      </c>
      <c r="L59" s="31" t="s">
        <v>3687</v>
      </c>
      <c r="M59" s="34" t="s">
        <v>3688</v>
      </c>
      <c r="N59" s="35"/>
    </row>
    <row r="60" spans="1:17" ht="29.25" x14ac:dyDescent="0.25">
      <c r="A60" s="29" t="s">
        <v>1211</v>
      </c>
      <c r="B60" s="29" t="s">
        <v>1212</v>
      </c>
      <c r="C60" s="29" t="s">
        <v>1213</v>
      </c>
      <c r="D60" s="29" t="s">
        <v>951</v>
      </c>
      <c r="E60" s="29">
        <v>38663</v>
      </c>
      <c r="F60" s="39">
        <v>38663</v>
      </c>
      <c r="G60" s="26" t="str">
        <f t="shared" si="0"/>
        <v>Panola County</v>
      </c>
      <c r="H60" s="26" t="b">
        <f t="shared" si="1"/>
        <v>0</v>
      </c>
      <c r="K60" s="31">
        <v>38804</v>
      </c>
      <c r="L60" s="31" t="s">
        <v>3663</v>
      </c>
      <c r="M60" s="34" t="s">
        <v>496</v>
      </c>
      <c r="N60" s="35"/>
    </row>
    <row r="61" spans="1:17" ht="29.25" x14ac:dyDescent="0.25">
      <c r="A61" s="29" t="s">
        <v>1219</v>
      </c>
      <c r="B61" s="29" t="s">
        <v>1220</v>
      </c>
      <c r="C61" s="29" t="s">
        <v>1213</v>
      </c>
      <c r="D61" s="29" t="s">
        <v>951</v>
      </c>
      <c r="E61" s="29">
        <v>38663</v>
      </c>
      <c r="F61" s="39">
        <v>38663</v>
      </c>
      <c r="G61" s="26" t="str">
        <f t="shared" si="0"/>
        <v>Panola County</v>
      </c>
      <c r="H61" s="26" t="b">
        <f t="shared" si="1"/>
        <v>0</v>
      </c>
      <c r="K61" s="31">
        <v>39429</v>
      </c>
      <c r="L61" s="31" t="s">
        <v>3689</v>
      </c>
      <c r="M61" s="34" t="s">
        <v>568</v>
      </c>
      <c r="N61" s="35"/>
    </row>
    <row r="62" spans="1:17" ht="19.5" x14ac:dyDescent="0.25">
      <c r="A62" s="29" t="s">
        <v>1222</v>
      </c>
      <c r="B62" s="29" t="s">
        <v>1223</v>
      </c>
      <c r="C62" s="29" t="s">
        <v>1180</v>
      </c>
      <c r="D62" s="29" t="s">
        <v>951</v>
      </c>
      <c r="E62" s="29">
        <v>39180</v>
      </c>
      <c r="F62" s="39">
        <v>39180</v>
      </c>
      <c r="G62" s="26" t="str">
        <f t="shared" si="0"/>
        <v>Monroe County</v>
      </c>
      <c r="H62" s="26" t="b">
        <f t="shared" si="1"/>
        <v>0</v>
      </c>
      <c r="K62" s="31">
        <v>38732</v>
      </c>
      <c r="L62" s="31" t="s">
        <v>3690</v>
      </c>
      <c r="M62" s="34" t="s">
        <v>673</v>
      </c>
      <c r="N62" s="35"/>
    </row>
    <row r="63" spans="1:17" ht="19.5" x14ac:dyDescent="0.25">
      <c r="A63" s="29" t="s">
        <v>1225</v>
      </c>
      <c r="B63" s="29" t="s">
        <v>1226</v>
      </c>
      <c r="C63" s="29" t="s">
        <v>950</v>
      </c>
      <c r="D63" s="29" t="s">
        <v>951</v>
      </c>
      <c r="E63" s="29">
        <v>39212</v>
      </c>
      <c r="F63" s="39">
        <v>39212</v>
      </c>
      <c r="G63" s="26" t="str">
        <f t="shared" si="0"/>
        <v>Monroe County</v>
      </c>
      <c r="H63" s="26" t="b">
        <f t="shared" si="1"/>
        <v>0</v>
      </c>
      <c r="K63" s="31">
        <v>39051</v>
      </c>
      <c r="L63" s="31" t="s">
        <v>3691</v>
      </c>
      <c r="M63" s="34" t="s">
        <v>688</v>
      </c>
      <c r="N63" s="35"/>
    </row>
    <row r="64" spans="1:17" ht="19.5" x14ac:dyDescent="0.25">
      <c r="A64" s="29" t="s">
        <v>1228</v>
      </c>
      <c r="B64" s="29" t="s">
        <v>1229</v>
      </c>
      <c r="C64" s="29" t="s">
        <v>950</v>
      </c>
      <c r="D64" s="29" t="s">
        <v>951</v>
      </c>
      <c r="E64" s="29">
        <v>39212</v>
      </c>
      <c r="F64" s="39">
        <v>39212</v>
      </c>
      <c r="G64" s="26" t="str">
        <f t="shared" si="0"/>
        <v>Monroe County</v>
      </c>
      <c r="H64" s="26" t="b">
        <f t="shared" si="1"/>
        <v>0</v>
      </c>
      <c r="K64" s="31">
        <v>38635</v>
      </c>
      <c r="L64" s="31" t="s">
        <v>3687</v>
      </c>
      <c r="M64" s="34" t="s">
        <v>3688</v>
      </c>
      <c r="N64" s="35"/>
    </row>
    <row r="65" spans="1:14" ht="19.5" x14ac:dyDescent="0.25">
      <c r="A65" s="29" t="s">
        <v>1231</v>
      </c>
      <c r="B65" s="29" t="s">
        <v>1232</v>
      </c>
      <c r="C65" s="29" t="s">
        <v>950</v>
      </c>
      <c r="D65" s="29" t="s">
        <v>951</v>
      </c>
      <c r="E65" s="29">
        <v>39212</v>
      </c>
      <c r="F65" s="39">
        <v>39212</v>
      </c>
      <c r="G65" s="26" t="str">
        <f t="shared" si="0"/>
        <v>Monroe County</v>
      </c>
      <c r="H65" s="26" t="b">
        <f t="shared" si="1"/>
        <v>0</v>
      </c>
      <c r="K65" s="31">
        <v>38652</v>
      </c>
      <c r="L65" s="31" t="s">
        <v>3692</v>
      </c>
      <c r="M65" s="34" t="s">
        <v>3693</v>
      </c>
      <c r="N65" s="35"/>
    </row>
    <row r="66" spans="1:14" ht="19.5" x14ac:dyDescent="0.25">
      <c r="A66" s="29" t="s">
        <v>1234</v>
      </c>
      <c r="B66" s="29" t="s">
        <v>1235</v>
      </c>
      <c r="C66" s="29" t="s">
        <v>1236</v>
      </c>
      <c r="D66" s="29" t="s">
        <v>951</v>
      </c>
      <c r="E66" s="29">
        <v>39339</v>
      </c>
      <c r="F66" s="39">
        <v>39339</v>
      </c>
      <c r="G66" s="26" t="str">
        <f t="shared" si="0"/>
        <v>Monroe County</v>
      </c>
      <c r="H66" s="26" t="b">
        <f t="shared" si="1"/>
        <v>0</v>
      </c>
      <c r="K66" s="31">
        <v>39204</v>
      </c>
      <c r="L66" s="31" t="s">
        <v>3659</v>
      </c>
      <c r="M66" s="34" t="s">
        <v>3660</v>
      </c>
      <c r="N66" s="35"/>
    </row>
    <row r="67" spans="1:14" ht="19.5" x14ac:dyDescent="0.25">
      <c r="A67" s="29" t="s">
        <v>1238</v>
      </c>
      <c r="B67" s="29" t="s">
        <v>1239</v>
      </c>
      <c r="C67" s="29" t="s">
        <v>1240</v>
      </c>
      <c r="D67" s="29" t="s">
        <v>951</v>
      </c>
      <c r="E67" s="29">
        <v>39470</v>
      </c>
      <c r="F67" s="39">
        <v>39470</v>
      </c>
      <c r="G67" s="26" t="str">
        <f t="shared" ref="G67:G130" si="2">VLOOKUP(F67, $K$2:$M$425, 3, TRUE)</f>
        <v>Monroe County</v>
      </c>
      <c r="H67" s="26" t="b">
        <f t="shared" ref="H67:H130" si="3">COUNTIF(Q67:Q114, G67)&gt;0</f>
        <v>0</v>
      </c>
      <c r="K67" s="31">
        <v>38606</v>
      </c>
      <c r="L67" s="31" t="s">
        <v>3694</v>
      </c>
      <c r="M67" s="34" t="s">
        <v>694</v>
      </c>
      <c r="N67" s="35"/>
    </row>
    <row r="68" spans="1:14" ht="19.5" x14ac:dyDescent="0.25">
      <c r="A68" s="29" t="s">
        <v>1242</v>
      </c>
      <c r="B68" s="29" t="s">
        <v>1243</v>
      </c>
      <c r="C68" s="29" t="s">
        <v>1244</v>
      </c>
      <c r="D68" s="29" t="s">
        <v>951</v>
      </c>
      <c r="E68" s="29">
        <v>39056</v>
      </c>
      <c r="F68" s="39">
        <v>39056</v>
      </c>
      <c r="G68" s="26" t="str">
        <f t="shared" si="2"/>
        <v>Monroe County</v>
      </c>
      <c r="H68" s="26" t="b">
        <f t="shared" si="3"/>
        <v>0</v>
      </c>
      <c r="K68" s="31">
        <v>38672</v>
      </c>
      <c r="L68" s="31" t="s">
        <v>3650</v>
      </c>
      <c r="M68" s="34" t="s">
        <v>3651</v>
      </c>
      <c r="N68" s="35"/>
    </row>
    <row r="69" spans="1:14" ht="19.5" x14ac:dyDescent="0.25">
      <c r="A69" s="29" t="s">
        <v>1246</v>
      </c>
      <c r="B69" s="29" t="s">
        <v>1247</v>
      </c>
      <c r="C69" s="29" t="s">
        <v>1248</v>
      </c>
      <c r="D69" s="29" t="s">
        <v>951</v>
      </c>
      <c r="E69" s="29">
        <v>38833</v>
      </c>
      <c r="F69" s="39">
        <v>38833</v>
      </c>
      <c r="G69" s="26" t="str">
        <f t="shared" si="2"/>
        <v>Marshall County</v>
      </c>
      <c r="H69" s="26" t="b">
        <f t="shared" si="3"/>
        <v>0</v>
      </c>
      <c r="K69" s="31">
        <v>39773</v>
      </c>
      <c r="L69" s="31" t="s">
        <v>3695</v>
      </c>
      <c r="M69" s="34" t="s">
        <v>554</v>
      </c>
      <c r="N69" s="35"/>
    </row>
    <row r="70" spans="1:14" ht="29.25" x14ac:dyDescent="0.25">
      <c r="A70" s="29" t="s">
        <v>1254</v>
      </c>
      <c r="B70" s="29" t="s">
        <v>1255</v>
      </c>
      <c r="C70" s="29" t="s">
        <v>1256</v>
      </c>
      <c r="D70" s="29" t="s">
        <v>951</v>
      </c>
      <c r="E70" s="29">
        <v>39560</v>
      </c>
      <c r="F70" s="39">
        <v>39560</v>
      </c>
      <c r="G70" s="26" t="str">
        <f t="shared" si="2"/>
        <v>Monroe County</v>
      </c>
      <c r="H70" s="26" t="b">
        <f t="shared" si="3"/>
        <v>0</v>
      </c>
      <c r="K70" s="31">
        <v>39074</v>
      </c>
      <c r="L70" s="31" t="s">
        <v>3696</v>
      </c>
      <c r="M70" s="34" t="s">
        <v>695</v>
      </c>
      <c r="N70" s="35"/>
    </row>
    <row r="71" spans="1:14" ht="29.25" x14ac:dyDescent="0.25">
      <c r="A71" s="29" t="s">
        <v>1260</v>
      </c>
      <c r="B71" s="29" t="s">
        <v>1261</v>
      </c>
      <c r="C71" s="29" t="s">
        <v>1138</v>
      </c>
      <c r="D71" s="29" t="s">
        <v>951</v>
      </c>
      <c r="E71" s="29">
        <v>38701</v>
      </c>
      <c r="F71" s="39">
        <v>38701</v>
      </c>
      <c r="G71" s="26" t="str">
        <f t="shared" si="2"/>
        <v>Tate County</v>
      </c>
      <c r="H71" s="26" t="b">
        <f t="shared" si="3"/>
        <v>0</v>
      </c>
      <c r="K71" s="31">
        <v>39339</v>
      </c>
      <c r="L71" s="31" t="s">
        <v>3697</v>
      </c>
      <c r="M71" s="34" t="s">
        <v>703</v>
      </c>
      <c r="N71" s="35"/>
    </row>
    <row r="72" spans="1:14" ht="29.25" x14ac:dyDescent="0.25">
      <c r="A72" s="29" t="s">
        <v>1263</v>
      </c>
      <c r="B72" s="29" t="s">
        <v>1264</v>
      </c>
      <c r="C72" s="29" t="s">
        <v>1265</v>
      </c>
      <c r="D72" s="29" t="s">
        <v>951</v>
      </c>
      <c r="E72" s="29">
        <v>38762</v>
      </c>
      <c r="F72" s="39">
        <v>38762</v>
      </c>
      <c r="G72" s="26" t="str">
        <f t="shared" si="2"/>
        <v>Tate County</v>
      </c>
      <c r="H72" s="26" t="b">
        <f t="shared" si="3"/>
        <v>0</v>
      </c>
      <c r="K72" s="31">
        <v>39367</v>
      </c>
      <c r="L72" s="31" t="s">
        <v>3698</v>
      </c>
      <c r="M72" s="34" t="s">
        <v>629</v>
      </c>
      <c r="N72" s="35"/>
    </row>
    <row r="73" spans="1:14" ht="29.25" x14ac:dyDescent="0.25">
      <c r="A73" s="29" t="s">
        <v>1267</v>
      </c>
      <c r="B73" s="29" t="s">
        <v>1268</v>
      </c>
      <c r="C73" s="29" t="s">
        <v>1138</v>
      </c>
      <c r="D73" s="29" t="s">
        <v>951</v>
      </c>
      <c r="E73" s="29">
        <v>38703</v>
      </c>
      <c r="F73" s="39">
        <v>38703</v>
      </c>
      <c r="G73" s="26" t="str">
        <f t="shared" si="2"/>
        <v>Tate County</v>
      </c>
      <c r="H73" s="26" t="b">
        <f t="shared" si="3"/>
        <v>0</v>
      </c>
      <c r="K73" s="31">
        <v>38668</v>
      </c>
      <c r="L73" s="31" t="s">
        <v>3699</v>
      </c>
      <c r="M73" s="34" t="s">
        <v>3700</v>
      </c>
      <c r="N73" s="35"/>
    </row>
    <row r="74" spans="1:14" ht="29.25" x14ac:dyDescent="0.25">
      <c r="A74" s="29" t="s">
        <v>1270</v>
      </c>
      <c r="B74" s="29" t="s">
        <v>1271</v>
      </c>
      <c r="C74" s="29" t="s">
        <v>1272</v>
      </c>
      <c r="D74" s="29" t="s">
        <v>951</v>
      </c>
      <c r="E74" s="29">
        <v>38855</v>
      </c>
      <c r="F74" s="39">
        <v>38855</v>
      </c>
      <c r="G74" s="26" t="str">
        <f t="shared" si="2"/>
        <v>Marshall County</v>
      </c>
      <c r="H74" s="26" t="b">
        <f t="shared" si="3"/>
        <v>0</v>
      </c>
      <c r="K74" s="31">
        <v>39574</v>
      </c>
      <c r="L74" s="31" t="s">
        <v>3648</v>
      </c>
      <c r="M74" s="34" t="s">
        <v>3649</v>
      </c>
      <c r="N74" s="35"/>
    </row>
    <row r="75" spans="1:14" ht="19.5" x14ac:dyDescent="0.25">
      <c r="A75" s="29" t="s">
        <v>1274</v>
      </c>
      <c r="B75" s="29" t="s">
        <v>1275</v>
      </c>
      <c r="C75" s="29" t="s">
        <v>1276</v>
      </c>
      <c r="D75" s="29" t="s">
        <v>951</v>
      </c>
      <c r="E75" s="29">
        <v>39069</v>
      </c>
      <c r="F75" s="39">
        <v>39069</v>
      </c>
      <c r="G75" s="26" t="str">
        <f t="shared" si="2"/>
        <v>Monroe County</v>
      </c>
      <c r="H75" s="26" t="b">
        <f t="shared" si="3"/>
        <v>0</v>
      </c>
      <c r="K75" s="31">
        <v>39475</v>
      </c>
      <c r="L75" s="31" t="s">
        <v>3701</v>
      </c>
      <c r="M75" s="34" t="s">
        <v>3702</v>
      </c>
      <c r="N75" s="35"/>
    </row>
    <row r="76" spans="1:14" ht="29.25" x14ac:dyDescent="0.25">
      <c r="A76" s="29" t="s">
        <v>1278</v>
      </c>
      <c r="B76" s="29" t="s">
        <v>1279</v>
      </c>
      <c r="C76" s="29" t="s">
        <v>965</v>
      </c>
      <c r="D76" s="29" t="s">
        <v>951</v>
      </c>
      <c r="E76" s="29">
        <v>39503</v>
      </c>
      <c r="F76" s="39">
        <v>39503</v>
      </c>
      <c r="G76" s="26" t="str">
        <f t="shared" si="2"/>
        <v>Monroe County</v>
      </c>
      <c r="H76" s="26" t="b">
        <f t="shared" si="3"/>
        <v>0</v>
      </c>
      <c r="K76" s="31">
        <v>39183</v>
      </c>
      <c r="L76" s="31" t="s">
        <v>3661</v>
      </c>
      <c r="M76" s="34" t="s">
        <v>585</v>
      </c>
      <c r="N76" s="35"/>
    </row>
    <row r="77" spans="1:14" ht="29.25" x14ac:dyDescent="0.25">
      <c r="A77" s="29" t="s">
        <v>1281</v>
      </c>
      <c r="B77" s="29" t="s">
        <v>1282</v>
      </c>
      <c r="C77" s="29" t="s">
        <v>1283</v>
      </c>
      <c r="D77" s="29" t="s">
        <v>951</v>
      </c>
      <c r="E77" s="29">
        <v>38870</v>
      </c>
      <c r="F77" s="39">
        <v>38870</v>
      </c>
      <c r="G77" s="26" t="str">
        <f t="shared" si="2"/>
        <v>Marshall County</v>
      </c>
      <c r="H77" s="26" t="b">
        <f t="shared" si="3"/>
        <v>0</v>
      </c>
      <c r="K77" s="31">
        <v>39571</v>
      </c>
      <c r="L77" s="31" t="s">
        <v>3648</v>
      </c>
      <c r="M77" s="34" t="s">
        <v>3649</v>
      </c>
      <c r="N77" s="35"/>
    </row>
    <row r="78" spans="1:14" ht="19.5" x14ac:dyDescent="0.25">
      <c r="A78" s="29" t="s">
        <v>1285</v>
      </c>
      <c r="B78" s="29" t="s">
        <v>1286</v>
      </c>
      <c r="C78" s="29" t="s">
        <v>1180</v>
      </c>
      <c r="D78" s="29" t="s">
        <v>951</v>
      </c>
      <c r="E78" s="29">
        <v>39180</v>
      </c>
      <c r="F78" s="39">
        <v>39180</v>
      </c>
      <c r="G78" s="26" t="str">
        <f t="shared" si="2"/>
        <v>Monroe County</v>
      </c>
      <c r="H78" s="26" t="b">
        <f t="shared" si="3"/>
        <v>0</v>
      </c>
      <c r="K78" s="31">
        <v>39563</v>
      </c>
      <c r="L78" s="31" t="s">
        <v>3655</v>
      </c>
      <c r="M78" s="34" t="s">
        <v>591</v>
      </c>
      <c r="N78" s="35"/>
    </row>
    <row r="79" spans="1:14" ht="19.5" x14ac:dyDescent="0.25">
      <c r="A79" s="29" t="s">
        <v>1288</v>
      </c>
      <c r="B79" s="29" t="s">
        <v>1289</v>
      </c>
      <c r="C79" s="29" t="s">
        <v>1290</v>
      </c>
      <c r="D79" s="29" t="s">
        <v>951</v>
      </c>
      <c r="E79" s="29">
        <v>38878</v>
      </c>
      <c r="F79" s="39">
        <v>38878</v>
      </c>
      <c r="G79" s="26" t="str">
        <f t="shared" si="2"/>
        <v>Marshall County</v>
      </c>
      <c r="H79" s="26" t="b">
        <f t="shared" si="3"/>
        <v>0</v>
      </c>
      <c r="K79" s="31">
        <v>39272</v>
      </c>
      <c r="L79" s="31" t="s">
        <v>3659</v>
      </c>
      <c r="M79" s="34" t="s">
        <v>3660</v>
      </c>
      <c r="N79" s="35"/>
    </row>
    <row r="80" spans="1:14" ht="29.25" x14ac:dyDescent="0.25">
      <c r="A80" s="29" t="s">
        <v>1292</v>
      </c>
      <c r="B80" s="29" t="s">
        <v>1293</v>
      </c>
      <c r="C80" s="29" t="s">
        <v>1294</v>
      </c>
      <c r="D80" s="29" t="s">
        <v>951</v>
      </c>
      <c r="E80" s="29">
        <v>38829</v>
      </c>
      <c r="F80" s="39">
        <v>38829</v>
      </c>
      <c r="G80" s="26" t="str">
        <f t="shared" si="2"/>
        <v>Marshall County</v>
      </c>
      <c r="H80" s="26" t="b">
        <f t="shared" si="3"/>
        <v>0</v>
      </c>
      <c r="K80" s="31">
        <v>39437</v>
      </c>
      <c r="L80" s="31" t="s">
        <v>3677</v>
      </c>
      <c r="M80" s="34" t="s">
        <v>3678</v>
      </c>
      <c r="N80" s="35"/>
    </row>
    <row r="81" spans="1:14" ht="19.5" x14ac:dyDescent="0.25">
      <c r="A81" s="29" t="s">
        <v>1296</v>
      </c>
      <c r="B81" s="29" t="s">
        <v>1297</v>
      </c>
      <c r="C81" s="29" t="s">
        <v>1298</v>
      </c>
      <c r="D81" s="29" t="s">
        <v>951</v>
      </c>
      <c r="E81" s="29">
        <v>39631</v>
      </c>
      <c r="F81" s="39">
        <v>39631</v>
      </c>
      <c r="G81" s="26" t="str">
        <f t="shared" si="2"/>
        <v>Monroe County</v>
      </c>
      <c r="H81" s="26" t="b">
        <f t="shared" si="3"/>
        <v>0</v>
      </c>
      <c r="K81" s="31">
        <v>39090</v>
      </c>
      <c r="L81" s="31" t="s">
        <v>3703</v>
      </c>
      <c r="M81" s="34" t="s">
        <v>671</v>
      </c>
      <c r="N81" s="35"/>
    </row>
    <row r="82" spans="1:14" ht="29.25" x14ac:dyDescent="0.25">
      <c r="A82" s="29" t="s">
        <v>1300</v>
      </c>
      <c r="B82" s="29" t="s">
        <v>1301</v>
      </c>
      <c r="C82" s="29" t="s">
        <v>1302</v>
      </c>
      <c r="D82" s="29" t="s">
        <v>951</v>
      </c>
      <c r="E82" s="29">
        <v>39176</v>
      </c>
      <c r="F82" s="39">
        <v>39176</v>
      </c>
      <c r="G82" s="26" t="str">
        <f t="shared" si="2"/>
        <v>Monroe County</v>
      </c>
      <c r="H82" s="26" t="b">
        <f t="shared" si="3"/>
        <v>0</v>
      </c>
      <c r="K82" s="31">
        <v>39701</v>
      </c>
      <c r="L82" s="31" t="s">
        <v>3672</v>
      </c>
      <c r="M82" s="34" t="s">
        <v>497</v>
      </c>
      <c r="N82" s="35"/>
    </row>
    <row r="83" spans="1:14" ht="19.5" x14ac:dyDescent="0.25">
      <c r="A83" s="29" t="s">
        <v>1304</v>
      </c>
      <c r="B83" s="29" t="s">
        <v>1305</v>
      </c>
      <c r="C83" s="29" t="s">
        <v>1306</v>
      </c>
      <c r="D83" s="29" t="s">
        <v>951</v>
      </c>
      <c r="E83" s="29">
        <v>39038</v>
      </c>
      <c r="F83" s="39">
        <v>39038</v>
      </c>
      <c r="G83" s="26" t="str">
        <f t="shared" si="2"/>
        <v>Monroe County</v>
      </c>
      <c r="H83" s="26" t="b">
        <f t="shared" si="3"/>
        <v>0</v>
      </c>
      <c r="K83" s="31">
        <v>38866</v>
      </c>
      <c r="L83" s="31" t="s">
        <v>3663</v>
      </c>
      <c r="M83" s="34" t="s">
        <v>496</v>
      </c>
      <c r="N83" s="35"/>
    </row>
    <row r="84" spans="1:14" ht="29.25" x14ac:dyDescent="0.25">
      <c r="A84" s="29" t="s">
        <v>1311</v>
      </c>
      <c r="B84" s="29" t="s">
        <v>1312</v>
      </c>
      <c r="C84" s="29" t="s">
        <v>1180</v>
      </c>
      <c r="D84" s="29" t="s">
        <v>951</v>
      </c>
      <c r="E84" s="29">
        <v>39180</v>
      </c>
      <c r="F84" s="39">
        <v>39180</v>
      </c>
      <c r="G84" s="26" t="str">
        <f t="shared" si="2"/>
        <v>Monroe County</v>
      </c>
      <c r="H84" s="26" t="b">
        <f t="shared" si="3"/>
        <v>0</v>
      </c>
      <c r="K84" s="31">
        <v>38821</v>
      </c>
      <c r="L84" s="31" t="s">
        <v>3704</v>
      </c>
      <c r="M84" s="34" t="s">
        <v>500</v>
      </c>
      <c r="N84" s="35"/>
    </row>
    <row r="85" spans="1:14" ht="19.5" x14ac:dyDescent="0.25">
      <c r="A85" s="29" t="s">
        <v>1314</v>
      </c>
      <c r="B85" s="29" t="s">
        <v>1315</v>
      </c>
      <c r="C85" s="29" t="s">
        <v>1180</v>
      </c>
      <c r="D85" s="29" t="s">
        <v>951</v>
      </c>
      <c r="E85" s="29">
        <v>39183</v>
      </c>
      <c r="F85" s="39">
        <v>39183</v>
      </c>
      <c r="G85" s="26" t="str">
        <f t="shared" si="2"/>
        <v>Monroe County</v>
      </c>
      <c r="H85" s="26" t="b">
        <f t="shared" si="3"/>
        <v>0</v>
      </c>
      <c r="K85" s="31">
        <v>39730</v>
      </c>
      <c r="L85" s="31" t="s">
        <v>3704</v>
      </c>
      <c r="M85" s="34" t="s">
        <v>500</v>
      </c>
      <c r="N85" s="35"/>
    </row>
    <row r="86" spans="1:14" ht="19.5" x14ac:dyDescent="0.25">
      <c r="A86" s="29" t="s">
        <v>1317</v>
      </c>
      <c r="B86" s="29" t="s">
        <v>1318</v>
      </c>
      <c r="C86" s="29" t="s">
        <v>1180</v>
      </c>
      <c r="D86" s="29" t="s">
        <v>951</v>
      </c>
      <c r="E86" s="29">
        <v>39180</v>
      </c>
      <c r="F86" s="39">
        <v>39180</v>
      </c>
      <c r="G86" s="26" t="str">
        <f t="shared" si="2"/>
        <v>Monroe County</v>
      </c>
      <c r="H86" s="26" t="b">
        <f t="shared" si="3"/>
        <v>0</v>
      </c>
      <c r="K86" s="31">
        <v>38663</v>
      </c>
      <c r="L86" s="31" t="s">
        <v>3705</v>
      </c>
      <c r="M86" s="34" t="s">
        <v>3706</v>
      </c>
      <c r="N86" s="35"/>
    </row>
    <row r="87" spans="1:14" ht="19.5" x14ac:dyDescent="0.25">
      <c r="A87" s="29" t="s">
        <v>1323</v>
      </c>
      <c r="B87" s="29" t="s">
        <v>1324</v>
      </c>
      <c r="C87" s="29" t="s">
        <v>1061</v>
      </c>
      <c r="D87" s="29" t="s">
        <v>951</v>
      </c>
      <c r="E87" s="29">
        <v>38930</v>
      </c>
      <c r="F87" s="39">
        <v>38930</v>
      </c>
      <c r="G87" s="26" t="str">
        <f t="shared" si="2"/>
        <v>Marshall County</v>
      </c>
      <c r="H87" s="26" t="b">
        <f t="shared" si="3"/>
        <v>0</v>
      </c>
      <c r="K87" s="31">
        <v>39705</v>
      </c>
      <c r="L87" s="31" t="s">
        <v>3672</v>
      </c>
      <c r="M87" s="34" t="s">
        <v>497</v>
      </c>
      <c r="N87" s="35"/>
    </row>
    <row r="88" spans="1:14" ht="29.25" x14ac:dyDescent="0.25">
      <c r="A88" s="29" t="s">
        <v>1326</v>
      </c>
      <c r="B88" s="29" t="s">
        <v>1327</v>
      </c>
      <c r="C88" s="29" t="s">
        <v>1061</v>
      </c>
      <c r="D88" s="29" t="s">
        <v>951</v>
      </c>
      <c r="E88" s="29">
        <v>38930</v>
      </c>
      <c r="F88" s="39">
        <v>38930</v>
      </c>
      <c r="G88" s="26" t="str">
        <f t="shared" si="2"/>
        <v>Marshall County</v>
      </c>
      <c r="H88" s="26" t="b">
        <f t="shared" si="3"/>
        <v>0</v>
      </c>
      <c r="K88" s="31">
        <v>39470</v>
      </c>
      <c r="L88" s="31" t="s">
        <v>3666</v>
      </c>
      <c r="M88" s="34" t="s">
        <v>3667</v>
      </c>
      <c r="N88" s="35"/>
    </row>
    <row r="89" spans="1:14" ht="29.25" x14ac:dyDescent="0.25">
      <c r="A89" s="29" t="s">
        <v>1329</v>
      </c>
      <c r="B89" s="29" t="s">
        <v>1330</v>
      </c>
      <c r="C89" s="29" t="s">
        <v>1138</v>
      </c>
      <c r="D89" s="29" t="s">
        <v>951</v>
      </c>
      <c r="E89" s="29">
        <v>38701</v>
      </c>
      <c r="F89" s="39">
        <v>38701</v>
      </c>
      <c r="G89" s="26" t="str">
        <f t="shared" si="2"/>
        <v>Tate County</v>
      </c>
      <c r="H89" s="26" t="b">
        <f t="shared" si="3"/>
        <v>0</v>
      </c>
      <c r="K89" s="31">
        <v>39059</v>
      </c>
      <c r="L89" s="31" t="s">
        <v>3707</v>
      </c>
      <c r="M89" s="34" t="s">
        <v>677</v>
      </c>
      <c r="N89" s="35"/>
    </row>
    <row r="90" spans="1:14" ht="31.5" x14ac:dyDescent="0.25">
      <c r="A90" s="29" t="s">
        <v>1332</v>
      </c>
      <c r="B90" s="29" t="s">
        <v>1333</v>
      </c>
      <c r="C90" s="29" t="s">
        <v>1334</v>
      </c>
      <c r="D90" s="29" t="s">
        <v>951</v>
      </c>
      <c r="E90" s="29">
        <v>38754</v>
      </c>
      <c r="F90" s="39">
        <v>38754</v>
      </c>
      <c r="G90" s="26" t="str">
        <f t="shared" si="2"/>
        <v>Tate County</v>
      </c>
      <c r="H90" s="26" t="b">
        <f t="shared" si="3"/>
        <v>0</v>
      </c>
      <c r="K90" s="31">
        <v>38703</v>
      </c>
      <c r="L90" s="31" t="s">
        <v>3675</v>
      </c>
      <c r="M90" s="34" t="s">
        <v>586</v>
      </c>
      <c r="N90" s="35"/>
    </row>
    <row r="91" spans="1:14" ht="19.5" x14ac:dyDescent="0.25">
      <c r="A91" s="29" t="s">
        <v>1340</v>
      </c>
      <c r="B91" s="29" t="s">
        <v>1341</v>
      </c>
      <c r="C91" s="29" t="s">
        <v>1342</v>
      </c>
      <c r="D91" s="29" t="s">
        <v>951</v>
      </c>
      <c r="E91" s="29">
        <v>39040</v>
      </c>
      <c r="F91" s="39">
        <v>39040</v>
      </c>
      <c r="G91" s="26" t="str">
        <f t="shared" si="2"/>
        <v>Monroe County</v>
      </c>
      <c r="H91" s="26" t="b">
        <f t="shared" si="3"/>
        <v>0</v>
      </c>
      <c r="K91" s="31">
        <v>39667</v>
      </c>
      <c r="L91" s="31" t="s">
        <v>3708</v>
      </c>
      <c r="M91" s="34" t="s">
        <v>701</v>
      </c>
      <c r="N91" s="35"/>
    </row>
    <row r="92" spans="1:14" ht="29.25" x14ac:dyDescent="0.25">
      <c r="A92" s="29" t="s">
        <v>1344</v>
      </c>
      <c r="B92" s="29" t="s">
        <v>1345</v>
      </c>
      <c r="C92" s="29" t="s">
        <v>965</v>
      </c>
      <c r="D92" s="29" t="s">
        <v>951</v>
      </c>
      <c r="E92" s="29">
        <v>39503</v>
      </c>
      <c r="F92" s="39">
        <v>39503</v>
      </c>
      <c r="G92" s="26" t="str">
        <f t="shared" si="2"/>
        <v>Monroe County</v>
      </c>
      <c r="H92" s="26" t="b">
        <f t="shared" si="3"/>
        <v>0</v>
      </c>
      <c r="K92" s="31">
        <v>39482</v>
      </c>
      <c r="L92" s="31" t="s">
        <v>3701</v>
      </c>
      <c r="M92" s="34" t="s">
        <v>3702</v>
      </c>
      <c r="N92" s="35"/>
    </row>
    <row r="93" spans="1:14" ht="29.25" x14ac:dyDescent="0.25">
      <c r="A93" s="29" t="s">
        <v>1347</v>
      </c>
      <c r="B93" s="29" t="s">
        <v>1348</v>
      </c>
      <c r="C93" s="29" t="s">
        <v>950</v>
      </c>
      <c r="D93" s="29" t="s">
        <v>951</v>
      </c>
      <c r="E93" s="29">
        <v>39206</v>
      </c>
      <c r="F93" s="39">
        <v>39206</v>
      </c>
      <c r="G93" s="26" t="str">
        <f t="shared" si="2"/>
        <v>Monroe County</v>
      </c>
      <c r="H93" s="26" t="b">
        <f t="shared" si="3"/>
        <v>0</v>
      </c>
      <c r="K93" s="31">
        <v>39567</v>
      </c>
      <c r="L93" s="31" t="s">
        <v>3655</v>
      </c>
      <c r="M93" s="34" t="s">
        <v>591</v>
      </c>
      <c r="N93" s="35"/>
    </row>
    <row r="94" spans="1:14" ht="19.5" x14ac:dyDescent="0.25">
      <c r="A94" s="29" t="s">
        <v>1350</v>
      </c>
      <c r="B94" s="29" t="s">
        <v>1351</v>
      </c>
      <c r="C94" s="29" t="s">
        <v>950</v>
      </c>
      <c r="D94" s="29" t="s">
        <v>951</v>
      </c>
      <c r="E94" s="29">
        <v>39213</v>
      </c>
      <c r="F94" s="39">
        <v>39213</v>
      </c>
      <c r="G94" s="26" t="str">
        <f t="shared" si="2"/>
        <v>Monroe County</v>
      </c>
      <c r="H94" s="26" t="b">
        <f t="shared" si="3"/>
        <v>0</v>
      </c>
      <c r="K94" s="31">
        <v>38618</v>
      </c>
      <c r="L94" s="31" t="s">
        <v>3699</v>
      </c>
      <c r="M94" s="34" t="s">
        <v>3700</v>
      </c>
      <c r="N94" s="35"/>
    </row>
    <row r="95" spans="1:14" ht="19.5" x14ac:dyDescent="0.25">
      <c r="A95" s="29" t="s">
        <v>1353</v>
      </c>
      <c r="B95" s="29" t="s">
        <v>1354</v>
      </c>
      <c r="C95" s="29" t="s">
        <v>950</v>
      </c>
      <c r="D95" s="29" t="s">
        <v>951</v>
      </c>
      <c r="E95" s="29">
        <v>39202</v>
      </c>
      <c r="F95" s="39">
        <v>39202</v>
      </c>
      <c r="G95" s="26" t="str">
        <f t="shared" si="2"/>
        <v>Monroe County</v>
      </c>
      <c r="H95" s="26" t="b">
        <f t="shared" si="3"/>
        <v>0</v>
      </c>
      <c r="K95" s="31">
        <v>38843</v>
      </c>
      <c r="L95" s="31" t="s">
        <v>3709</v>
      </c>
      <c r="M95" s="34" t="s">
        <v>3710</v>
      </c>
      <c r="N95" s="35"/>
    </row>
    <row r="96" spans="1:14" ht="29.25" x14ac:dyDescent="0.25">
      <c r="A96" s="29" t="s">
        <v>1359</v>
      </c>
      <c r="B96" s="29" t="s">
        <v>1360</v>
      </c>
      <c r="C96" s="29" t="s">
        <v>1256</v>
      </c>
      <c r="D96" s="29" t="s">
        <v>951</v>
      </c>
      <c r="E96" s="29">
        <v>39560</v>
      </c>
      <c r="F96" s="39">
        <v>39560</v>
      </c>
      <c r="G96" s="26" t="str">
        <f t="shared" si="2"/>
        <v>Monroe County</v>
      </c>
      <c r="H96" s="26" t="b">
        <f t="shared" si="3"/>
        <v>0</v>
      </c>
      <c r="K96" s="31">
        <v>39577</v>
      </c>
      <c r="L96" s="31" t="s">
        <v>3711</v>
      </c>
      <c r="M96" s="34" t="s">
        <v>3712</v>
      </c>
      <c r="N96" s="35"/>
    </row>
    <row r="97" spans="1:14" ht="19.5" x14ac:dyDescent="0.25">
      <c r="A97" s="29" t="s">
        <v>1362</v>
      </c>
      <c r="B97" s="29" t="s">
        <v>1363</v>
      </c>
      <c r="C97" s="29" t="s">
        <v>1184</v>
      </c>
      <c r="D97" s="29" t="s">
        <v>951</v>
      </c>
      <c r="E97" s="29">
        <v>38863</v>
      </c>
      <c r="F97" s="39">
        <v>38863</v>
      </c>
      <c r="G97" s="26" t="str">
        <f t="shared" si="2"/>
        <v>Marshall County</v>
      </c>
      <c r="H97" s="26" t="b">
        <f t="shared" si="3"/>
        <v>0</v>
      </c>
      <c r="K97" s="31">
        <v>39581</v>
      </c>
      <c r="L97" s="31" t="s">
        <v>3655</v>
      </c>
      <c r="M97" s="34" t="s">
        <v>591</v>
      </c>
      <c r="N97" s="35"/>
    </row>
    <row r="98" spans="1:14" ht="19.5" x14ac:dyDescent="0.25">
      <c r="A98" s="29" t="s">
        <v>1365</v>
      </c>
      <c r="B98" s="29" t="s">
        <v>1366</v>
      </c>
      <c r="C98" s="29" t="s">
        <v>1302</v>
      </c>
      <c r="D98" s="29" t="s">
        <v>951</v>
      </c>
      <c r="E98" s="29">
        <v>39176</v>
      </c>
      <c r="F98" s="39">
        <v>39176</v>
      </c>
      <c r="G98" s="26" t="str">
        <f t="shared" si="2"/>
        <v>Monroe County</v>
      </c>
      <c r="H98" s="26" t="b">
        <f t="shared" si="3"/>
        <v>0</v>
      </c>
      <c r="K98" s="31">
        <v>39114</v>
      </c>
      <c r="L98" s="31" t="s">
        <v>3713</v>
      </c>
      <c r="M98" s="34" t="s">
        <v>697</v>
      </c>
      <c r="N98" s="35"/>
    </row>
    <row r="99" spans="1:14" ht="19.5" x14ac:dyDescent="0.25">
      <c r="A99" s="29" t="s">
        <v>1368</v>
      </c>
      <c r="B99" s="29" t="s">
        <v>1369</v>
      </c>
      <c r="C99" s="29" t="s">
        <v>1370</v>
      </c>
      <c r="D99" s="29" t="s">
        <v>951</v>
      </c>
      <c r="E99" s="29">
        <v>39218</v>
      </c>
      <c r="F99" s="39">
        <v>39218</v>
      </c>
      <c r="G99" s="26" t="str">
        <f t="shared" si="2"/>
        <v>Monroe County</v>
      </c>
      <c r="H99" s="26" t="b">
        <f t="shared" si="3"/>
        <v>0</v>
      </c>
      <c r="K99" s="31">
        <v>39117</v>
      </c>
      <c r="L99" s="31" t="s">
        <v>3696</v>
      </c>
      <c r="M99" s="34" t="s">
        <v>695</v>
      </c>
      <c r="N99" s="35"/>
    </row>
    <row r="100" spans="1:14" ht="19.5" x14ac:dyDescent="0.25">
      <c r="A100" s="29" t="s">
        <v>1372</v>
      </c>
      <c r="B100" s="29" t="s">
        <v>1373</v>
      </c>
      <c r="C100" s="29" t="s">
        <v>1374</v>
      </c>
      <c r="D100" s="29" t="s">
        <v>951</v>
      </c>
      <c r="E100" s="29">
        <v>39361</v>
      </c>
      <c r="F100" s="39">
        <v>39361</v>
      </c>
      <c r="G100" s="26" t="str">
        <f t="shared" si="2"/>
        <v>Monroe County</v>
      </c>
      <c r="H100" s="26" t="b">
        <f t="shared" si="3"/>
        <v>0</v>
      </c>
      <c r="K100" s="31">
        <v>39154</v>
      </c>
      <c r="L100" s="31" t="s">
        <v>3659</v>
      </c>
      <c r="M100" s="34" t="s">
        <v>3660</v>
      </c>
      <c r="N100" s="35"/>
    </row>
    <row r="101" spans="1:14" ht="19.5" x14ac:dyDescent="0.25">
      <c r="A101" s="29" t="s">
        <v>1376</v>
      </c>
      <c r="B101" s="29" t="s">
        <v>1377</v>
      </c>
      <c r="C101" s="29" t="s">
        <v>1378</v>
      </c>
      <c r="D101" s="29" t="s">
        <v>951</v>
      </c>
      <c r="E101" s="29">
        <v>39350</v>
      </c>
      <c r="F101" s="39">
        <v>39350</v>
      </c>
      <c r="G101" s="26" t="str">
        <f t="shared" si="2"/>
        <v>Monroe County</v>
      </c>
      <c r="H101" s="26" t="b">
        <f t="shared" si="3"/>
        <v>0</v>
      </c>
      <c r="K101" s="31">
        <v>39170</v>
      </c>
      <c r="L101" s="31" t="s">
        <v>3659</v>
      </c>
      <c r="M101" s="34" t="s">
        <v>3660</v>
      </c>
      <c r="N101" s="35"/>
    </row>
    <row r="102" spans="1:14" ht="29.25" x14ac:dyDescent="0.25">
      <c r="A102" s="29" t="s">
        <v>1380</v>
      </c>
      <c r="B102" s="29" t="s">
        <v>1381</v>
      </c>
      <c r="C102" s="29" t="s">
        <v>1149</v>
      </c>
      <c r="D102" s="29" t="s">
        <v>951</v>
      </c>
      <c r="E102" s="29">
        <v>38941</v>
      </c>
      <c r="F102" s="39">
        <v>38941</v>
      </c>
      <c r="G102" s="26" t="str">
        <f t="shared" si="2"/>
        <v>Grenada County</v>
      </c>
      <c r="H102" s="26" t="b">
        <f t="shared" si="3"/>
        <v>0</v>
      </c>
      <c r="K102" s="31">
        <v>38751</v>
      </c>
      <c r="L102" s="31" t="s">
        <v>3714</v>
      </c>
      <c r="M102" s="34" t="s">
        <v>698</v>
      </c>
      <c r="N102" s="35"/>
    </row>
    <row r="103" spans="1:14" ht="19.5" x14ac:dyDescent="0.25">
      <c r="A103" s="29" t="s">
        <v>1383</v>
      </c>
      <c r="B103" s="29" t="s">
        <v>1384</v>
      </c>
      <c r="C103" s="29" t="s">
        <v>1385</v>
      </c>
      <c r="D103" s="29" t="s">
        <v>951</v>
      </c>
      <c r="E103" s="29">
        <v>39170</v>
      </c>
      <c r="F103" s="39">
        <v>39170</v>
      </c>
      <c r="G103" s="26" t="str">
        <f t="shared" si="2"/>
        <v>Monroe County</v>
      </c>
      <c r="H103" s="26" t="b">
        <f t="shared" si="3"/>
        <v>0</v>
      </c>
      <c r="K103" s="31">
        <v>39455</v>
      </c>
      <c r="L103" s="31" t="s">
        <v>3701</v>
      </c>
      <c r="M103" s="34" t="s">
        <v>3702</v>
      </c>
      <c r="N103" s="35"/>
    </row>
    <row r="104" spans="1:14" ht="29.25" x14ac:dyDescent="0.25">
      <c r="A104" s="29" t="s">
        <v>1387</v>
      </c>
      <c r="B104" s="29" t="s">
        <v>1388</v>
      </c>
      <c r="C104" s="29" t="s">
        <v>950</v>
      </c>
      <c r="D104" s="29" t="s">
        <v>951</v>
      </c>
      <c r="E104" s="29">
        <v>39204</v>
      </c>
      <c r="F104" s="39">
        <v>39204</v>
      </c>
      <c r="G104" s="26" t="str">
        <f t="shared" si="2"/>
        <v>Monroe County</v>
      </c>
      <c r="H104" s="26" t="b">
        <f t="shared" si="3"/>
        <v>0</v>
      </c>
      <c r="K104" s="31">
        <v>39666</v>
      </c>
      <c r="L104" s="31" t="s">
        <v>3681</v>
      </c>
      <c r="M104" s="34" t="s">
        <v>503</v>
      </c>
      <c r="N104" s="35"/>
    </row>
    <row r="105" spans="1:14" ht="19.5" x14ac:dyDescent="0.25">
      <c r="A105" s="29" t="s">
        <v>1390</v>
      </c>
      <c r="B105" s="29" t="s">
        <v>1391</v>
      </c>
      <c r="C105" s="29" t="s">
        <v>950</v>
      </c>
      <c r="D105" s="29" t="s">
        <v>951</v>
      </c>
      <c r="E105" s="29">
        <v>39206</v>
      </c>
      <c r="F105" s="39">
        <v>39206</v>
      </c>
      <c r="G105" s="26" t="str">
        <f t="shared" si="2"/>
        <v>Monroe County</v>
      </c>
      <c r="H105" s="26" t="b">
        <f t="shared" si="3"/>
        <v>0</v>
      </c>
      <c r="K105" s="31">
        <v>39428</v>
      </c>
      <c r="L105" s="31" t="s">
        <v>3715</v>
      </c>
      <c r="M105" s="34" t="s">
        <v>678</v>
      </c>
      <c r="N105" s="35"/>
    </row>
    <row r="106" spans="1:14" ht="19.5" x14ac:dyDescent="0.25">
      <c r="A106" s="29" t="s">
        <v>1400</v>
      </c>
      <c r="B106" s="29" t="s">
        <v>1401</v>
      </c>
      <c r="C106" s="29" t="s">
        <v>950</v>
      </c>
      <c r="D106" s="29" t="s">
        <v>951</v>
      </c>
      <c r="E106" s="29">
        <v>39203</v>
      </c>
      <c r="F106" s="39">
        <v>39203</v>
      </c>
      <c r="G106" s="26" t="str">
        <f t="shared" si="2"/>
        <v>Monroe County</v>
      </c>
      <c r="H106" s="26" t="b">
        <f t="shared" si="3"/>
        <v>0</v>
      </c>
      <c r="K106" s="31">
        <v>39083</v>
      </c>
      <c r="L106" s="31" t="s">
        <v>3707</v>
      </c>
      <c r="M106" s="34" t="s">
        <v>677</v>
      </c>
      <c r="N106" s="35"/>
    </row>
    <row r="107" spans="1:14" ht="19.5" x14ac:dyDescent="0.25">
      <c r="A107" s="29" t="s">
        <v>1400</v>
      </c>
      <c r="B107" s="29" t="s">
        <v>1403</v>
      </c>
      <c r="C107" s="29" t="s">
        <v>950</v>
      </c>
      <c r="D107" s="29" t="s">
        <v>951</v>
      </c>
      <c r="E107" s="29">
        <v>39203</v>
      </c>
      <c r="F107" s="39">
        <v>39203</v>
      </c>
      <c r="G107" s="26" t="str">
        <f t="shared" si="2"/>
        <v>Monroe County</v>
      </c>
      <c r="H107" s="26" t="b">
        <f t="shared" si="3"/>
        <v>0</v>
      </c>
      <c r="K107" s="31">
        <v>38852</v>
      </c>
      <c r="L107" s="31" t="s">
        <v>3716</v>
      </c>
      <c r="M107" s="34" t="s">
        <v>3717</v>
      </c>
      <c r="N107" s="35"/>
    </row>
    <row r="108" spans="1:14" ht="19.5" x14ac:dyDescent="0.25">
      <c r="A108" s="29" t="s">
        <v>1409</v>
      </c>
      <c r="B108" s="29" t="s">
        <v>1410</v>
      </c>
      <c r="C108" s="29" t="s">
        <v>950</v>
      </c>
      <c r="D108" s="29" t="s">
        <v>951</v>
      </c>
      <c r="E108" s="29">
        <v>39209</v>
      </c>
      <c r="F108" s="39">
        <v>39209</v>
      </c>
      <c r="G108" s="26" t="str">
        <f t="shared" si="2"/>
        <v>Monroe County</v>
      </c>
      <c r="H108" s="26" t="b">
        <f t="shared" si="3"/>
        <v>0</v>
      </c>
      <c r="K108" s="31">
        <v>39111</v>
      </c>
      <c r="L108" s="31" t="s">
        <v>3713</v>
      </c>
      <c r="M108" s="34" t="s">
        <v>697</v>
      </c>
      <c r="N108" s="35"/>
    </row>
    <row r="109" spans="1:14" ht="19.5" x14ac:dyDescent="0.25">
      <c r="A109" s="29" t="s">
        <v>1412</v>
      </c>
      <c r="B109" s="29" t="s">
        <v>1413</v>
      </c>
      <c r="C109" s="29" t="s">
        <v>950</v>
      </c>
      <c r="D109" s="29" t="s">
        <v>951</v>
      </c>
      <c r="E109" s="29">
        <v>39209</v>
      </c>
      <c r="F109" s="39">
        <v>39209</v>
      </c>
      <c r="G109" s="26" t="str">
        <f t="shared" si="2"/>
        <v>Monroe County</v>
      </c>
      <c r="H109" s="26" t="b">
        <f t="shared" si="3"/>
        <v>0</v>
      </c>
      <c r="K109" s="31">
        <v>39540</v>
      </c>
      <c r="L109" s="31" t="s">
        <v>3648</v>
      </c>
      <c r="M109" s="34" t="s">
        <v>3649</v>
      </c>
      <c r="N109" s="35"/>
    </row>
    <row r="110" spans="1:14" ht="29.25" x14ac:dyDescent="0.25">
      <c r="A110" s="29" t="s">
        <v>1415</v>
      </c>
      <c r="B110" s="29" t="s">
        <v>1416</v>
      </c>
      <c r="C110" s="29" t="s">
        <v>950</v>
      </c>
      <c r="D110" s="29" t="s">
        <v>951</v>
      </c>
      <c r="E110" s="29">
        <v>39203</v>
      </c>
      <c r="F110" s="39">
        <v>39203</v>
      </c>
      <c r="G110" s="26" t="str">
        <f t="shared" si="2"/>
        <v>Monroe County</v>
      </c>
      <c r="H110" s="26" t="b">
        <f t="shared" si="3"/>
        <v>0</v>
      </c>
      <c r="K110" s="31">
        <v>38851</v>
      </c>
      <c r="L110" s="31" t="s">
        <v>3718</v>
      </c>
      <c r="M110" s="34" t="s">
        <v>674</v>
      </c>
      <c r="N110" s="35"/>
    </row>
    <row r="111" spans="1:14" ht="39" x14ac:dyDescent="0.25">
      <c r="A111" s="29" t="s">
        <v>1418</v>
      </c>
      <c r="B111" s="29" t="s">
        <v>1419</v>
      </c>
      <c r="C111" s="29" t="s">
        <v>950</v>
      </c>
      <c r="D111" s="29" t="s">
        <v>951</v>
      </c>
      <c r="E111" s="29">
        <v>39213</v>
      </c>
      <c r="F111" s="39">
        <v>39213</v>
      </c>
      <c r="G111" s="26" t="str">
        <f t="shared" si="2"/>
        <v>Monroe County</v>
      </c>
      <c r="H111" s="26" t="b">
        <f t="shared" si="3"/>
        <v>0</v>
      </c>
      <c r="K111" s="31">
        <v>38651</v>
      </c>
      <c r="L111" s="31" t="s">
        <v>3650</v>
      </c>
      <c r="M111" s="34" t="s">
        <v>3651</v>
      </c>
      <c r="N111" s="35"/>
    </row>
    <row r="112" spans="1:14" ht="19.5" x14ac:dyDescent="0.25">
      <c r="A112" s="29" t="s">
        <v>1421</v>
      </c>
      <c r="B112" s="29" t="s">
        <v>1047</v>
      </c>
      <c r="C112" s="29" t="s">
        <v>950</v>
      </c>
      <c r="D112" s="29" t="s">
        <v>951</v>
      </c>
      <c r="E112" s="29">
        <v>39209</v>
      </c>
      <c r="F112" s="39">
        <v>39209</v>
      </c>
      <c r="G112" s="26" t="str">
        <f t="shared" si="2"/>
        <v>Monroe County</v>
      </c>
      <c r="H112" s="26" t="b">
        <f t="shared" si="3"/>
        <v>0</v>
      </c>
      <c r="K112" s="31">
        <v>39652</v>
      </c>
      <c r="L112" s="31" t="s">
        <v>3681</v>
      </c>
      <c r="M112" s="34" t="s">
        <v>503</v>
      </c>
      <c r="N112" s="35"/>
    </row>
    <row r="113" spans="1:14" ht="29.25" x14ac:dyDescent="0.25">
      <c r="A113" s="29" t="s">
        <v>1423</v>
      </c>
      <c r="B113" s="29" t="s">
        <v>1424</v>
      </c>
      <c r="C113" s="29" t="s">
        <v>1425</v>
      </c>
      <c r="D113" s="29" t="s">
        <v>951</v>
      </c>
      <c r="E113" s="29">
        <v>39730</v>
      </c>
      <c r="F113" s="39">
        <v>39730</v>
      </c>
      <c r="G113" s="26" t="str">
        <f t="shared" si="2"/>
        <v>Tallahatchie County</v>
      </c>
      <c r="H113" s="26" t="b">
        <f t="shared" si="3"/>
        <v>0</v>
      </c>
      <c r="K113" s="31">
        <v>39573</v>
      </c>
      <c r="L113" s="31" t="s">
        <v>3711</v>
      </c>
      <c r="M113" s="34" t="s">
        <v>3712</v>
      </c>
      <c r="N113" s="35"/>
    </row>
    <row r="114" spans="1:14" ht="39" x14ac:dyDescent="0.25">
      <c r="A114" s="29" t="s">
        <v>1427</v>
      </c>
      <c r="B114" s="29" t="s">
        <v>1428</v>
      </c>
      <c r="C114" s="29" t="s">
        <v>1429</v>
      </c>
      <c r="D114" s="29" t="s">
        <v>951</v>
      </c>
      <c r="E114" s="29">
        <v>39208</v>
      </c>
      <c r="F114" s="39">
        <v>39208</v>
      </c>
      <c r="G114" s="26" t="str">
        <f t="shared" si="2"/>
        <v>Monroe County</v>
      </c>
      <c r="H114" s="26" t="b">
        <f t="shared" si="3"/>
        <v>0</v>
      </c>
      <c r="K114" s="31">
        <v>38965</v>
      </c>
      <c r="L114" s="31" t="s">
        <v>3719</v>
      </c>
      <c r="M114" s="34" t="s">
        <v>704</v>
      </c>
      <c r="N114" s="35"/>
    </row>
    <row r="115" spans="1:14" ht="15.75" x14ac:dyDescent="0.25">
      <c r="A115" s="29" t="s">
        <v>1431</v>
      </c>
      <c r="B115" s="29" t="s">
        <v>1201</v>
      </c>
      <c r="C115" s="29" t="s">
        <v>950</v>
      </c>
      <c r="D115" s="29" t="s">
        <v>951</v>
      </c>
      <c r="E115" s="29">
        <v>39203</v>
      </c>
      <c r="F115" s="39">
        <v>39203</v>
      </c>
      <c r="G115" s="26" t="str">
        <f t="shared" si="2"/>
        <v>Monroe County</v>
      </c>
      <c r="H115" s="26" t="b">
        <f t="shared" si="3"/>
        <v>0</v>
      </c>
      <c r="K115" s="31">
        <v>39191</v>
      </c>
      <c r="L115" s="31" t="s">
        <v>3707</v>
      </c>
      <c r="M115" s="34" t="s">
        <v>677</v>
      </c>
      <c r="N115" s="35"/>
    </row>
    <row r="116" spans="1:14" ht="19.5" x14ac:dyDescent="0.25">
      <c r="A116" s="29" t="s">
        <v>1433</v>
      </c>
      <c r="B116" s="29" t="s">
        <v>1434</v>
      </c>
      <c r="C116" s="29" t="s">
        <v>950</v>
      </c>
      <c r="D116" s="29" t="s">
        <v>951</v>
      </c>
      <c r="E116" s="29">
        <v>39209</v>
      </c>
      <c r="F116" s="39">
        <v>39209</v>
      </c>
      <c r="G116" s="26" t="str">
        <f t="shared" si="2"/>
        <v>Monroe County</v>
      </c>
      <c r="H116" s="26" t="b">
        <f t="shared" si="3"/>
        <v>0</v>
      </c>
      <c r="K116" s="31">
        <v>39232</v>
      </c>
      <c r="L116" s="31" t="s">
        <v>3657</v>
      </c>
      <c r="M116" s="34" t="s">
        <v>3658</v>
      </c>
      <c r="N116" s="35"/>
    </row>
    <row r="117" spans="1:14" ht="29.25" x14ac:dyDescent="0.25">
      <c r="A117" s="29" t="s">
        <v>1436</v>
      </c>
      <c r="B117" s="29" t="s">
        <v>1141</v>
      </c>
      <c r="C117" s="29" t="s">
        <v>950</v>
      </c>
      <c r="D117" s="29" t="s">
        <v>951</v>
      </c>
      <c r="E117" s="29">
        <v>39209</v>
      </c>
      <c r="F117" s="39">
        <v>39209</v>
      </c>
      <c r="G117" s="26" t="str">
        <f t="shared" si="2"/>
        <v>Monroe County</v>
      </c>
      <c r="H117" s="26" t="b">
        <f t="shared" si="3"/>
        <v>0</v>
      </c>
      <c r="K117" s="31">
        <v>39525</v>
      </c>
      <c r="L117" s="31" t="s">
        <v>3682</v>
      </c>
      <c r="M117" s="34" t="s">
        <v>565</v>
      </c>
      <c r="N117" s="35"/>
    </row>
    <row r="118" spans="1:14" ht="39" x14ac:dyDescent="0.25">
      <c r="A118" s="29" t="s">
        <v>1438</v>
      </c>
      <c r="B118" s="29" t="s">
        <v>1144</v>
      </c>
      <c r="C118" s="29" t="s">
        <v>1145</v>
      </c>
      <c r="D118" s="29" t="s">
        <v>951</v>
      </c>
      <c r="E118" s="29">
        <v>39150</v>
      </c>
      <c r="F118" s="39">
        <v>39150</v>
      </c>
      <c r="G118" s="26" t="str">
        <f t="shared" si="2"/>
        <v>Monroe County</v>
      </c>
      <c r="H118" s="26" t="b">
        <f t="shared" si="3"/>
        <v>0</v>
      </c>
      <c r="K118" s="31">
        <v>39202</v>
      </c>
      <c r="L118" s="31" t="s">
        <v>3659</v>
      </c>
      <c r="M118" s="34" t="s">
        <v>3660</v>
      </c>
      <c r="N118" s="35"/>
    </row>
    <row r="119" spans="1:14" ht="31.5" x14ac:dyDescent="0.25">
      <c r="A119" s="29" t="s">
        <v>1440</v>
      </c>
      <c r="B119" s="29" t="s">
        <v>1441</v>
      </c>
      <c r="C119" s="29" t="s">
        <v>950</v>
      </c>
      <c r="D119" s="29" t="s">
        <v>951</v>
      </c>
      <c r="E119" s="29">
        <v>39206</v>
      </c>
      <c r="F119" s="39">
        <v>39206</v>
      </c>
      <c r="G119" s="26" t="str">
        <f t="shared" si="2"/>
        <v>Monroe County</v>
      </c>
      <c r="H119" s="26" t="b">
        <f t="shared" si="3"/>
        <v>0</v>
      </c>
      <c r="K119" s="31">
        <v>38967</v>
      </c>
      <c r="L119" s="31" t="s">
        <v>3720</v>
      </c>
      <c r="M119" s="34" t="s">
        <v>690</v>
      </c>
      <c r="N119" s="35"/>
    </row>
    <row r="120" spans="1:14" ht="19.5" x14ac:dyDescent="0.25">
      <c r="A120" s="29" t="s">
        <v>1447</v>
      </c>
      <c r="B120" s="29" t="s">
        <v>1152</v>
      </c>
      <c r="C120" s="29" t="s">
        <v>1153</v>
      </c>
      <c r="D120" s="29" t="s">
        <v>951</v>
      </c>
      <c r="E120" s="29">
        <v>39119</v>
      </c>
      <c r="F120" s="39">
        <v>39119</v>
      </c>
      <c r="G120" s="26" t="str">
        <f t="shared" si="2"/>
        <v>Monroe County</v>
      </c>
      <c r="H120" s="26" t="b">
        <f t="shared" si="3"/>
        <v>0</v>
      </c>
      <c r="K120" s="31">
        <v>39530</v>
      </c>
      <c r="L120" s="31" t="s">
        <v>3648</v>
      </c>
      <c r="M120" s="34" t="s">
        <v>3649</v>
      </c>
      <c r="N120" s="35"/>
    </row>
    <row r="121" spans="1:14" ht="19.5" x14ac:dyDescent="0.25">
      <c r="A121" s="29" t="s">
        <v>1449</v>
      </c>
      <c r="B121" s="29" t="s">
        <v>1450</v>
      </c>
      <c r="C121" s="29" t="s">
        <v>1180</v>
      </c>
      <c r="D121" s="29" t="s">
        <v>951</v>
      </c>
      <c r="E121" s="29">
        <v>39183</v>
      </c>
      <c r="F121" s="39">
        <v>39183</v>
      </c>
      <c r="G121" s="26" t="str">
        <f t="shared" si="2"/>
        <v>Monroe County</v>
      </c>
      <c r="H121" s="26" t="b">
        <f t="shared" si="3"/>
        <v>0</v>
      </c>
      <c r="K121" s="31">
        <v>39365</v>
      </c>
      <c r="L121" s="31" t="s">
        <v>3670</v>
      </c>
      <c r="M121" s="34" t="s">
        <v>691</v>
      </c>
      <c r="N121" s="35"/>
    </row>
    <row r="122" spans="1:14" ht="29.25" x14ac:dyDescent="0.25">
      <c r="A122" s="29" t="s">
        <v>1452</v>
      </c>
      <c r="B122" s="29" t="s">
        <v>1453</v>
      </c>
      <c r="C122" s="29" t="s">
        <v>950</v>
      </c>
      <c r="D122" s="29" t="s">
        <v>951</v>
      </c>
      <c r="E122" s="29">
        <v>39213</v>
      </c>
      <c r="F122" s="39">
        <v>39213</v>
      </c>
      <c r="G122" s="26" t="str">
        <f t="shared" si="2"/>
        <v>Monroe County</v>
      </c>
      <c r="H122" s="26" t="b">
        <f t="shared" si="3"/>
        <v>0</v>
      </c>
      <c r="K122" s="31">
        <v>39556</v>
      </c>
      <c r="L122" s="31" t="s">
        <v>3682</v>
      </c>
      <c r="M122" s="34" t="s">
        <v>565</v>
      </c>
      <c r="N122" s="35"/>
    </row>
    <row r="123" spans="1:14" ht="29.25" x14ac:dyDescent="0.25">
      <c r="A123" s="29" t="s">
        <v>1162</v>
      </c>
      <c r="B123" s="29" t="s">
        <v>1455</v>
      </c>
      <c r="C123" s="29" t="s">
        <v>1061</v>
      </c>
      <c r="D123" s="29" t="s">
        <v>951</v>
      </c>
      <c r="E123" s="29">
        <v>38930</v>
      </c>
      <c r="F123" s="39">
        <v>38930</v>
      </c>
      <c r="G123" s="26" t="str">
        <f t="shared" si="2"/>
        <v>Marshall County</v>
      </c>
      <c r="H123" s="26" t="b">
        <f t="shared" si="3"/>
        <v>0</v>
      </c>
      <c r="K123" s="31">
        <v>38858</v>
      </c>
      <c r="L123" s="31" t="s">
        <v>3709</v>
      </c>
      <c r="M123" s="34" t="s">
        <v>3710</v>
      </c>
      <c r="N123" s="35"/>
    </row>
    <row r="124" spans="1:14" ht="19.5" x14ac:dyDescent="0.25">
      <c r="A124" s="29" t="s">
        <v>1457</v>
      </c>
      <c r="B124" s="29" t="s">
        <v>1458</v>
      </c>
      <c r="C124" s="29" t="s">
        <v>1459</v>
      </c>
      <c r="D124" s="29" t="s">
        <v>951</v>
      </c>
      <c r="E124" s="29">
        <v>38650</v>
      </c>
      <c r="F124" s="39">
        <v>38650</v>
      </c>
      <c r="G124" s="26" t="str">
        <f t="shared" si="2"/>
        <v>Panola County</v>
      </c>
      <c r="H124" s="26" t="b">
        <f t="shared" si="3"/>
        <v>0</v>
      </c>
      <c r="K124" s="31">
        <v>39476</v>
      </c>
      <c r="L124" s="31" t="s">
        <v>3721</v>
      </c>
      <c r="M124" s="34" t="s">
        <v>501</v>
      </c>
      <c r="N124" s="35"/>
    </row>
    <row r="125" spans="1:14" ht="19.5" x14ac:dyDescent="0.25">
      <c r="A125" s="29" t="s">
        <v>1461</v>
      </c>
      <c r="B125" s="29" t="s">
        <v>1462</v>
      </c>
      <c r="C125" s="29" t="s">
        <v>1061</v>
      </c>
      <c r="D125" s="29" t="s">
        <v>951</v>
      </c>
      <c r="E125" s="29">
        <v>38930</v>
      </c>
      <c r="F125" s="39">
        <v>38930</v>
      </c>
      <c r="G125" s="26" t="str">
        <f t="shared" si="2"/>
        <v>Marshall County</v>
      </c>
      <c r="H125" s="26" t="b">
        <f t="shared" si="3"/>
        <v>0</v>
      </c>
      <c r="K125" s="31">
        <v>38824</v>
      </c>
      <c r="L125" s="31" t="s">
        <v>3663</v>
      </c>
      <c r="M125" s="34" t="s">
        <v>496</v>
      </c>
      <c r="N125" s="35"/>
    </row>
    <row r="126" spans="1:14" ht="19.5" x14ac:dyDescent="0.25">
      <c r="A126" s="29" t="s">
        <v>1464</v>
      </c>
      <c r="B126" s="29" t="s">
        <v>1187</v>
      </c>
      <c r="C126" s="29" t="s">
        <v>950</v>
      </c>
      <c r="D126" s="29" t="s">
        <v>951</v>
      </c>
      <c r="E126" s="29">
        <v>39203</v>
      </c>
      <c r="F126" s="39">
        <v>39203</v>
      </c>
      <c r="G126" s="26" t="str">
        <f t="shared" si="2"/>
        <v>Monroe County</v>
      </c>
      <c r="H126" s="26" t="b">
        <f t="shared" si="3"/>
        <v>0</v>
      </c>
      <c r="K126" s="31">
        <v>39451</v>
      </c>
      <c r="L126" s="31" t="s">
        <v>3722</v>
      </c>
      <c r="M126" s="34" t="s">
        <v>494</v>
      </c>
      <c r="N126" s="35"/>
    </row>
    <row r="127" spans="1:14" ht="19.5" x14ac:dyDescent="0.25">
      <c r="A127" s="29" t="s">
        <v>1466</v>
      </c>
      <c r="B127" s="29" t="s">
        <v>1467</v>
      </c>
      <c r="C127" s="29" t="s">
        <v>950</v>
      </c>
      <c r="D127" s="29" t="s">
        <v>951</v>
      </c>
      <c r="E127" s="29">
        <v>39213</v>
      </c>
      <c r="F127" s="39">
        <v>39213</v>
      </c>
      <c r="G127" s="26" t="str">
        <f t="shared" si="2"/>
        <v>Monroe County</v>
      </c>
      <c r="H127" s="26" t="b">
        <f t="shared" si="3"/>
        <v>0</v>
      </c>
      <c r="K127" s="31">
        <v>39218</v>
      </c>
      <c r="L127" s="31" t="s">
        <v>3657</v>
      </c>
      <c r="M127" s="34" t="s">
        <v>3658</v>
      </c>
      <c r="N127" s="35"/>
    </row>
    <row r="128" spans="1:14" ht="29.25" x14ac:dyDescent="0.25">
      <c r="A128" s="29" t="s">
        <v>1469</v>
      </c>
      <c r="B128" s="29" t="s">
        <v>1470</v>
      </c>
      <c r="C128" s="29" t="s">
        <v>950</v>
      </c>
      <c r="D128" s="29" t="s">
        <v>951</v>
      </c>
      <c r="E128" s="29">
        <v>39209</v>
      </c>
      <c r="F128" s="39">
        <v>39209</v>
      </c>
      <c r="G128" s="26" t="str">
        <f t="shared" si="2"/>
        <v>Monroe County</v>
      </c>
      <c r="H128" s="26" t="b">
        <f t="shared" si="3"/>
        <v>0</v>
      </c>
      <c r="K128" s="31">
        <v>39629</v>
      </c>
      <c r="L128" s="31" t="s">
        <v>3673</v>
      </c>
      <c r="M128" s="34" t="s">
        <v>616</v>
      </c>
      <c r="N128" s="35"/>
    </row>
    <row r="129" spans="1:14" ht="29.25" x14ac:dyDescent="0.25">
      <c r="A129" s="29" t="s">
        <v>1472</v>
      </c>
      <c r="B129" s="29" t="s">
        <v>1470</v>
      </c>
      <c r="C129" s="29" t="s">
        <v>950</v>
      </c>
      <c r="D129" s="29" t="s">
        <v>951</v>
      </c>
      <c r="E129" s="29">
        <v>39209</v>
      </c>
      <c r="F129" s="39">
        <v>39209</v>
      </c>
      <c r="G129" s="26" t="str">
        <f t="shared" si="2"/>
        <v>Monroe County</v>
      </c>
      <c r="H129" s="26" t="b">
        <f t="shared" si="3"/>
        <v>0</v>
      </c>
      <c r="K129" s="31">
        <v>39203</v>
      </c>
      <c r="L129" s="31" t="s">
        <v>3659</v>
      </c>
      <c r="M129" s="34" t="s">
        <v>3660</v>
      </c>
      <c r="N129" s="35"/>
    </row>
    <row r="130" spans="1:14" ht="29.25" x14ac:dyDescent="0.25">
      <c r="A130" s="29" t="s">
        <v>1474</v>
      </c>
      <c r="B130" s="29" t="s">
        <v>1470</v>
      </c>
      <c r="C130" s="29" t="s">
        <v>950</v>
      </c>
      <c r="D130" s="29" t="s">
        <v>951</v>
      </c>
      <c r="E130" s="29">
        <v>39209</v>
      </c>
      <c r="F130" s="39">
        <v>39209</v>
      </c>
      <c r="G130" s="26" t="str">
        <f t="shared" si="2"/>
        <v>Monroe County</v>
      </c>
      <c r="H130" s="26" t="b">
        <f t="shared" si="3"/>
        <v>0</v>
      </c>
      <c r="K130" s="31">
        <v>39341</v>
      </c>
      <c r="L130" s="31" t="s">
        <v>3723</v>
      </c>
      <c r="M130" s="34" t="s">
        <v>692</v>
      </c>
      <c r="N130" s="35"/>
    </row>
    <row r="131" spans="1:14" ht="29.25" x14ac:dyDescent="0.25">
      <c r="A131" s="29" t="s">
        <v>1476</v>
      </c>
      <c r="B131" s="29" t="s">
        <v>1204</v>
      </c>
      <c r="C131" s="29" t="s">
        <v>1010</v>
      </c>
      <c r="D131" s="29" t="s">
        <v>951</v>
      </c>
      <c r="E131" s="29">
        <v>39401</v>
      </c>
      <c r="F131" s="39">
        <v>39401</v>
      </c>
      <c r="G131" s="26" t="str">
        <f t="shared" ref="G131:G194" si="4">VLOOKUP(F131, $K$2:$M$425, 3, TRUE)</f>
        <v>Monroe County</v>
      </c>
      <c r="H131" s="26" t="b">
        <f t="shared" ref="H131:H194" si="5">COUNTIF(Q131:Q178, G131)&gt;0</f>
        <v>0</v>
      </c>
      <c r="K131" s="31">
        <v>38666</v>
      </c>
      <c r="L131" s="31" t="s">
        <v>3694</v>
      </c>
      <c r="M131" s="34" t="s">
        <v>694</v>
      </c>
      <c r="N131" s="35"/>
    </row>
    <row r="132" spans="1:14" ht="29.25" x14ac:dyDescent="0.25">
      <c r="A132" s="29" t="s">
        <v>1478</v>
      </c>
      <c r="B132" s="29" t="s">
        <v>1479</v>
      </c>
      <c r="C132" s="29" t="s">
        <v>950</v>
      </c>
      <c r="D132" s="29" t="s">
        <v>951</v>
      </c>
      <c r="E132" s="29">
        <v>39209</v>
      </c>
      <c r="F132" s="39">
        <v>39209</v>
      </c>
      <c r="G132" s="26" t="str">
        <f t="shared" si="4"/>
        <v>Monroe County</v>
      </c>
      <c r="H132" s="26" t="b">
        <f t="shared" si="5"/>
        <v>0</v>
      </c>
      <c r="K132" s="31">
        <v>39071</v>
      </c>
      <c r="L132" s="31" t="s">
        <v>3654</v>
      </c>
      <c r="M132" s="34" t="s">
        <v>544</v>
      </c>
      <c r="N132" s="35"/>
    </row>
    <row r="133" spans="1:14" ht="29.25" x14ac:dyDescent="0.25">
      <c r="A133" s="29" t="s">
        <v>1481</v>
      </c>
      <c r="B133" s="29" t="s">
        <v>1482</v>
      </c>
      <c r="C133" s="29" t="s">
        <v>1483</v>
      </c>
      <c r="D133" s="29" t="s">
        <v>951</v>
      </c>
      <c r="E133" s="29">
        <v>39342</v>
      </c>
      <c r="F133" s="39">
        <v>39342</v>
      </c>
      <c r="G133" s="26" t="str">
        <f t="shared" si="4"/>
        <v>Monroe County</v>
      </c>
      <c r="H133" s="26" t="b">
        <f t="shared" si="5"/>
        <v>0</v>
      </c>
      <c r="K133" s="31">
        <v>39168</v>
      </c>
      <c r="L133" s="31" t="s">
        <v>3724</v>
      </c>
      <c r="M133" s="34" t="s">
        <v>3725</v>
      </c>
      <c r="N133" s="35"/>
    </row>
    <row r="134" spans="1:14" ht="19.5" x14ac:dyDescent="0.25">
      <c r="A134" s="29" t="s">
        <v>1400</v>
      </c>
      <c r="B134" s="29" t="s">
        <v>1485</v>
      </c>
      <c r="C134" s="29" t="s">
        <v>950</v>
      </c>
      <c r="D134" s="29" t="s">
        <v>951</v>
      </c>
      <c r="E134" s="29">
        <v>39203</v>
      </c>
      <c r="F134" s="39">
        <v>39203</v>
      </c>
      <c r="G134" s="26" t="str">
        <f t="shared" si="4"/>
        <v>Monroe County</v>
      </c>
      <c r="H134" s="26" t="b">
        <f t="shared" si="5"/>
        <v>0</v>
      </c>
      <c r="K134" s="31">
        <v>39325</v>
      </c>
      <c r="L134" s="31" t="s">
        <v>3671</v>
      </c>
      <c r="M134" s="34" t="s">
        <v>687</v>
      </c>
      <c r="N134" s="35"/>
    </row>
    <row r="135" spans="1:14" ht="19.5" x14ac:dyDescent="0.25">
      <c r="A135" s="29" t="s">
        <v>1400</v>
      </c>
      <c r="B135" s="29" t="s">
        <v>1487</v>
      </c>
      <c r="C135" s="29" t="s">
        <v>950</v>
      </c>
      <c r="D135" s="29" t="s">
        <v>951</v>
      </c>
      <c r="E135" s="29">
        <v>39203</v>
      </c>
      <c r="F135" s="39">
        <v>39203</v>
      </c>
      <c r="G135" s="26" t="str">
        <f t="shared" si="4"/>
        <v>Monroe County</v>
      </c>
      <c r="H135" s="26" t="b">
        <f t="shared" si="5"/>
        <v>0</v>
      </c>
      <c r="K135" s="31">
        <v>39479</v>
      </c>
      <c r="L135" s="31" t="s">
        <v>3715</v>
      </c>
      <c r="M135" s="34" t="s">
        <v>678</v>
      </c>
      <c r="N135" s="35"/>
    </row>
    <row r="136" spans="1:14" ht="29.25" x14ac:dyDescent="0.25">
      <c r="A136" s="29" t="s">
        <v>1489</v>
      </c>
      <c r="B136" s="29" t="s">
        <v>1489</v>
      </c>
      <c r="C136" s="29" t="s">
        <v>950</v>
      </c>
      <c r="D136" s="29" t="s">
        <v>951</v>
      </c>
      <c r="E136" s="29">
        <v>39213</v>
      </c>
      <c r="F136" s="39">
        <v>39213</v>
      </c>
      <c r="G136" s="26" t="str">
        <f t="shared" si="4"/>
        <v>Monroe County</v>
      </c>
      <c r="H136" s="26" t="b">
        <f t="shared" si="5"/>
        <v>0</v>
      </c>
      <c r="K136" s="31">
        <v>38868</v>
      </c>
      <c r="L136" s="31" t="s">
        <v>3663</v>
      </c>
      <c r="M136" s="34" t="s">
        <v>496</v>
      </c>
      <c r="N136" s="35"/>
    </row>
    <row r="137" spans="1:14" ht="31.5" x14ac:dyDescent="0.25">
      <c r="A137" s="29" t="s">
        <v>1491</v>
      </c>
      <c r="B137" s="29" t="s">
        <v>1492</v>
      </c>
      <c r="C137" s="29" t="s">
        <v>1027</v>
      </c>
      <c r="D137" s="29" t="s">
        <v>951</v>
      </c>
      <c r="E137" s="29">
        <v>39046</v>
      </c>
      <c r="F137" s="39">
        <v>39046</v>
      </c>
      <c r="G137" s="26" t="str">
        <f t="shared" si="4"/>
        <v>Monroe County</v>
      </c>
      <c r="H137" s="26" t="b">
        <f t="shared" si="5"/>
        <v>0</v>
      </c>
      <c r="K137" s="31">
        <v>38756</v>
      </c>
      <c r="L137" s="31" t="s">
        <v>3675</v>
      </c>
      <c r="M137" s="34" t="s">
        <v>586</v>
      </c>
      <c r="N137" s="35"/>
    </row>
    <row r="138" spans="1:14" ht="19.5" x14ac:dyDescent="0.25">
      <c r="A138" s="29" t="s">
        <v>1494</v>
      </c>
      <c r="B138" s="29" t="s">
        <v>1495</v>
      </c>
      <c r="C138" s="29" t="s">
        <v>1496</v>
      </c>
      <c r="D138" s="29" t="s">
        <v>951</v>
      </c>
      <c r="E138" s="29">
        <v>39648</v>
      </c>
      <c r="F138" s="39">
        <v>39648</v>
      </c>
      <c r="G138" s="26" t="str">
        <f t="shared" si="4"/>
        <v>Tallahatchie County</v>
      </c>
      <c r="H138" s="26" t="b">
        <f t="shared" si="5"/>
        <v>0</v>
      </c>
      <c r="K138" s="31">
        <v>38680</v>
      </c>
      <c r="L138" s="31" t="s">
        <v>3650</v>
      </c>
      <c r="M138" s="34" t="s">
        <v>3651</v>
      </c>
      <c r="N138" s="35"/>
    </row>
    <row r="139" spans="1:14" ht="19.5" x14ac:dyDescent="0.25">
      <c r="A139" s="29" t="s">
        <v>1498</v>
      </c>
      <c r="B139" s="29" t="s">
        <v>1499</v>
      </c>
      <c r="C139" s="29" t="s">
        <v>950</v>
      </c>
      <c r="D139" s="29" t="s">
        <v>951</v>
      </c>
      <c r="E139" s="29">
        <v>39203</v>
      </c>
      <c r="F139" s="39">
        <v>39203</v>
      </c>
      <c r="G139" s="26" t="str">
        <f t="shared" si="4"/>
        <v>Monroe County</v>
      </c>
      <c r="H139" s="26" t="b">
        <f t="shared" si="5"/>
        <v>0</v>
      </c>
      <c r="K139" s="31">
        <v>39095</v>
      </c>
      <c r="L139" s="31" t="s">
        <v>3726</v>
      </c>
      <c r="M139" s="34" t="s">
        <v>681</v>
      </c>
      <c r="N139" s="35"/>
    </row>
    <row r="140" spans="1:14" ht="19.5" x14ac:dyDescent="0.25">
      <c r="A140" s="29" t="s">
        <v>1501</v>
      </c>
      <c r="B140" s="29" t="s">
        <v>1502</v>
      </c>
      <c r="C140" s="29" t="s">
        <v>1503</v>
      </c>
      <c r="D140" s="29" t="s">
        <v>951</v>
      </c>
      <c r="E140" s="29">
        <v>38632</v>
      </c>
      <c r="F140" s="39">
        <v>38632</v>
      </c>
      <c r="G140" s="26" t="str">
        <f t="shared" si="4"/>
        <v>Panola County</v>
      </c>
      <c r="H140" s="26" t="b">
        <f t="shared" si="5"/>
        <v>0</v>
      </c>
      <c r="K140" s="31">
        <v>38849</v>
      </c>
      <c r="L140" s="31" t="s">
        <v>3663</v>
      </c>
      <c r="M140" s="34" t="s">
        <v>496</v>
      </c>
      <c r="N140" s="35"/>
    </row>
    <row r="141" spans="1:14" ht="19.5" x14ac:dyDescent="0.25">
      <c r="A141" s="29" t="s">
        <v>1505</v>
      </c>
      <c r="B141" s="29" t="s">
        <v>1506</v>
      </c>
      <c r="C141" s="29" t="s">
        <v>1236</v>
      </c>
      <c r="D141" s="29" t="s">
        <v>951</v>
      </c>
      <c r="E141" s="29">
        <v>39339</v>
      </c>
      <c r="F141" s="39">
        <v>39339</v>
      </c>
      <c r="G141" s="26" t="str">
        <f t="shared" si="4"/>
        <v>Monroe County</v>
      </c>
      <c r="H141" s="26" t="b">
        <f t="shared" si="5"/>
        <v>0</v>
      </c>
      <c r="K141" s="31">
        <v>39740</v>
      </c>
      <c r="L141" s="31" t="s">
        <v>3704</v>
      </c>
      <c r="M141" s="34" t="s">
        <v>500</v>
      </c>
      <c r="N141" s="35"/>
    </row>
    <row r="142" spans="1:14" ht="15.75" x14ac:dyDescent="0.25">
      <c r="A142" s="29" t="s">
        <v>1508</v>
      </c>
      <c r="B142" s="29" t="s">
        <v>1509</v>
      </c>
      <c r="C142" s="29" t="s">
        <v>1510</v>
      </c>
      <c r="D142" s="29" t="s">
        <v>951</v>
      </c>
      <c r="E142" s="29">
        <v>39773</v>
      </c>
      <c r="F142" s="39">
        <v>39773</v>
      </c>
      <c r="G142" s="26" t="str">
        <f t="shared" si="4"/>
        <v>Tallahatchie County</v>
      </c>
      <c r="H142" s="26" t="b">
        <f t="shared" si="5"/>
        <v>0</v>
      </c>
      <c r="K142" s="31">
        <v>39483</v>
      </c>
      <c r="L142" s="31" t="s">
        <v>3689</v>
      </c>
      <c r="M142" s="34" t="s">
        <v>568</v>
      </c>
      <c r="N142" s="35"/>
    </row>
    <row r="143" spans="1:14" ht="19.5" x14ac:dyDescent="0.25">
      <c r="A143" s="29" t="s">
        <v>1512</v>
      </c>
      <c r="B143" s="29" t="s">
        <v>1513</v>
      </c>
      <c r="C143" s="29" t="s">
        <v>1514</v>
      </c>
      <c r="D143" s="29" t="s">
        <v>951</v>
      </c>
      <c r="E143" s="29">
        <v>38737</v>
      </c>
      <c r="F143" s="39">
        <v>38737</v>
      </c>
      <c r="G143" s="26" t="str">
        <f t="shared" si="4"/>
        <v>Tate County</v>
      </c>
      <c r="H143" s="26" t="b">
        <f t="shared" si="5"/>
        <v>0</v>
      </c>
      <c r="K143" s="31">
        <v>38676</v>
      </c>
      <c r="L143" s="31" t="s">
        <v>3727</v>
      </c>
      <c r="M143" s="34" t="s">
        <v>700</v>
      </c>
      <c r="N143" s="35"/>
    </row>
    <row r="144" spans="1:14" ht="19.5" x14ac:dyDescent="0.25">
      <c r="A144" s="29" t="s">
        <v>1518</v>
      </c>
      <c r="B144" s="29" t="s">
        <v>1519</v>
      </c>
      <c r="C144" s="29" t="s">
        <v>1027</v>
      </c>
      <c r="D144" s="29" t="s">
        <v>951</v>
      </c>
      <c r="E144" s="29">
        <v>39046</v>
      </c>
      <c r="F144" s="39">
        <v>39046</v>
      </c>
      <c r="G144" s="26" t="str">
        <f t="shared" si="4"/>
        <v>Monroe County</v>
      </c>
      <c r="H144" s="26" t="b">
        <f t="shared" si="5"/>
        <v>0</v>
      </c>
      <c r="K144" s="31">
        <v>39355</v>
      </c>
      <c r="L144" s="31" t="s">
        <v>3728</v>
      </c>
      <c r="M144" s="34" t="s">
        <v>490</v>
      </c>
      <c r="N144" s="35"/>
    </row>
    <row r="145" spans="1:14" ht="19.5" x14ac:dyDescent="0.25">
      <c r="A145" s="29" t="s">
        <v>1521</v>
      </c>
      <c r="B145" s="29" t="s">
        <v>1522</v>
      </c>
      <c r="C145" s="29" t="s">
        <v>1523</v>
      </c>
      <c r="D145" s="29" t="s">
        <v>951</v>
      </c>
      <c r="E145" s="29">
        <v>38751</v>
      </c>
      <c r="F145" s="39">
        <v>38751</v>
      </c>
      <c r="G145" s="26" t="str">
        <f t="shared" si="4"/>
        <v>Tate County</v>
      </c>
      <c r="H145" s="26" t="b">
        <f t="shared" si="5"/>
        <v>0</v>
      </c>
      <c r="K145" s="31">
        <v>39576</v>
      </c>
      <c r="L145" s="31" t="s">
        <v>3682</v>
      </c>
      <c r="M145" s="34" t="s">
        <v>565</v>
      </c>
      <c r="N145" s="35"/>
    </row>
    <row r="146" spans="1:14" ht="19.5" x14ac:dyDescent="0.25">
      <c r="A146" s="29" t="s">
        <v>1525</v>
      </c>
      <c r="B146" s="29" t="s">
        <v>1526</v>
      </c>
      <c r="C146" s="29" t="s">
        <v>950</v>
      </c>
      <c r="D146" s="29" t="s">
        <v>951</v>
      </c>
      <c r="E146" s="29">
        <v>39212</v>
      </c>
      <c r="F146" s="39">
        <v>39212</v>
      </c>
      <c r="G146" s="26" t="str">
        <f t="shared" si="4"/>
        <v>Monroe County</v>
      </c>
      <c r="H146" s="26" t="b">
        <f t="shared" si="5"/>
        <v>0</v>
      </c>
      <c r="K146" s="31">
        <v>39345</v>
      </c>
      <c r="L146" s="31" t="s">
        <v>3729</v>
      </c>
      <c r="M146" s="34" t="s">
        <v>526</v>
      </c>
      <c r="N146" s="35"/>
    </row>
    <row r="147" spans="1:14" ht="19.5" x14ac:dyDescent="0.25">
      <c r="A147" s="29" t="s">
        <v>1528</v>
      </c>
      <c r="B147" s="29" t="s">
        <v>1529</v>
      </c>
      <c r="C147" s="29" t="s">
        <v>950</v>
      </c>
      <c r="D147" s="29" t="s">
        <v>951</v>
      </c>
      <c r="E147" s="29">
        <v>39209</v>
      </c>
      <c r="F147" s="39">
        <v>39209</v>
      </c>
      <c r="G147" s="26" t="str">
        <f t="shared" si="4"/>
        <v>Monroe County</v>
      </c>
      <c r="H147" s="26" t="b">
        <f t="shared" si="5"/>
        <v>0</v>
      </c>
      <c r="K147" s="31">
        <v>38860</v>
      </c>
      <c r="L147" s="31" t="s">
        <v>3718</v>
      </c>
      <c r="M147" s="34" t="s">
        <v>674</v>
      </c>
      <c r="N147" s="35"/>
    </row>
    <row r="148" spans="1:14" ht="29.25" x14ac:dyDescent="0.25">
      <c r="A148" s="29" t="s">
        <v>1531</v>
      </c>
      <c r="B148" s="29" t="s">
        <v>1074</v>
      </c>
      <c r="C148" s="29" t="s">
        <v>1075</v>
      </c>
      <c r="D148" s="29" t="s">
        <v>951</v>
      </c>
      <c r="E148" s="29">
        <v>38626</v>
      </c>
      <c r="F148" s="39">
        <v>38626</v>
      </c>
      <c r="G148" s="26" t="str">
        <f t="shared" si="4"/>
        <v>Panola County</v>
      </c>
      <c r="H148" s="26" t="b">
        <f t="shared" si="5"/>
        <v>0</v>
      </c>
      <c r="K148" s="31">
        <v>39038</v>
      </c>
      <c r="L148" s="31" t="s">
        <v>3730</v>
      </c>
      <c r="M148" s="34" t="s">
        <v>682</v>
      </c>
      <c r="N148" s="35"/>
    </row>
    <row r="149" spans="1:14" ht="31.5" x14ac:dyDescent="0.25">
      <c r="A149" s="29" t="s">
        <v>1533</v>
      </c>
      <c r="B149" s="29" t="s">
        <v>1534</v>
      </c>
      <c r="C149" s="29" t="s">
        <v>950</v>
      </c>
      <c r="D149" s="29" t="s">
        <v>951</v>
      </c>
      <c r="E149" s="29">
        <v>39203</v>
      </c>
      <c r="F149" s="39">
        <v>39203</v>
      </c>
      <c r="G149" s="26" t="str">
        <f t="shared" si="4"/>
        <v>Monroe County</v>
      </c>
      <c r="H149" s="26" t="b">
        <f t="shared" si="5"/>
        <v>0</v>
      </c>
      <c r="K149" s="31">
        <v>39474</v>
      </c>
      <c r="L149" s="31" t="s">
        <v>3731</v>
      </c>
      <c r="M149" s="34" t="s">
        <v>685</v>
      </c>
      <c r="N149" s="35"/>
    </row>
    <row r="150" spans="1:14" ht="19.5" x14ac:dyDescent="0.25">
      <c r="A150" s="29" t="s">
        <v>1538</v>
      </c>
      <c r="B150" s="29" t="s">
        <v>1539</v>
      </c>
      <c r="C150" s="29" t="s">
        <v>950</v>
      </c>
      <c r="D150" s="29" t="s">
        <v>951</v>
      </c>
      <c r="E150" s="29">
        <v>39209</v>
      </c>
      <c r="F150" s="39">
        <v>39209</v>
      </c>
      <c r="G150" s="26" t="str">
        <f t="shared" si="4"/>
        <v>Monroe County</v>
      </c>
      <c r="H150" s="26" t="b">
        <f t="shared" si="5"/>
        <v>0</v>
      </c>
      <c r="K150" s="31">
        <v>39744</v>
      </c>
      <c r="L150" s="31" t="s">
        <v>3732</v>
      </c>
      <c r="M150" s="34" t="s">
        <v>854</v>
      </c>
      <c r="N150" s="35"/>
    </row>
    <row r="151" spans="1:14" ht="29.25" x14ac:dyDescent="0.25">
      <c r="A151" s="29" t="s">
        <v>1541</v>
      </c>
      <c r="B151" s="29" t="s">
        <v>1542</v>
      </c>
      <c r="C151" s="29" t="s">
        <v>1027</v>
      </c>
      <c r="D151" s="29" t="s">
        <v>951</v>
      </c>
      <c r="E151" s="29">
        <v>39046</v>
      </c>
      <c r="F151" s="39">
        <v>39046</v>
      </c>
      <c r="G151" s="26" t="str">
        <f t="shared" si="4"/>
        <v>Monroe County</v>
      </c>
      <c r="H151" s="26" t="b">
        <f t="shared" si="5"/>
        <v>0</v>
      </c>
      <c r="K151" s="31">
        <v>39669</v>
      </c>
      <c r="L151" s="31" t="s">
        <v>3733</v>
      </c>
      <c r="M151" s="34" t="s">
        <v>702</v>
      </c>
      <c r="N151" s="35"/>
    </row>
    <row r="152" spans="1:14" ht="19.5" x14ac:dyDescent="0.25">
      <c r="A152" s="29" t="s">
        <v>1544</v>
      </c>
      <c r="B152" s="29" t="s">
        <v>1545</v>
      </c>
      <c r="C152" s="29" t="s">
        <v>1027</v>
      </c>
      <c r="D152" s="29" t="s">
        <v>951</v>
      </c>
      <c r="E152" s="29">
        <v>39046</v>
      </c>
      <c r="F152" s="39">
        <v>39046</v>
      </c>
      <c r="G152" s="26" t="str">
        <f t="shared" si="4"/>
        <v>Monroe County</v>
      </c>
      <c r="H152" s="26" t="b">
        <f t="shared" si="5"/>
        <v>0</v>
      </c>
      <c r="K152" s="31">
        <v>39150</v>
      </c>
      <c r="L152" s="31" t="s">
        <v>3734</v>
      </c>
      <c r="M152" s="34" t="s">
        <v>675</v>
      </c>
      <c r="N152" s="35"/>
    </row>
    <row r="153" spans="1:14" ht="19.5" x14ac:dyDescent="0.25">
      <c r="A153" s="29" t="s">
        <v>1547</v>
      </c>
      <c r="B153" s="29" t="s">
        <v>1548</v>
      </c>
      <c r="C153" s="29" t="s">
        <v>1027</v>
      </c>
      <c r="D153" s="29" t="s">
        <v>951</v>
      </c>
      <c r="E153" s="29">
        <v>39046</v>
      </c>
      <c r="F153" s="39">
        <v>39046</v>
      </c>
      <c r="G153" s="26" t="str">
        <f t="shared" si="4"/>
        <v>Monroe County</v>
      </c>
      <c r="H153" s="26" t="b">
        <f t="shared" si="5"/>
        <v>0</v>
      </c>
      <c r="K153" s="31">
        <v>39145</v>
      </c>
      <c r="L153" s="31" t="s">
        <v>3657</v>
      </c>
      <c r="M153" s="34" t="s">
        <v>3658</v>
      </c>
      <c r="N153" s="35"/>
    </row>
    <row r="154" spans="1:14" ht="19.5" x14ac:dyDescent="0.25">
      <c r="A154" s="29" t="s">
        <v>1553</v>
      </c>
      <c r="B154" s="29" t="s">
        <v>1554</v>
      </c>
      <c r="C154" s="29" t="s">
        <v>1027</v>
      </c>
      <c r="D154" s="29" t="s">
        <v>951</v>
      </c>
      <c r="E154" s="29">
        <v>39046</v>
      </c>
      <c r="F154" s="39">
        <v>39046</v>
      </c>
      <c r="G154" s="26" t="str">
        <f t="shared" si="4"/>
        <v>Monroe County</v>
      </c>
      <c r="H154" s="26" t="b">
        <f t="shared" si="5"/>
        <v>0</v>
      </c>
      <c r="K154" s="31">
        <v>39066</v>
      </c>
      <c r="L154" s="31" t="s">
        <v>3659</v>
      </c>
      <c r="M154" s="34" t="s">
        <v>3660</v>
      </c>
      <c r="N154" s="35"/>
    </row>
    <row r="155" spans="1:14" ht="29.25" x14ac:dyDescent="0.25">
      <c r="A155" s="29" t="s">
        <v>1556</v>
      </c>
      <c r="B155" s="29" t="s">
        <v>1557</v>
      </c>
      <c r="C155" s="29" t="s">
        <v>950</v>
      </c>
      <c r="D155" s="29" t="s">
        <v>951</v>
      </c>
      <c r="E155" s="29">
        <v>39213</v>
      </c>
      <c r="F155" s="39">
        <v>39213</v>
      </c>
      <c r="G155" s="26" t="str">
        <f t="shared" si="4"/>
        <v>Monroe County</v>
      </c>
      <c r="H155" s="26" t="b">
        <f t="shared" si="5"/>
        <v>0</v>
      </c>
      <c r="K155" s="31">
        <v>38916</v>
      </c>
      <c r="L155" s="31" t="s">
        <v>3735</v>
      </c>
      <c r="M155" s="34" t="s">
        <v>552</v>
      </c>
      <c r="N155" s="35"/>
    </row>
    <row r="156" spans="1:14" ht="19.5" x14ac:dyDescent="0.25">
      <c r="A156" s="29" t="s">
        <v>1566</v>
      </c>
      <c r="B156" s="29" t="s">
        <v>1567</v>
      </c>
      <c r="C156" s="29" t="s">
        <v>1180</v>
      </c>
      <c r="D156" s="29" t="s">
        <v>951</v>
      </c>
      <c r="E156" s="29">
        <v>39183</v>
      </c>
      <c r="F156" s="39">
        <v>39183</v>
      </c>
      <c r="G156" s="26" t="str">
        <f t="shared" si="4"/>
        <v>Monroe County</v>
      </c>
      <c r="H156" s="26" t="b">
        <f t="shared" si="5"/>
        <v>0</v>
      </c>
      <c r="K156" s="31">
        <v>38865</v>
      </c>
      <c r="L156" s="31" t="s">
        <v>3664</v>
      </c>
      <c r="M156" s="34" t="s">
        <v>3665</v>
      </c>
      <c r="N156" s="35"/>
    </row>
    <row r="157" spans="1:14" ht="19.5" x14ac:dyDescent="0.25">
      <c r="A157" s="29" t="s">
        <v>1569</v>
      </c>
      <c r="B157" s="29" t="s">
        <v>1570</v>
      </c>
      <c r="C157" s="29" t="s">
        <v>1180</v>
      </c>
      <c r="D157" s="29" t="s">
        <v>951</v>
      </c>
      <c r="E157" s="29">
        <v>39183</v>
      </c>
      <c r="F157" s="39">
        <v>39183</v>
      </c>
      <c r="G157" s="26" t="str">
        <f t="shared" si="4"/>
        <v>Monroe County</v>
      </c>
      <c r="H157" s="26" t="b">
        <f t="shared" si="5"/>
        <v>0</v>
      </c>
      <c r="K157" s="31">
        <v>39328</v>
      </c>
      <c r="L157" s="31" t="s">
        <v>3736</v>
      </c>
      <c r="M157" s="34" t="s">
        <v>686</v>
      </c>
      <c r="N157" s="35"/>
    </row>
    <row r="158" spans="1:14" ht="29.25" x14ac:dyDescent="0.25">
      <c r="A158" s="29" t="s">
        <v>1572</v>
      </c>
      <c r="B158" s="29" t="s">
        <v>1573</v>
      </c>
      <c r="C158" s="29" t="s">
        <v>1574</v>
      </c>
      <c r="D158" s="29" t="s">
        <v>951</v>
      </c>
      <c r="E158" s="29">
        <v>38732</v>
      </c>
      <c r="F158" s="39">
        <v>38732</v>
      </c>
      <c r="G158" s="26" t="str">
        <f t="shared" si="4"/>
        <v>Tate County</v>
      </c>
      <c r="H158" s="26" t="b">
        <f t="shared" si="5"/>
        <v>0</v>
      </c>
      <c r="K158" s="31">
        <v>39654</v>
      </c>
      <c r="L158" s="31" t="s">
        <v>3737</v>
      </c>
      <c r="M158" s="34" t="s">
        <v>612</v>
      </c>
      <c r="N158" s="35"/>
    </row>
    <row r="159" spans="1:14" ht="31.5" x14ac:dyDescent="0.25">
      <c r="A159" s="29" t="s">
        <v>1580</v>
      </c>
      <c r="B159" s="29" t="s">
        <v>1581</v>
      </c>
      <c r="C159" s="29" t="s">
        <v>950</v>
      </c>
      <c r="D159" s="29" t="s">
        <v>951</v>
      </c>
      <c r="E159" s="29">
        <v>39213</v>
      </c>
      <c r="F159" s="39">
        <v>39213</v>
      </c>
      <c r="G159" s="26" t="str">
        <f t="shared" si="4"/>
        <v>Monroe County</v>
      </c>
      <c r="H159" s="26" t="b">
        <f t="shared" si="5"/>
        <v>0</v>
      </c>
      <c r="K159" s="31">
        <v>38921</v>
      </c>
      <c r="L159" s="31" t="s">
        <v>3738</v>
      </c>
      <c r="M159" s="34" t="s">
        <v>699</v>
      </c>
      <c r="N159" s="35"/>
    </row>
    <row r="160" spans="1:14" ht="15.75" x14ac:dyDescent="0.25">
      <c r="A160" s="29" t="s">
        <v>1583</v>
      </c>
      <c r="B160" s="29" t="s">
        <v>1584</v>
      </c>
      <c r="C160" s="29" t="s">
        <v>1138</v>
      </c>
      <c r="D160" s="29" t="s">
        <v>951</v>
      </c>
      <c r="E160" s="29">
        <v>38703</v>
      </c>
      <c r="F160" s="39">
        <v>38703</v>
      </c>
      <c r="G160" s="26" t="str">
        <f t="shared" si="4"/>
        <v>Tate County</v>
      </c>
      <c r="H160" s="26" t="b">
        <f t="shared" si="5"/>
        <v>0</v>
      </c>
      <c r="K160" s="31">
        <v>39069</v>
      </c>
      <c r="L160" s="31" t="s">
        <v>3739</v>
      </c>
      <c r="M160" s="34" t="s">
        <v>522</v>
      </c>
      <c r="N160" s="35"/>
    </row>
    <row r="161" spans="1:14" ht="15.75" x14ac:dyDescent="0.25">
      <c r="A161" s="29" t="s">
        <v>1586</v>
      </c>
      <c r="B161" s="29" t="s">
        <v>1587</v>
      </c>
      <c r="C161" s="29" t="s">
        <v>1138</v>
      </c>
      <c r="D161" s="29" t="s">
        <v>951</v>
      </c>
      <c r="E161" s="29">
        <v>38701</v>
      </c>
      <c r="F161" s="39">
        <v>38701</v>
      </c>
      <c r="G161" s="26" t="str">
        <f t="shared" si="4"/>
        <v>Tate County</v>
      </c>
      <c r="H161" s="26" t="b">
        <f t="shared" si="5"/>
        <v>0</v>
      </c>
      <c r="K161" s="31">
        <v>38857</v>
      </c>
      <c r="L161" s="31" t="s">
        <v>3663</v>
      </c>
      <c r="M161" s="34" t="s">
        <v>496</v>
      </c>
      <c r="N161" s="35"/>
    </row>
    <row r="162" spans="1:14" ht="19.5" x14ac:dyDescent="0.25">
      <c r="A162" s="29" t="s">
        <v>1593</v>
      </c>
      <c r="B162" s="29" t="s">
        <v>1594</v>
      </c>
      <c r="C162" s="29" t="s">
        <v>998</v>
      </c>
      <c r="D162" s="29" t="s">
        <v>951</v>
      </c>
      <c r="E162" s="29">
        <v>39667</v>
      </c>
      <c r="F162" s="39">
        <v>39667</v>
      </c>
      <c r="G162" s="26" t="str">
        <f t="shared" si="4"/>
        <v>Tallahatchie County</v>
      </c>
      <c r="H162" s="26" t="b">
        <f t="shared" si="5"/>
        <v>0</v>
      </c>
      <c r="K162" s="31">
        <v>39439</v>
      </c>
      <c r="L162" s="31" t="s">
        <v>3740</v>
      </c>
      <c r="M162" s="34" t="s">
        <v>684</v>
      </c>
      <c r="N162" s="35"/>
    </row>
    <row r="163" spans="1:14" ht="29.25" x14ac:dyDescent="0.25">
      <c r="A163" s="29" t="s">
        <v>1596</v>
      </c>
      <c r="B163" s="29" t="s">
        <v>1597</v>
      </c>
      <c r="C163" s="29" t="s">
        <v>1598</v>
      </c>
      <c r="D163" s="29" t="s">
        <v>951</v>
      </c>
      <c r="E163" s="29">
        <v>39111</v>
      </c>
      <c r="F163" s="39">
        <v>39111</v>
      </c>
      <c r="G163" s="26" t="str">
        <f t="shared" si="4"/>
        <v>Monroe County</v>
      </c>
      <c r="H163" s="26" t="b">
        <f t="shared" si="5"/>
        <v>0</v>
      </c>
      <c r="K163" s="31">
        <v>39119</v>
      </c>
      <c r="L163" s="31" t="s">
        <v>3715</v>
      </c>
      <c r="M163" s="34" t="s">
        <v>678</v>
      </c>
      <c r="N163" s="35"/>
    </row>
    <row r="164" spans="1:14" ht="19.5" x14ac:dyDescent="0.25">
      <c r="A164" s="29" t="s">
        <v>1602</v>
      </c>
      <c r="B164" s="29" t="s">
        <v>1603</v>
      </c>
      <c r="C164" s="29" t="s">
        <v>1604</v>
      </c>
      <c r="D164" s="29" t="s">
        <v>951</v>
      </c>
      <c r="E164" s="29">
        <v>39362</v>
      </c>
      <c r="F164" s="39">
        <v>39362</v>
      </c>
      <c r="G164" s="26" t="str">
        <f t="shared" si="4"/>
        <v>Monroe County</v>
      </c>
      <c r="H164" s="26" t="b">
        <f t="shared" si="5"/>
        <v>0</v>
      </c>
      <c r="K164" s="31">
        <v>38619</v>
      </c>
      <c r="L164" s="31" t="s">
        <v>3694</v>
      </c>
      <c r="M164" s="34" t="s">
        <v>694</v>
      </c>
      <c r="N164" s="35"/>
    </row>
    <row r="165" spans="1:14" ht="15.75" x14ac:dyDescent="0.25">
      <c r="A165" s="29" t="s">
        <v>1606</v>
      </c>
      <c r="B165" s="29" t="s">
        <v>1607</v>
      </c>
      <c r="C165" s="29" t="s">
        <v>950</v>
      </c>
      <c r="D165" s="29" t="s">
        <v>951</v>
      </c>
      <c r="E165" s="29">
        <v>39203</v>
      </c>
      <c r="F165" s="39">
        <v>39203</v>
      </c>
      <c r="G165" s="26" t="str">
        <f t="shared" si="4"/>
        <v>Monroe County</v>
      </c>
      <c r="H165" s="26" t="b">
        <f t="shared" si="5"/>
        <v>0</v>
      </c>
      <c r="K165" s="31">
        <v>38826</v>
      </c>
      <c r="L165" s="31" t="s">
        <v>3663</v>
      </c>
      <c r="M165" s="34" t="s">
        <v>496</v>
      </c>
      <c r="N165" s="35"/>
    </row>
    <row r="166" spans="1:14" ht="39" x14ac:dyDescent="0.25">
      <c r="A166" s="29" t="s">
        <v>1609</v>
      </c>
      <c r="B166" s="29" t="s">
        <v>1610</v>
      </c>
      <c r="C166" s="29" t="s">
        <v>950</v>
      </c>
      <c r="D166" s="29" t="s">
        <v>951</v>
      </c>
      <c r="E166" s="29">
        <v>39209</v>
      </c>
      <c r="F166" s="39">
        <v>39209</v>
      </c>
      <c r="G166" s="26" t="str">
        <f t="shared" si="4"/>
        <v>Monroe County</v>
      </c>
      <c r="H166" s="26" t="b">
        <f t="shared" si="5"/>
        <v>0</v>
      </c>
      <c r="K166" s="31">
        <v>38828</v>
      </c>
      <c r="L166" s="31" t="s">
        <v>3692</v>
      </c>
      <c r="M166" s="34" t="s">
        <v>3693</v>
      </c>
      <c r="N166" s="35"/>
    </row>
    <row r="167" spans="1:14" ht="19.5" x14ac:dyDescent="0.25">
      <c r="A167" s="29" t="s">
        <v>1614</v>
      </c>
      <c r="B167" s="29" t="s">
        <v>1615</v>
      </c>
      <c r="C167" s="29" t="s">
        <v>1306</v>
      </c>
      <c r="D167" s="29" t="s">
        <v>951</v>
      </c>
      <c r="E167" s="29">
        <v>39038</v>
      </c>
      <c r="F167" s="39">
        <v>39038</v>
      </c>
      <c r="G167" s="26" t="str">
        <f t="shared" si="4"/>
        <v>Monroe County</v>
      </c>
      <c r="H167" s="26" t="b">
        <f t="shared" si="5"/>
        <v>0</v>
      </c>
      <c r="K167" s="31">
        <v>39641</v>
      </c>
      <c r="L167" s="31" t="s">
        <v>3737</v>
      </c>
      <c r="M167" s="34" t="s">
        <v>612</v>
      </c>
      <c r="N167" s="35"/>
    </row>
    <row r="168" spans="1:14" ht="19.5" x14ac:dyDescent="0.25">
      <c r="A168" s="29" t="s">
        <v>1617</v>
      </c>
      <c r="B168" s="29" t="s">
        <v>1618</v>
      </c>
      <c r="C168" s="29" t="s">
        <v>1619</v>
      </c>
      <c r="D168" s="29" t="s">
        <v>951</v>
      </c>
      <c r="E168" s="29">
        <v>38821</v>
      </c>
      <c r="F168" s="39">
        <v>38821</v>
      </c>
      <c r="G168" s="26" t="str">
        <f t="shared" si="4"/>
        <v>Marshall County</v>
      </c>
      <c r="H168" s="26" t="b">
        <f t="shared" si="5"/>
        <v>0</v>
      </c>
      <c r="K168" s="31">
        <v>38855</v>
      </c>
      <c r="L168" s="31" t="s">
        <v>3709</v>
      </c>
      <c r="M168" s="34" t="s">
        <v>3710</v>
      </c>
      <c r="N168" s="35"/>
    </row>
    <row r="169" spans="1:14" ht="19.5" x14ac:dyDescent="0.25">
      <c r="A169" s="29" t="s">
        <v>1621</v>
      </c>
      <c r="B169" s="29" t="s">
        <v>1622</v>
      </c>
      <c r="C169" s="29" t="s">
        <v>1027</v>
      </c>
      <c r="D169" s="29" t="s">
        <v>951</v>
      </c>
      <c r="E169" s="29">
        <v>39046</v>
      </c>
      <c r="F169" s="39">
        <v>39046</v>
      </c>
      <c r="G169" s="26" t="str">
        <f t="shared" si="4"/>
        <v>Monroe County</v>
      </c>
      <c r="H169" s="26" t="b">
        <f t="shared" si="5"/>
        <v>0</v>
      </c>
      <c r="K169" s="31">
        <v>38683</v>
      </c>
      <c r="L169" s="31" t="s">
        <v>3705</v>
      </c>
      <c r="M169" s="34" t="s">
        <v>3706</v>
      </c>
      <c r="N169" s="35"/>
    </row>
    <row r="170" spans="1:14" ht="19.5" x14ac:dyDescent="0.25">
      <c r="A170" s="29" t="s">
        <v>1624</v>
      </c>
      <c r="B170" s="29" t="s">
        <v>1040</v>
      </c>
      <c r="C170" s="29" t="s">
        <v>950</v>
      </c>
      <c r="D170" s="29" t="s">
        <v>951</v>
      </c>
      <c r="E170" s="29">
        <v>39213</v>
      </c>
      <c r="F170" s="39">
        <v>39213</v>
      </c>
      <c r="G170" s="26" t="str">
        <f t="shared" si="4"/>
        <v>Monroe County</v>
      </c>
      <c r="H170" s="26" t="b">
        <f t="shared" si="5"/>
        <v>0</v>
      </c>
      <c r="K170" s="31">
        <v>39645</v>
      </c>
      <c r="L170" s="31" t="s">
        <v>3741</v>
      </c>
      <c r="M170" s="34" t="s">
        <v>670</v>
      </c>
      <c r="N170" s="35"/>
    </row>
    <row r="171" spans="1:14" ht="19.5" x14ac:dyDescent="0.25">
      <c r="A171" s="29" t="s">
        <v>1626</v>
      </c>
      <c r="B171" s="29" t="s">
        <v>1627</v>
      </c>
      <c r="C171" s="29" t="s">
        <v>950</v>
      </c>
      <c r="D171" s="29" t="s">
        <v>951</v>
      </c>
      <c r="E171" s="29">
        <v>39203</v>
      </c>
      <c r="F171" s="39">
        <v>39203</v>
      </c>
      <c r="G171" s="26" t="str">
        <f t="shared" si="4"/>
        <v>Monroe County</v>
      </c>
      <c r="H171" s="26" t="b">
        <f t="shared" si="5"/>
        <v>0</v>
      </c>
      <c r="K171" s="31">
        <v>38650</v>
      </c>
      <c r="L171" s="31" t="s">
        <v>3692</v>
      </c>
      <c r="M171" s="34" t="s">
        <v>3693</v>
      </c>
      <c r="N171" s="35"/>
    </row>
    <row r="172" spans="1:14" ht="19.5" x14ac:dyDescent="0.25">
      <c r="A172" s="29" t="s">
        <v>1629</v>
      </c>
      <c r="B172" s="29" t="s">
        <v>1630</v>
      </c>
      <c r="C172" s="29" t="s">
        <v>950</v>
      </c>
      <c r="D172" s="29" t="s">
        <v>951</v>
      </c>
      <c r="E172" s="29">
        <v>39213</v>
      </c>
      <c r="F172" s="39">
        <v>39213</v>
      </c>
      <c r="G172" s="26" t="str">
        <f t="shared" si="4"/>
        <v>Monroe County</v>
      </c>
      <c r="H172" s="26" t="b">
        <f t="shared" si="5"/>
        <v>0</v>
      </c>
      <c r="K172" s="31">
        <v>39422</v>
      </c>
      <c r="L172" s="31" t="s">
        <v>3740</v>
      </c>
      <c r="M172" s="34" t="s">
        <v>684</v>
      </c>
      <c r="N172" s="35"/>
    </row>
    <row r="173" spans="1:14" ht="48.75" x14ac:dyDescent="0.25">
      <c r="A173" s="29" t="s">
        <v>1632</v>
      </c>
      <c r="B173" s="29" t="s">
        <v>1633</v>
      </c>
      <c r="C173" s="29" t="s">
        <v>950</v>
      </c>
      <c r="D173" s="29" t="s">
        <v>951</v>
      </c>
      <c r="E173" s="29">
        <v>39213</v>
      </c>
      <c r="F173" s="39">
        <v>39213</v>
      </c>
      <c r="G173" s="26" t="str">
        <f t="shared" si="4"/>
        <v>Monroe County</v>
      </c>
      <c r="H173" s="26" t="b">
        <f t="shared" si="5"/>
        <v>0</v>
      </c>
      <c r="K173" s="31">
        <v>39216</v>
      </c>
      <c r="L173" s="31" t="s">
        <v>3659</v>
      </c>
      <c r="M173" s="34" t="s">
        <v>3660</v>
      </c>
      <c r="N173" s="35"/>
    </row>
    <row r="174" spans="1:14" ht="48.75" x14ac:dyDescent="0.25">
      <c r="A174" s="29" t="s">
        <v>1635</v>
      </c>
      <c r="B174" s="29" t="s">
        <v>1489</v>
      </c>
      <c r="C174" s="29" t="s">
        <v>950</v>
      </c>
      <c r="D174" s="29" t="s">
        <v>951</v>
      </c>
      <c r="E174" s="29">
        <v>39213</v>
      </c>
      <c r="F174" s="39">
        <v>39213</v>
      </c>
      <c r="G174" s="26" t="str">
        <f t="shared" si="4"/>
        <v>Monroe County</v>
      </c>
      <c r="H174" s="26" t="b">
        <f t="shared" si="5"/>
        <v>0</v>
      </c>
      <c r="K174" s="31">
        <v>39327</v>
      </c>
      <c r="L174" s="31" t="s">
        <v>3729</v>
      </c>
      <c r="M174" s="34" t="s">
        <v>526</v>
      </c>
      <c r="N174" s="35"/>
    </row>
    <row r="175" spans="1:14" ht="29.25" x14ac:dyDescent="0.25">
      <c r="A175" s="29" t="s">
        <v>1637</v>
      </c>
      <c r="B175" s="29" t="s">
        <v>1638</v>
      </c>
      <c r="C175" s="29" t="s">
        <v>1294</v>
      </c>
      <c r="D175" s="29" t="s">
        <v>951</v>
      </c>
      <c r="E175" s="29">
        <v>38829</v>
      </c>
      <c r="F175" s="39">
        <v>38829</v>
      </c>
      <c r="G175" s="26" t="str">
        <f t="shared" si="4"/>
        <v>Marshall County</v>
      </c>
      <c r="H175" s="26" t="b">
        <f t="shared" si="5"/>
        <v>0</v>
      </c>
      <c r="K175" s="31">
        <v>39175</v>
      </c>
      <c r="L175" s="31" t="s">
        <v>3659</v>
      </c>
      <c r="M175" s="34" t="s">
        <v>3660</v>
      </c>
      <c r="N175" s="35"/>
    </row>
    <row r="176" spans="1:14" ht="19.5" x14ac:dyDescent="0.25">
      <c r="A176" s="29" t="s">
        <v>1643</v>
      </c>
      <c r="B176" s="29" t="s">
        <v>1644</v>
      </c>
      <c r="C176" s="29" t="s">
        <v>1065</v>
      </c>
      <c r="D176" s="29" t="s">
        <v>951</v>
      </c>
      <c r="E176" s="29">
        <v>39073</v>
      </c>
      <c r="F176" s="39">
        <v>39073</v>
      </c>
      <c r="G176" s="26" t="str">
        <f t="shared" si="4"/>
        <v>Monroe County</v>
      </c>
      <c r="H176" s="26" t="b">
        <f t="shared" si="5"/>
        <v>0</v>
      </c>
      <c r="K176" s="31">
        <v>39362</v>
      </c>
      <c r="L176" s="31" t="s">
        <v>3722</v>
      </c>
      <c r="M176" s="34" t="s">
        <v>494</v>
      </c>
      <c r="N176" s="35"/>
    </row>
    <row r="177" spans="1:14" ht="39" x14ac:dyDescent="0.25">
      <c r="A177" s="29" t="s">
        <v>1646</v>
      </c>
      <c r="B177" s="29" t="s">
        <v>1513</v>
      </c>
      <c r="C177" s="29" t="s">
        <v>1514</v>
      </c>
      <c r="D177" s="29" t="s">
        <v>951</v>
      </c>
      <c r="E177" s="29">
        <v>38737</v>
      </c>
      <c r="F177" s="39">
        <v>38737</v>
      </c>
      <c r="G177" s="26" t="str">
        <f t="shared" si="4"/>
        <v>Tate County</v>
      </c>
      <c r="H177" s="26" t="b">
        <f t="shared" si="5"/>
        <v>0</v>
      </c>
      <c r="K177" s="31">
        <v>39360</v>
      </c>
      <c r="L177" s="31" t="s">
        <v>3728</v>
      </c>
      <c r="M177" s="34" t="s">
        <v>490</v>
      </c>
      <c r="N177" s="35"/>
    </row>
    <row r="178" spans="1:14" ht="19.5" x14ac:dyDescent="0.25">
      <c r="A178" s="29" t="s">
        <v>1651</v>
      </c>
      <c r="B178" s="29" t="s">
        <v>1034</v>
      </c>
      <c r="C178" s="29" t="s">
        <v>1027</v>
      </c>
      <c r="D178" s="29" t="s">
        <v>951</v>
      </c>
      <c r="E178" s="29">
        <v>39046</v>
      </c>
      <c r="F178" s="39">
        <v>39046</v>
      </c>
      <c r="G178" s="26" t="str">
        <f t="shared" si="4"/>
        <v>Monroe County</v>
      </c>
      <c r="H178" s="26" t="b">
        <f t="shared" si="5"/>
        <v>0</v>
      </c>
      <c r="K178" s="31">
        <v>39338</v>
      </c>
      <c r="L178" s="31" t="s">
        <v>3740</v>
      </c>
      <c r="M178" s="34" t="s">
        <v>684</v>
      </c>
      <c r="N178" s="35"/>
    </row>
    <row r="179" spans="1:14" ht="19.5" x14ac:dyDescent="0.25">
      <c r="A179" s="29" t="s">
        <v>1653</v>
      </c>
      <c r="B179" s="29" t="s">
        <v>1522</v>
      </c>
      <c r="C179" s="29" t="s">
        <v>1523</v>
      </c>
      <c r="D179" s="29" t="s">
        <v>951</v>
      </c>
      <c r="E179" s="29">
        <v>38751</v>
      </c>
      <c r="F179" s="39">
        <v>38751</v>
      </c>
      <c r="G179" s="26" t="str">
        <f t="shared" si="4"/>
        <v>Tate County</v>
      </c>
      <c r="H179" s="26" t="b">
        <f t="shared" si="5"/>
        <v>0</v>
      </c>
      <c r="K179" s="31">
        <v>38941</v>
      </c>
      <c r="L179" s="31" t="s">
        <v>3674</v>
      </c>
      <c r="M179" s="34" t="s">
        <v>689</v>
      </c>
      <c r="N179" s="35"/>
    </row>
    <row r="180" spans="1:14" ht="29.25" x14ac:dyDescent="0.25">
      <c r="A180" s="29" t="s">
        <v>1655</v>
      </c>
      <c r="B180" s="29" t="s">
        <v>1656</v>
      </c>
      <c r="C180" s="29" t="s">
        <v>950</v>
      </c>
      <c r="D180" s="29" t="s">
        <v>951</v>
      </c>
      <c r="E180" s="29">
        <v>39204</v>
      </c>
      <c r="F180" s="39">
        <v>39204</v>
      </c>
      <c r="G180" s="26" t="str">
        <f t="shared" si="4"/>
        <v>Monroe County</v>
      </c>
      <c r="H180" s="26" t="b">
        <f t="shared" si="5"/>
        <v>0</v>
      </c>
      <c r="K180" s="31">
        <v>39189</v>
      </c>
      <c r="L180" s="31" t="s">
        <v>3691</v>
      </c>
      <c r="M180" s="34" t="s">
        <v>688</v>
      </c>
      <c r="N180" s="35"/>
    </row>
    <row r="181" spans="1:14" ht="19.5" x14ac:dyDescent="0.25">
      <c r="A181" s="29" t="s">
        <v>1658</v>
      </c>
      <c r="B181" s="29" t="s">
        <v>1659</v>
      </c>
      <c r="C181" s="29" t="s">
        <v>950</v>
      </c>
      <c r="D181" s="29" t="s">
        <v>951</v>
      </c>
      <c r="E181" s="29">
        <v>39206</v>
      </c>
      <c r="F181" s="39">
        <v>39206</v>
      </c>
      <c r="G181" s="26" t="str">
        <f t="shared" si="4"/>
        <v>Monroe County</v>
      </c>
      <c r="H181" s="26" t="b">
        <f t="shared" si="5"/>
        <v>0</v>
      </c>
      <c r="K181" s="31">
        <v>39041</v>
      </c>
      <c r="L181" s="31" t="s">
        <v>3659</v>
      </c>
      <c r="M181" s="34" t="s">
        <v>3660</v>
      </c>
      <c r="N181" s="35"/>
    </row>
    <row r="182" spans="1:14" ht="31.5" x14ac:dyDescent="0.25">
      <c r="A182" s="29" t="s">
        <v>1661</v>
      </c>
      <c r="B182" s="29" t="s">
        <v>1662</v>
      </c>
      <c r="C182" s="29" t="s">
        <v>950</v>
      </c>
      <c r="D182" s="29" t="s">
        <v>951</v>
      </c>
      <c r="E182" s="29">
        <v>39212</v>
      </c>
      <c r="F182" s="39">
        <v>39212</v>
      </c>
      <c r="G182" s="26" t="str">
        <f t="shared" si="4"/>
        <v>Monroe County</v>
      </c>
      <c r="H182" s="26" t="b">
        <f t="shared" si="5"/>
        <v>0</v>
      </c>
      <c r="K182" s="31">
        <v>38963</v>
      </c>
      <c r="L182" s="31" t="s">
        <v>3738</v>
      </c>
      <c r="M182" s="34" t="s">
        <v>699</v>
      </c>
      <c r="N182" s="35"/>
    </row>
    <row r="183" spans="1:14" ht="29.25" x14ac:dyDescent="0.25">
      <c r="A183" s="29" t="s">
        <v>1664</v>
      </c>
      <c r="B183" s="29" t="s">
        <v>1539</v>
      </c>
      <c r="C183" s="29" t="s">
        <v>950</v>
      </c>
      <c r="D183" s="29" t="s">
        <v>951</v>
      </c>
      <c r="E183" s="29">
        <v>39209</v>
      </c>
      <c r="F183" s="39">
        <v>39209</v>
      </c>
      <c r="G183" s="26" t="str">
        <f t="shared" si="4"/>
        <v>Monroe County</v>
      </c>
      <c r="H183" s="26" t="b">
        <f t="shared" si="5"/>
        <v>0</v>
      </c>
      <c r="K183" s="31">
        <v>39459</v>
      </c>
      <c r="L183" s="31" t="s">
        <v>3677</v>
      </c>
      <c r="M183" s="34" t="s">
        <v>3678</v>
      </c>
      <c r="N183" s="35"/>
    </row>
    <row r="184" spans="1:14" ht="19.5" x14ac:dyDescent="0.25">
      <c r="A184" s="29" t="s">
        <v>1553</v>
      </c>
      <c r="B184" s="29" t="s">
        <v>1666</v>
      </c>
      <c r="C184" s="29" t="s">
        <v>1027</v>
      </c>
      <c r="D184" s="29" t="s">
        <v>951</v>
      </c>
      <c r="E184" s="29">
        <v>39046</v>
      </c>
      <c r="F184" s="39">
        <v>39046</v>
      </c>
      <c r="G184" s="26" t="str">
        <f t="shared" si="4"/>
        <v>Monroe County</v>
      </c>
      <c r="H184" s="26" t="b">
        <f t="shared" si="5"/>
        <v>0</v>
      </c>
      <c r="K184" s="31">
        <v>38677</v>
      </c>
      <c r="L184" s="31" t="s">
        <v>3652</v>
      </c>
      <c r="M184" s="34" t="s">
        <v>523</v>
      </c>
      <c r="N184" s="35"/>
    </row>
    <row r="185" spans="1:14" ht="19.5" x14ac:dyDescent="0.25">
      <c r="A185" s="29" t="s">
        <v>1668</v>
      </c>
      <c r="B185" s="29" t="s">
        <v>1669</v>
      </c>
      <c r="C185" s="29" t="s">
        <v>950</v>
      </c>
      <c r="D185" s="29" t="s">
        <v>951</v>
      </c>
      <c r="E185" s="29">
        <v>39213</v>
      </c>
      <c r="F185" s="39">
        <v>39213</v>
      </c>
      <c r="G185" s="26" t="str">
        <f t="shared" si="4"/>
        <v>Monroe County</v>
      </c>
      <c r="H185" s="26" t="b">
        <f t="shared" si="5"/>
        <v>0</v>
      </c>
      <c r="K185" s="31">
        <v>39735</v>
      </c>
      <c r="L185" s="31" t="s">
        <v>3742</v>
      </c>
      <c r="M185" s="34" t="s">
        <v>489</v>
      </c>
      <c r="N185" s="35"/>
    </row>
    <row r="186" spans="1:14" ht="15.75" x14ac:dyDescent="0.25">
      <c r="A186" s="29" t="s">
        <v>1671</v>
      </c>
      <c r="B186" s="29" t="s">
        <v>1031</v>
      </c>
      <c r="C186" s="29" t="s">
        <v>1027</v>
      </c>
      <c r="D186" s="29" t="s">
        <v>951</v>
      </c>
      <c r="E186" s="29">
        <v>39046</v>
      </c>
      <c r="F186" s="39">
        <v>39046</v>
      </c>
      <c r="G186" s="26" t="str">
        <f t="shared" si="4"/>
        <v>Monroe County</v>
      </c>
      <c r="H186" s="26" t="b">
        <f t="shared" si="5"/>
        <v>0</v>
      </c>
      <c r="K186" s="31">
        <v>39063</v>
      </c>
      <c r="L186" s="31" t="s">
        <v>3726</v>
      </c>
      <c r="M186" s="34" t="s">
        <v>681</v>
      </c>
      <c r="N186" s="35"/>
    </row>
    <row r="187" spans="1:14" ht="15.75" x14ac:dyDescent="0.25">
      <c r="A187" s="29" t="s">
        <v>1671</v>
      </c>
      <c r="B187" s="29" t="s">
        <v>1673</v>
      </c>
      <c r="C187" s="29" t="s">
        <v>1027</v>
      </c>
      <c r="D187" s="29" t="s">
        <v>951</v>
      </c>
      <c r="E187" s="29">
        <v>39046</v>
      </c>
      <c r="F187" s="39">
        <v>39046</v>
      </c>
      <c r="G187" s="26" t="str">
        <f t="shared" si="4"/>
        <v>Monroe County</v>
      </c>
      <c r="H187" s="26" t="b">
        <f t="shared" si="5"/>
        <v>0</v>
      </c>
      <c r="K187" s="31">
        <v>38738</v>
      </c>
      <c r="L187" s="31" t="s">
        <v>3714</v>
      </c>
      <c r="M187" s="34" t="s">
        <v>698</v>
      </c>
      <c r="N187" s="35"/>
    </row>
    <row r="188" spans="1:14" ht="15.75" x14ac:dyDescent="0.25">
      <c r="A188" s="29" t="s">
        <v>1671</v>
      </c>
      <c r="B188" s="29" t="s">
        <v>1034</v>
      </c>
      <c r="C188" s="29" t="s">
        <v>1027</v>
      </c>
      <c r="D188" s="29" t="s">
        <v>951</v>
      </c>
      <c r="E188" s="29">
        <v>39046</v>
      </c>
      <c r="F188" s="39">
        <v>39046</v>
      </c>
      <c r="G188" s="26" t="str">
        <f t="shared" si="4"/>
        <v>Monroe County</v>
      </c>
      <c r="H188" s="26" t="b">
        <f t="shared" si="5"/>
        <v>0</v>
      </c>
      <c r="K188" s="31">
        <v>39094</v>
      </c>
      <c r="L188" s="31" t="s">
        <v>3691</v>
      </c>
      <c r="M188" s="34" t="s">
        <v>688</v>
      </c>
      <c r="N188" s="35"/>
    </row>
    <row r="189" spans="1:14" ht="19.5" x14ac:dyDescent="0.25">
      <c r="A189" s="29" t="s">
        <v>1676</v>
      </c>
      <c r="B189" s="29" t="s">
        <v>1026</v>
      </c>
      <c r="C189" s="29" t="s">
        <v>1027</v>
      </c>
      <c r="D189" s="29" t="s">
        <v>951</v>
      </c>
      <c r="E189" s="29">
        <v>39046</v>
      </c>
      <c r="F189" s="39">
        <v>39046</v>
      </c>
      <c r="G189" s="26" t="str">
        <f t="shared" si="4"/>
        <v>Monroe County</v>
      </c>
      <c r="H189" s="26" t="b">
        <f t="shared" si="5"/>
        <v>0</v>
      </c>
      <c r="K189" s="31">
        <v>39044</v>
      </c>
      <c r="L189" s="31" t="s">
        <v>3713</v>
      </c>
      <c r="M189" s="34" t="s">
        <v>697</v>
      </c>
      <c r="N189" s="35"/>
    </row>
    <row r="190" spans="1:14" ht="19.5" x14ac:dyDescent="0.25">
      <c r="A190" s="29" t="s">
        <v>1678</v>
      </c>
      <c r="B190" s="29" t="s">
        <v>1031</v>
      </c>
      <c r="C190" s="29" t="s">
        <v>1027</v>
      </c>
      <c r="D190" s="29" t="s">
        <v>951</v>
      </c>
      <c r="E190" s="29">
        <v>39046</v>
      </c>
      <c r="F190" s="39">
        <v>39046</v>
      </c>
      <c r="G190" s="26" t="str">
        <f t="shared" si="4"/>
        <v>Monroe County</v>
      </c>
      <c r="H190" s="26" t="b">
        <f t="shared" si="5"/>
        <v>0</v>
      </c>
      <c r="K190" s="31">
        <v>38827</v>
      </c>
      <c r="L190" s="31" t="s">
        <v>3716</v>
      </c>
      <c r="M190" s="34" t="s">
        <v>3717</v>
      </c>
      <c r="N190" s="35"/>
    </row>
    <row r="191" spans="1:14" ht="19.5" x14ac:dyDescent="0.25">
      <c r="A191" s="29" t="s">
        <v>1680</v>
      </c>
      <c r="B191" s="29" t="s">
        <v>1681</v>
      </c>
      <c r="C191" s="29" t="s">
        <v>950</v>
      </c>
      <c r="D191" s="29" t="s">
        <v>951</v>
      </c>
      <c r="E191" s="29">
        <v>39213</v>
      </c>
      <c r="F191" s="39">
        <v>39213</v>
      </c>
      <c r="G191" s="26" t="str">
        <f t="shared" si="4"/>
        <v>Monroe County</v>
      </c>
      <c r="H191" s="26" t="b">
        <f t="shared" si="5"/>
        <v>0</v>
      </c>
      <c r="K191" s="31">
        <v>38847</v>
      </c>
      <c r="L191" s="31" t="s">
        <v>3709</v>
      </c>
      <c r="M191" s="34" t="s">
        <v>3710</v>
      </c>
      <c r="N191" s="35"/>
    </row>
    <row r="192" spans="1:14" ht="29.25" x14ac:dyDescent="0.25">
      <c r="A192" s="29" t="s">
        <v>1683</v>
      </c>
      <c r="B192" s="29" t="s">
        <v>1684</v>
      </c>
      <c r="C192" s="29" t="s">
        <v>950</v>
      </c>
      <c r="D192" s="29" t="s">
        <v>951</v>
      </c>
      <c r="E192" s="29">
        <v>39203</v>
      </c>
      <c r="F192" s="39">
        <v>39203</v>
      </c>
      <c r="G192" s="26" t="str">
        <f t="shared" si="4"/>
        <v>Monroe County</v>
      </c>
      <c r="H192" s="26" t="b">
        <f t="shared" si="5"/>
        <v>0</v>
      </c>
      <c r="K192" s="31">
        <v>39638</v>
      </c>
      <c r="L192" s="31" t="s">
        <v>3741</v>
      </c>
      <c r="M192" s="34" t="s">
        <v>670</v>
      </c>
      <c r="N192" s="35"/>
    </row>
    <row r="193" spans="1:14" ht="29.25" x14ac:dyDescent="0.25">
      <c r="A193" s="29" t="s">
        <v>1688</v>
      </c>
      <c r="B193" s="29" t="s">
        <v>1689</v>
      </c>
      <c r="C193" s="29" t="s">
        <v>950</v>
      </c>
      <c r="D193" s="29" t="s">
        <v>951</v>
      </c>
      <c r="E193" s="29">
        <v>39236</v>
      </c>
      <c r="F193" s="39">
        <v>39236</v>
      </c>
      <c r="G193" s="26" t="str">
        <f t="shared" si="4"/>
        <v>Monroe County</v>
      </c>
      <c r="H193" s="26" t="b">
        <f t="shared" si="5"/>
        <v>0</v>
      </c>
      <c r="K193" s="31">
        <v>39631</v>
      </c>
      <c r="L193" s="31" t="s">
        <v>3733</v>
      </c>
      <c r="M193" s="34" t="s">
        <v>702</v>
      </c>
      <c r="N193" s="35"/>
    </row>
    <row r="194" spans="1:14" ht="19.5" x14ac:dyDescent="0.25">
      <c r="A194" s="29" t="s">
        <v>1691</v>
      </c>
      <c r="B194" s="29" t="s">
        <v>1692</v>
      </c>
      <c r="C194" s="29" t="s">
        <v>950</v>
      </c>
      <c r="D194" s="29" t="s">
        <v>951</v>
      </c>
      <c r="E194" s="29">
        <v>39209</v>
      </c>
      <c r="F194" s="39">
        <v>39209</v>
      </c>
      <c r="G194" s="26" t="str">
        <f t="shared" si="4"/>
        <v>Monroe County</v>
      </c>
      <c r="H194" s="26" t="b">
        <f t="shared" si="5"/>
        <v>0</v>
      </c>
      <c r="K194" s="31">
        <v>38620</v>
      </c>
      <c r="L194" s="31" t="s">
        <v>3694</v>
      </c>
      <c r="M194" s="34" t="s">
        <v>694</v>
      </c>
      <c r="N194" s="35"/>
    </row>
    <row r="195" spans="1:14" ht="19.5" x14ac:dyDescent="0.25">
      <c r="A195" s="29" t="s">
        <v>1694</v>
      </c>
      <c r="B195" s="29" t="s">
        <v>1695</v>
      </c>
      <c r="C195" s="29" t="s">
        <v>1065</v>
      </c>
      <c r="D195" s="29" t="s">
        <v>951</v>
      </c>
      <c r="E195" s="29">
        <v>39073</v>
      </c>
      <c r="F195" s="39">
        <v>39073</v>
      </c>
      <c r="G195" s="26" t="str">
        <f t="shared" ref="G195:G258" si="6">VLOOKUP(F195, $K$2:$M$425, 3, TRUE)</f>
        <v>Monroe County</v>
      </c>
      <c r="H195" s="26" t="b">
        <f t="shared" ref="H195:H258" si="7">COUNTIF(Q195:Q242, G195)&gt;0</f>
        <v>0</v>
      </c>
      <c r="K195" s="31">
        <v>38841</v>
      </c>
      <c r="L195" s="31" t="s">
        <v>3679</v>
      </c>
      <c r="M195" s="34" t="s">
        <v>3680</v>
      </c>
      <c r="N195" s="35"/>
    </row>
    <row r="196" spans="1:14" ht="19.5" x14ac:dyDescent="0.25">
      <c r="A196" s="29" t="s">
        <v>1697</v>
      </c>
      <c r="B196" s="29" t="s">
        <v>1698</v>
      </c>
      <c r="C196" s="29" t="s">
        <v>1699</v>
      </c>
      <c r="D196" s="29" t="s">
        <v>951</v>
      </c>
      <c r="E196" s="29">
        <v>39146</v>
      </c>
      <c r="F196" s="39">
        <v>39146</v>
      </c>
      <c r="G196" s="26" t="str">
        <f t="shared" si="6"/>
        <v>Monroe County</v>
      </c>
      <c r="H196" s="26" t="b">
        <f t="shared" si="7"/>
        <v>0</v>
      </c>
      <c r="K196" s="31">
        <v>38915</v>
      </c>
      <c r="L196" s="31" t="s">
        <v>3735</v>
      </c>
      <c r="M196" s="34" t="s">
        <v>552</v>
      </c>
      <c r="N196" s="35"/>
    </row>
    <row r="197" spans="1:14" ht="29.25" x14ac:dyDescent="0.25">
      <c r="A197" s="29" t="s">
        <v>1701</v>
      </c>
      <c r="B197" s="29" t="s">
        <v>1610</v>
      </c>
      <c r="C197" s="29" t="s">
        <v>950</v>
      </c>
      <c r="D197" s="29" t="s">
        <v>951</v>
      </c>
      <c r="E197" s="29">
        <v>39209</v>
      </c>
      <c r="F197" s="39">
        <v>39209</v>
      </c>
      <c r="G197" s="26" t="str">
        <f t="shared" si="6"/>
        <v>Monroe County</v>
      </c>
      <c r="H197" s="26" t="b">
        <f t="shared" si="7"/>
        <v>0</v>
      </c>
      <c r="K197" s="31">
        <v>38610</v>
      </c>
      <c r="L197" s="31" t="s">
        <v>3705</v>
      </c>
      <c r="M197" s="34" t="s">
        <v>3706</v>
      </c>
      <c r="N197" s="35"/>
    </row>
    <row r="198" spans="1:14" ht="29.25" x14ac:dyDescent="0.25">
      <c r="A198" s="29" t="s">
        <v>1703</v>
      </c>
      <c r="B198" s="29" t="s">
        <v>1704</v>
      </c>
      <c r="C198" s="29" t="s">
        <v>950</v>
      </c>
      <c r="D198" s="29" t="s">
        <v>951</v>
      </c>
      <c r="E198" s="29">
        <v>39204</v>
      </c>
      <c r="F198" s="39">
        <v>39204</v>
      </c>
      <c r="G198" s="26" t="str">
        <f t="shared" si="6"/>
        <v>Monroe County</v>
      </c>
      <c r="H198" s="26" t="b">
        <f t="shared" si="7"/>
        <v>0</v>
      </c>
      <c r="K198" s="31">
        <v>38773</v>
      </c>
      <c r="L198" s="31" t="s">
        <v>3690</v>
      </c>
      <c r="M198" s="34" t="s">
        <v>673</v>
      </c>
      <c r="N198" s="35"/>
    </row>
    <row r="199" spans="1:14" ht="19.5" x14ac:dyDescent="0.25">
      <c r="A199" s="29" t="s">
        <v>1718</v>
      </c>
      <c r="B199" s="29" t="s">
        <v>1719</v>
      </c>
      <c r="C199" s="29" t="s">
        <v>1598</v>
      </c>
      <c r="D199" s="29" t="s">
        <v>951</v>
      </c>
      <c r="E199" s="29">
        <v>39111</v>
      </c>
      <c r="F199" s="39">
        <v>39111</v>
      </c>
      <c r="G199" s="26" t="str">
        <f t="shared" si="6"/>
        <v>Monroe County</v>
      </c>
      <c r="H199" s="26" t="b">
        <f t="shared" si="7"/>
        <v>0</v>
      </c>
      <c r="K199" s="31">
        <v>38664</v>
      </c>
      <c r="L199" s="31" t="s">
        <v>3727</v>
      </c>
      <c r="M199" s="34" t="s">
        <v>700</v>
      </c>
      <c r="N199" s="35"/>
    </row>
    <row r="200" spans="1:14" ht="29.25" x14ac:dyDescent="0.25">
      <c r="A200" s="29" t="s">
        <v>1721</v>
      </c>
      <c r="B200" s="29" t="s">
        <v>1722</v>
      </c>
      <c r="C200" s="29" t="s">
        <v>1723</v>
      </c>
      <c r="D200" s="29" t="s">
        <v>951</v>
      </c>
      <c r="E200" s="29">
        <v>39074</v>
      </c>
      <c r="F200" s="39">
        <v>39074</v>
      </c>
      <c r="G200" s="26" t="str">
        <f t="shared" si="6"/>
        <v>Monroe County</v>
      </c>
      <c r="H200" s="26" t="b">
        <f t="shared" si="7"/>
        <v>0</v>
      </c>
      <c r="K200" s="31">
        <v>39040</v>
      </c>
      <c r="L200" s="31" t="s">
        <v>3676</v>
      </c>
      <c r="M200" s="34" t="s">
        <v>705</v>
      </c>
      <c r="N200" s="35"/>
    </row>
    <row r="201" spans="1:14" ht="19.5" x14ac:dyDescent="0.25">
      <c r="A201" s="29" t="s">
        <v>1725</v>
      </c>
      <c r="B201" s="29" t="s">
        <v>1726</v>
      </c>
      <c r="C201" s="29" t="s">
        <v>983</v>
      </c>
      <c r="D201" s="29" t="s">
        <v>951</v>
      </c>
      <c r="E201" s="29">
        <v>39083</v>
      </c>
      <c r="F201" s="39">
        <v>39083</v>
      </c>
      <c r="G201" s="26" t="str">
        <f t="shared" si="6"/>
        <v>Monroe County</v>
      </c>
      <c r="H201" s="26" t="b">
        <f t="shared" si="7"/>
        <v>0</v>
      </c>
      <c r="K201" s="31">
        <v>39480</v>
      </c>
      <c r="L201" s="31" t="s">
        <v>3677</v>
      </c>
      <c r="M201" s="34" t="s">
        <v>3678</v>
      </c>
      <c r="N201" s="35"/>
    </row>
    <row r="202" spans="1:14" ht="29.25" x14ac:dyDescent="0.25">
      <c r="A202" s="29" t="s">
        <v>1728</v>
      </c>
      <c r="B202" s="29" t="s">
        <v>1729</v>
      </c>
      <c r="C202" s="29" t="s">
        <v>1107</v>
      </c>
      <c r="D202" s="29" t="s">
        <v>951</v>
      </c>
      <c r="E202" s="29">
        <v>38614</v>
      </c>
      <c r="F202" s="39">
        <v>38614</v>
      </c>
      <c r="G202" s="26" t="str">
        <f t="shared" si="6"/>
        <v>Coahoma County</v>
      </c>
      <c r="H202" s="26" t="b">
        <f t="shared" si="7"/>
        <v>0</v>
      </c>
      <c r="K202" s="31">
        <v>39159</v>
      </c>
      <c r="L202" s="31" t="s">
        <v>3743</v>
      </c>
      <c r="M202" s="34" t="s">
        <v>696</v>
      </c>
      <c r="N202" s="35"/>
    </row>
    <row r="203" spans="1:14" ht="19.5" x14ac:dyDescent="0.25">
      <c r="A203" s="29" t="s">
        <v>1731</v>
      </c>
      <c r="B203" s="29" t="s">
        <v>1732</v>
      </c>
      <c r="C203" s="29" t="s">
        <v>1733</v>
      </c>
      <c r="D203" s="29" t="s">
        <v>951</v>
      </c>
      <c r="E203" s="29">
        <v>39345</v>
      </c>
      <c r="F203" s="39">
        <v>39345</v>
      </c>
      <c r="G203" s="26" t="str">
        <f t="shared" si="6"/>
        <v>Monroe County</v>
      </c>
      <c r="H203" s="26" t="b">
        <f t="shared" si="7"/>
        <v>0</v>
      </c>
      <c r="K203" s="31">
        <v>39116</v>
      </c>
      <c r="L203" s="31" t="s">
        <v>3724</v>
      </c>
      <c r="M203" s="34" t="s">
        <v>3725</v>
      </c>
      <c r="N203" s="35"/>
    </row>
    <row r="204" spans="1:14" ht="31.5" x14ac:dyDescent="0.25">
      <c r="A204" s="29" t="s">
        <v>1735</v>
      </c>
      <c r="B204" s="29" t="s">
        <v>1736</v>
      </c>
      <c r="C204" s="29" t="s">
        <v>976</v>
      </c>
      <c r="D204" s="29" t="s">
        <v>951</v>
      </c>
      <c r="E204" s="29">
        <v>39194</v>
      </c>
      <c r="F204" s="39">
        <v>39194</v>
      </c>
      <c r="G204" s="26" t="str">
        <f t="shared" si="6"/>
        <v>Monroe County</v>
      </c>
      <c r="H204" s="26" t="b">
        <f t="shared" si="7"/>
        <v>0</v>
      </c>
      <c r="K204" s="31">
        <v>38748</v>
      </c>
      <c r="L204" s="31" t="s">
        <v>3675</v>
      </c>
      <c r="M204" s="34" t="s">
        <v>586</v>
      </c>
      <c r="N204" s="35"/>
    </row>
    <row r="205" spans="1:14" ht="19.5" x14ac:dyDescent="0.25">
      <c r="A205" s="29" t="s">
        <v>1738</v>
      </c>
      <c r="B205" s="29" t="s">
        <v>1739</v>
      </c>
      <c r="C205" s="29" t="s">
        <v>1027</v>
      </c>
      <c r="D205" s="29" t="s">
        <v>951</v>
      </c>
      <c r="E205" s="29">
        <v>39046</v>
      </c>
      <c r="F205" s="39">
        <v>39046</v>
      </c>
      <c r="G205" s="26" t="str">
        <f t="shared" si="6"/>
        <v>Monroe County</v>
      </c>
      <c r="H205" s="26" t="b">
        <f t="shared" si="7"/>
        <v>0</v>
      </c>
      <c r="K205" s="31">
        <v>38737</v>
      </c>
      <c r="L205" s="31" t="s">
        <v>3714</v>
      </c>
      <c r="M205" s="34" t="s">
        <v>698</v>
      </c>
      <c r="N205" s="35"/>
    </row>
    <row r="206" spans="1:14" ht="19.5" x14ac:dyDescent="0.25">
      <c r="A206" s="29" t="s">
        <v>1741</v>
      </c>
      <c r="B206" s="29" t="s">
        <v>1742</v>
      </c>
      <c r="C206" s="29" t="s">
        <v>1723</v>
      </c>
      <c r="D206" s="29" t="s">
        <v>951</v>
      </c>
      <c r="E206" s="29">
        <v>39074</v>
      </c>
      <c r="F206" s="39">
        <v>39074</v>
      </c>
      <c r="G206" s="26" t="str">
        <f t="shared" si="6"/>
        <v>Monroe County</v>
      </c>
      <c r="H206" s="26" t="b">
        <f t="shared" si="7"/>
        <v>0</v>
      </c>
      <c r="K206" s="31">
        <v>39092</v>
      </c>
      <c r="L206" s="31" t="s">
        <v>3696</v>
      </c>
      <c r="M206" s="34" t="s">
        <v>695</v>
      </c>
      <c r="N206" s="35"/>
    </row>
    <row r="207" spans="1:14" ht="19.5" x14ac:dyDescent="0.25">
      <c r="A207" s="29" t="s">
        <v>1744</v>
      </c>
      <c r="B207" s="29" t="s">
        <v>1745</v>
      </c>
      <c r="C207" s="29" t="s">
        <v>1496</v>
      </c>
      <c r="D207" s="29" t="s">
        <v>951</v>
      </c>
      <c r="E207" s="29">
        <v>39648</v>
      </c>
      <c r="F207" s="39">
        <v>39648</v>
      </c>
      <c r="G207" s="26" t="str">
        <f t="shared" si="6"/>
        <v>Tallahatchie County</v>
      </c>
      <c r="H207" s="26" t="b">
        <f t="shared" si="7"/>
        <v>0</v>
      </c>
      <c r="K207" s="31">
        <v>38922</v>
      </c>
      <c r="L207" s="31" t="s">
        <v>3719</v>
      </c>
      <c r="M207" s="34" t="s">
        <v>704</v>
      </c>
      <c r="N207" s="35"/>
    </row>
    <row r="208" spans="1:14" ht="15.75" x14ac:dyDescent="0.25">
      <c r="A208" s="29" t="s">
        <v>1747</v>
      </c>
      <c r="B208" s="29" t="s">
        <v>1748</v>
      </c>
      <c r="C208" s="29" t="s">
        <v>1749</v>
      </c>
      <c r="D208" s="29" t="s">
        <v>951</v>
      </c>
      <c r="E208" s="29">
        <v>39772</v>
      </c>
      <c r="F208" s="39">
        <v>39772</v>
      </c>
      <c r="G208" s="26" t="str">
        <f t="shared" si="6"/>
        <v>Tallahatchie County</v>
      </c>
      <c r="H208" s="26" t="b">
        <f t="shared" si="7"/>
        <v>0</v>
      </c>
      <c r="K208" s="31">
        <v>38665</v>
      </c>
      <c r="L208" s="31" t="s">
        <v>3694</v>
      </c>
      <c r="M208" s="34" t="s">
        <v>694</v>
      </c>
      <c r="N208" s="35"/>
    </row>
    <row r="209" spans="1:14" ht="29.25" x14ac:dyDescent="0.25">
      <c r="A209" s="29" t="s">
        <v>1754</v>
      </c>
      <c r="B209" s="29" t="s">
        <v>1755</v>
      </c>
      <c r="C209" s="29" t="s">
        <v>1061</v>
      </c>
      <c r="D209" s="29" t="s">
        <v>951</v>
      </c>
      <c r="E209" s="29">
        <v>38930</v>
      </c>
      <c r="F209" s="39">
        <v>38930</v>
      </c>
      <c r="G209" s="26" t="str">
        <f t="shared" si="6"/>
        <v>Marshall County</v>
      </c>
      <c r="H209" s="26" t="b">
        <f t="shared" si="7"/>
        <v>0</v>
      </c>
      <c r="K209" s="31">
        <v>38917</v>
      </c>
      <c r="L209" s="31" t="s">
        <v>3744</v>
      </c>
      <c r="M209" s="34" t="s">
        <v>3745</v>
      </c>
      <c r="N209" s="35"/>
    </row>
    <row r="210" spans="1:14" ht="29.25" x14ac:dyDescent="0.25">
      <c r="A210" s="29" t="s">
        <v>1757</v>
      </c>
      <c r="B210" s="29" t="s">
        <v>1757</v>
      </c>
      <c r="C210" s="29" t="s">
        <v>1236</v>
      </c>
      <c r="D210" s="29" t="s">
        <v>951</v>
      </c>
      <c r="E210" s="29">
        <v>39339</v>
      </c>
      <c r="F210" s="39">
        <v>39339</v>
      </c>
      <c r="G210" s="26" t="str">
        <f t="shared" si="6"/>
        <v>Monroe County</v>
      </c>
      <c r="H210" s="26" t="b">
        <f t="shared" si="7"/>
        <v>0</v>
      </c>
      <c r="K210" s="31">
        <v>39160</v>
      </c>
      <c r="L210" s="31" t="s">
        <v>3703</v>
      </c>
      <c r="M210" s="34" t="s">
        <v>671</v>
      </c>
      <c r="N210" s="35"/>
    </row>
    <row r="211" spans="1:14" ht="29.25" x14ac:dyDescent="0.25">
      <c r="A211" s="29" t="s">
        <v>1633</v>
      </c>
      <c r="B211" s="29" t="s">
        <v>1633</v>
      </c>
      <c r="C211" s="29" t="s">
        <v>950</v>
      </c>
      <c r="D211" s="29" t="s">
        <v>951</v>
      </c>
      <c r="E211" s="29">
        <v>39213</v>
      </c>
      <c r="F211" s="39">
        <v>39213</v>
      </c>
      <c r="G211" s="26" t="str">
        <f t="shared" si="6"/>
        <v>Monroe County</v>
      </c>
      <c r="H211" s="26" t="b">
        <f t="shared" si="7"/>
        <v>0</v>
      </c>
      <c r="K211" s="31">
        <v>39354</v>
      </c>
      <c r="L211" s="31" t="s">
        <v>3736</v>
      </c>
      <c r="M211" s="34" t="s">
        <v>686</v>
      </c>
      <c r="N211" s="35"/>
    </row>
    <row r="212" spans="1:14" ht="31.5" x14ac:dyDescent="0.25">
      <c r="A212" s="29" t="s">
        <v>1760</v>
      </c>
      <c r="B212" s="29" t="s">
        <v>1761</v>
      </c>
      <c r="C212" s="29" t="s">
        <v>1061</v>
      </c>
      <c r="D212" s="29" t="s">
        <v>951</v>
      </c>
      <c r="E212" s="29">
        <v>38930</v>
      </c>
      <c r="F212" s="39">
        <v>38930</v>
      </c>
      <c r="G212" s="26" t="str">
        <f t="shared" si="6"/>
        <v>Marshall County</v>
      </c>
      <c r="H212" s="26" t="b">
        <f t="shared" si="7"/>
        <v>0</v>
      </c>
      <c r="K212" s="31">
        <v>39421</v>
      </c>
      <c r="L212" s="31" t="s">
        <v>3731</v>
      </c>
      <c r="M212" s="34" t="s">
        <v>685</v>
      </c>
      <c r="N212" s="35"/>
    </row>
    <row r="213" spans="1:14" ht="19.5" x14ac:dyDescent="0.25">
      <c r="A213" s="29" t="s">
        <v>1768</v>
      </c>
      <c r="B213" s="29" t="s">
        <v>1769</v>
      </c>
      <c r="C213" s="29" t="s">
        <v>1598</v>
      </c>
      <c r="D213" s="29" t="s">
        <v>951</v>
      </c>
      <c r="E213" s="29">
        <v>39111</v>
      </c>
      <c r="F213" s="39">
        <v>39111</v>
      </c>
      <c r="G213" s="26" t="str">
        <f t="shared" si="6"/>
        <v>Monroe County</v>
      </c>
      <c r="H213" s="26" t="b">
        <f t="shared" si="7"/>
        <v>0</v>
      </c>
      <c r="K213" s="31">
        <v>38771</v>
      </c>
      <c r="L213" s="31" t="s">
        <v>3714</v>
      </c>
      <c r="M213" s="34" t="s">
        <v>698</v>
      </c>
      <c r="N213" s="35"/>
    </row>
    <row r="214" spans="1:14" ht="19.5" x14ac:dyDescent="0.25">
      <c r="A214" s="29" t="s">
        <v>1771</v>
      </c>
      <c r="B214" s="29" t="s">
        <v>1772</v>
      </c>
      <c r="C214" s="29" t="s">
        <v>1061</v>
      </c>
      <c r="D214" s="29" t="s">
        <v>951</v>
      </c>
      <c r="E214" s="29">
        <v>38930</v>
      </c>
      <c r="F214" s="39">
        <v>38930</v>
      </c>
      <c r="G214" s="26" t="str">
        <f t="shared" si="6"/>
        <v>Marshall County</v>
      </c>
      <c r="H214" s="26" t="b">
        <f t="shared" si="7"/>
        <v>0</v>
      </c>
      <c r="K214" s="31">
        <v>38646</v>
      </c>
      <c r="L214" s="31" t="s">
        <v>3746</v>
      </c>
      <c r="M214" s="34" t="s">
        <v>572</v>
      </c>
      <c r="N214" s="35"/>
    </row>
    <row r="215" spans="1:14" ht="29.25" x14ac:dyDescent="0.25">
      <c r="A215" s="29" t="s">
        <v>1779</v>
      </c>
      <c r="B215" s="29" t="s">
        <v>1669</v>
      </c>
      <c r="C215" s="29" t="s">
        <v>950</v>
      </c>
      <c r="D215" s="29" t="s">
        <v>951</v>
      </c>
      <c r="E215" s="29">
        <v>39213</v>
      </c>
      <c r="F215" s="39">
        <v>39213</v>
      </c>
      <c r="G215" s="26" t="str">
        <f t="shared" si="6"/>
        <v>Monroe County</v>
      </c>
      <c r="H215" s="26" t="b">
        <f t="shared" si="7"/>
        <v>0</v>
      </c>
      <c r="K215" s="31">
        <v>39153</v>
      </c>
      <c r="L215" s="31" t="s">
        <v>3724</v>
      </c>
      <c r="M215" s="34" t="s">
        <v>3725</v>
      </c>
      <c r="N215" s="35"/>
    </row>
    <row r="216" spans="1:14" ht="15.75" x14ac:dyDescent="0.25">
      <c r="A216" s="29" t="s">
        <v>1781</v>
      </c>
      <c r="B216" s="29" t="s">
        <v>1782</v>
      </c>
      <c r="C216" s="29" t="s">
        <v>1236</v>
      </c>
      <c r="D216" s="29" t="s">
        <v>951</v>
      </c>
      <c r="E216" s="29">
        <v>39339</v>
      </c>
      <c r="F216" s="39">
        <v>39339</v>
      </c>
      <c r="G216" s="26" t="str">
        <f t="shared" si="6"/>
        <v>Monroe County</v>
      </c>
      <c r="H216" s="26" t="b">
        <f t="shared" si="7"/>
        <v>0</v>
      </c>
      <c r="K216" s="31">
        <v>38659</v>
      </c>
      <c r="L216" s="31" t="s">
        <v>3687</v>
      </c>
      <c r="M216" s="34" t="s">
        <v>3688</v>
      </c>
      <c r="N216" s="35"/>
    </row>
    <row r="217" spans="1:14" ht="39" x14ac:dyDescent="0.25">
      <c r="A217" s="29" t="s">
        <v>1787</v>
      </c>
      <c r="B217" s="29" t="s">
        <v>1610</v>
      </c>
      <c r="C217" s="29" t="s">
        <v>950</v>
      </c>
      <c r="D217" s="29" t="s">
        <v>951</v>
      </c>
      <c r="E217" s="29">
        <v>39209</v>
      </c>
      <c r="F217" s="39">
        <v>39209</v>
      </c>
      <c r="G217" s="26" t="str">
        <f t="shared" si="6"/>
        <v>Monroe County</v>
      </c>
      <c r="H217" s="26" t="b">
        <f t="shared" si="7"/>
        <v>0</v>
      </c>
      <c r="K217" s="31">
        <v>39464</v>
      </c>
      <c r="L217" s="31" t="s">
        <v>3721</v>
      </c>
      <c r="M217" s="34" t="s">
        <v>501</v>
      </c>
      <c r="N217" s="35"/>
    </row>
    <row r="218" spans="1:14" ht="19.5" x14ac:dyDescent="0.25">
      <c r="A218" s="29" t="s">
        <v>1789</v>
      </c>
      <c r="B218" s="29" t="s">
        <v>1790</v>
      </c>
      <c r="C218" s="29" t="s">
        <v>1213</v>
      </c>
      <c r="D218" s="29" t="s">
        <v>951</v>
      </c>
      <c r="E218" s="29">
        <v>38663</v>
      </c>
      <c r="F218" s="39">
        <v>38663</v>
      </c>
      <c r="G218" s="26" t="str">
        <f t="shared" si="6"/>
        <v>Panola County</v>
      </c>
      <c r="H218" s="26" t="b">
        <f t="shared" si="7"/>
        <v>0</v>
      </c>
      <c r="K218" s="31">
        <v>38873</v>
      </c>
      <c r="L218" s="31" t="s">
        <v>3716</v>
      </c>
      <c r="M218" s="34" t="s">
        <v>3717</v>
      </c>
      <c r="N218" s="35"/>
    </row>
    <row r="219" spans="1:14" ht="19.5" x14ac:dyDescent="0.25">
      <c r="A219" s="29" t="s">
        <v>1792</v>
      </c>
      <c r="B219" s="29" t="s">
        <v>1792</v>
      </c>
      <c r="C219" s="29" t="s">
        <v>950</v>
      </c>
      <c r="D219" s="29" t="s">
        <v>951</v>
      </c>
      <c r="E219" s="29">
        <v>39209</v>
      </c>
      <c r="F219" s="39">
        <v>39209</v>
      </c>
      <c r="G219" s="26" t="str">
        <f t="shared" si="6"/>
        <v>Monroe County</v>
      </c>
      <c r="H219" s="26" t="b">
        <f t="shared" si="7"/>
        <v>0</v>
      </c>
      <c r="K219" s="31">
        <v>39169</v>
      </c>
      <c r="L219" s="31" t="s">
        <v>3726</v>
      </c>
      <c r="M219" s="34" t="s">
        <v>681</v>
      </c>
      <c r="N219" s="35"/>
    </row>
    <row r="220" spans="1:14" ht="19.5" x14ac:dyDescent="0.25">
      <c r="A220" s="29" t="s">
        <v>1797</v>
      </c>
      <c r="B220" s="29" t="s">
        <v>1798</v>
      </c>
      <c r="C220" s="29" t="s">
        <v>1236</v>
      </c>
      <c r="D220" s="29" t="s">
        <v>951</v>
      </c>
      <c r="E220" s="29">
        <v>39339</v>
      </c>
      <c r="F220" s="39">
        <v>39339</v>
      </c>
      <c r="G220" s="26" t="str">
        <f t="shared" si="6"/>
        <v>Monroe County</v>
      </c>
      <c r="H220" s="26" t="b">
        <f t="shared" si="7"/>
        <v>0</v>
      </c>
      <c r="K220" s="31">
        <v>39423</v>
      </c>
      <c r="L220" s="31" t="s">
        <v>3721</v>
      </c>
      <c r="M220" s="34" t="s">
        <v>501</v>
      </c>
      <c r="N220" s="35"/>
    </row>
    <row r="221" spans="1:14" ht="29.25" x14ac:dyDescent="0.25">
      <c r="A221" s="29" t="s">
        <v>1800</v>
      </c>
      <c r="B221" s="29" t="s">
        <v>1801</v>
      </c>
      <c r="C221" s="29" t="s">
        <v>1802</v>
      </c>
      <c r="D221" s="29" t="s">
        <v>951</v>
      </c>
      <c r="E221" s="29">
        <v>39422</v>
      </c>
      <c r="F221" s="39">
        <v>39422</v>
      </c>
      <c r="G221" s="26" t="str">
        <f t="shared" si="6"/>
        <v>Monroe County</v>
      </c>
      <c r="H221" s="26" t="b">
        <f t="shared" si="7"/>
        <v>0</v>
      </c>
      <c r="K221" s="31">
        <v>39146</v>
      </c>
      <c r="L221" s="31" t="s">
        <v>3726</v>
      </c>
      <c r="M221" s="34" t="s">
        <v>681</v>
      </c>
      <c r="N221" s="35"/>
    </row>
    <row r="222" spans="1:14" ht="29.25" x14ac:dyDescent="0.25">
      <c r="A222" s="29" t="s">
        <v>1807</v>
      </c>
      <c r="B222" s="29" t="s">
        <v>1808</v>
      </c>
      <c r="C222" s="29" t="s">
        <v>1764</v>
      </c>
      <c r="D222" s="29" t="s">
        <v>951</v>
      </c>
      <c r="E222" s="29">
        <v>38915</v>
      </c>
      <c r="F222" s="39">
        <v>38915</v>
      </c>
      <c r="G222" s="26" t="str">
        <f t="shared" si="6"/>
        <v>Marshall County</v>
      </c>
      <c r="H222" s="26" t="b">
        <f t="shared" si="7"/>
        <v>0</v>
      </c>
      <c r="K222" s="31">
        <v>39425</v>
      </c>
      <c r="L222" s="31" t="s">
        <v>3656</v>
      </c>
      <c r="M222" s="34" t="s">
        <v>679</v>
      </c>
      <c r="N222" s="35"/>
    </row>
    <row r="223" spans="1:14" ht="29.25" x14ac:dyDescent="0.25">
      <c r="A223" s="29" t="s">
        <v>1810</v>
      </c>
      <c r="B223" s="29" t="s">
        <v>1811</v>
      </c>
      <c r="C223" s="29" t="s">
        <v>1086</v>
      </c>
      <c r="D223" s="29" t="s">
        <v>951</v>
      </c>
      <c r="E223" s="29">
        <v>39066</v>
      </c>
      <c r="F223" s="39">
        <v>39066</v>
      </c>
      <c r="G223" s="26" t="str">
        <f t="shared" si="6"/>
        <v>Monroe County</v>
      </c>
      <c r="H223" s="26" t="b">
        <f t="shared" si="7"/>
        <v>0</v>
      </c>
      <c r="K223" s="31">
        <v>39364</v>
      </c>
      <c r="L223" s="31" t="s">
        <v>3671</v>
      </c>
      <c r="M223" s="34" t="s">
        <v>687</v>
      </c>
      <c r="N223" s="35"/>
    </row>
    <row r="224" spans="1:14" ht="19.5" x14ac:dyDescent="0.25">
      <c r="A224" s="29" t="s">
        <v>1813</v>
      </c>
      <c r="B224" s="29" t="s">
        <v>1814</v>
      </c>
      <c r="C224" s="29" t="s">
        <v>1815</v>
      </c>
      <c r="D224" s="29" t="s">
        <v>951</v>
      </c>
      <c r="E224" s="29">
        <v>39328</v>
      </c>
      <c r="F224" s="39">
        <v>39328</v>
      </c>
      <c r="G224" s="26" t="str">
        <f t="shared" si="6"/>
        <v>Monroe County</v>
      </c>
      <c r="H224" s="26" t="b">
        <f t="shared" si="7"/>
        <v>0</v>
      </c>
      <c r="K224" s="31">
        <v>39762</v>
      </c>
      <c r="L224" s="31" t="s">
        <v>3653</v>
      </c>
      <c r="M224" s="34" t="s">
        <v>693</v>
      </c>
      <c r="N224" s="35"/>
    </row>
    <row r="225" spans="1:14" ht="29.25" x14ac:dyDescent="0.25">
      <c r="A225" s="29" t="s">
        <v>1817</v>
      </c>
      <c r="B225" s="29" t="s">
        <v>1818</v>
      </c>
      <c r="C225" s="29" t="s">
        <v>1815</v>
      </c>
      <c r="D225" s="29" t="s">
        <v>951</v>
      </c>
      <c r="E225" s="29">
        <v>39328</v>
      </c>
      <c r="F225" s="39">
        <v>39328</v>
      </c>
      <c r="G225" s="26" t="str">
        <f t="shared" si="6"/>
        <v>Monroe County</v>
      </c>
      <c r="H225" s="26" t="b">
        <f t="shared" si="7"/>
        <v>0</v>
      </c>
      <c r="K225" s="31">
        <v>38658</v>
      </c>
      <c r="L225" s="31" t="s">
        <v>3694</v>
      </c>
      <c r="M225" s="34" t="s">
        <v>694</v>
      </c>
      <c r="N225" s="35"/>
    </row>
    <row r="226" spans="1:14" ht="19.5" x14ac:dyDescent="0.25">
      <c r="A226" s="29" t="s">
        <v>1820</v>
      </c>
      <c r="B226" s="29" t="s">
        <v>1821</v>
      </c>
      <c r="C226" s="29" t="s">
        <v>1002</v>
      </c>
      <c r="D226" s="29" t="s">
        <v>951</v>
      </c>
      <c r="E226" s="29">
        <v>39601</v>
      </c>
      <c r="F226" s="39">
        <v>39601</v>
      </c>
      <c r="G226" s="26" t="str">
        <f t="shared" si="6"/>
        <v>Monroe County</v>
      </c>
      <c r="H226" s="26" t="b">
        <f t="shared" si="7"/>
        <v>0</v>
      </c>
      <c r="K226" s="31">
        <v>38603</v>
      </c>
      <c r="L226" s="31" t="s">
        <v>3747</v>
      </c>
      <c r="M226" s="34" t="s">
        <v>672</v>
      </c>
      <c r="N226" s="35"/>
    </row>
    <row r="227" spans="1:14" ht="15.75" x14ac:dyDescent="0.25">
      <c r="A227" s="29" t="s">
        <v>1823</v>
      </c>
      <c r="B227" s="29" t="s">
        <v>1824</v>
      </c>
      <c r="C227" s="29" t="s">
        <v>1395</v>
      </c>
      <c r="D227" s="29" t="s">
        <v>951</v>
      </c>
      <c r="E227" s="29">
        <v>39051</v>
      </c>
      <c r="F227" s="39">
        <v>39051</v>
      </c>
      <c r="G227" s="26" t="str">
        <f t="shared" si="6"/>
        <v>Monroe County</v>
      </c>
      <c r="H227" s="26" t="b">
        <f t="shared" si="7"/>
        <v>0</v>
      </c>
      <c r="K227" s="31">
        <v>39661</v>
      </c>
      <c r="L227" s="31" t="s">
        <v>3748</v>
      </c>
      <c r="M227" s="34" t="s">
        <v>3749</v>
      </c>
      <c r="N227" s="35"/>
    </row>
    <row r="228" spans="1:14" ht="19.5" x14ac:dyDescent="0.25">
      <c r="A228" s="29" t="s">
        <v>1826</v>
      </c>
      <c r="B228" s="29" t="s">
        <v>1827</v>
      </c>
      <c r="C228" s="29" t="s">
        <v>1828</v>
      </c>
      <c r="D228" s="29" t="s">
        <v>951</v>
      </c>
      <c r="E228" s="29">
        <v>39189</v>
      </c>
      <c r="F228" s="39">
        <v>39189</v>
      </c>
      <c r="G228" s="26" t="str">
        <f t="shared" si="6"/>
        <v>Monroe County</v>
      </c>
      <c r="H228" s="26" t="b">
        <f t="shared" si="7"/>
        <v>0</v>
      </c>
      <c r="K228" s="31">
        <v>38878</v>
      </c>
      <c r="L228" s="31" t="s">
        <v>3735</v>
      </c>
      <c r="M228" s="34" t="s">
        <v>552</v>
      </c>
      <c r="N228" s="35"/>
    </row>
    <row r="229" spans="1:14" ht="19.5" x14ac:dyDescent="0.25">
      <c r="A229" s="29" t="s">
        <v>1830</v>
      </c>
      <c r="B229" s="29" t="s">
        <v>1831</v>
      </c>
      <c r="C229" s="29" t="s">
        <v>1832</v>
      </c>
      <c r="D229" s="29" t="s">
        <v>951</v>
      </c>
      <c r="E229" s="29">
        <v>39739</v>
      </c>
      <c r="F229" s="39">
        <v>39739</v>
      </c>
      <c r="G229" s="26" t="str">
        <f t="shared" si="6"/>
        <v>Tallahatchie County</v>
      </c>
      <c r="H229" s="26" t="b">
        <f t="shared" si="7"/>
        <v>0</v>
      </c>
      <c r="K229" s="31">
        <v>39766</v>
      </c>
      <c r="L229" s="31" t="s">
        <v>3672</v>
      </c>
      <c r="M229" s="34" t="s">
        <v>497</v>
      </c>
      <c r="N229" s="35"/>
    </row>
    <row r="230" spans="1:14" ht="19.5" x14ac:dyDescent="0.25">
      <c r="A230" s="29" t="s">
        <v>1834</v>
      </c>
      <c r="B230" s="29" t="s">
        <v>1835</v>
      </c>
      <c r="C230" s="29" t="s">
        <v>1836</v>
      </c>
      <c r="D230" s="29" t="s">
        <v>951</v>
      </c>
      <c r="E230" s="29">
        <v>38922</v>
      </c>
      <c r="F230" s="39">
        <v>38922</v>
      </c>
      <c r="G230" s="26" t="str">
        <f t="shared" si="6"/>
        <v>Marshall County</v>
      </c>
      <c r="H230" s="26" t="b">
        <f t="shared" si="7"/>
        <v>0</v>
      </c>
      <c r="K230" s="31">
        <v>38633</v>
      </c>
      <c r="L230" s="31" t="s">
        <v>3747</v>
      </c>
      <c r="M230" s="34" t="s">
        <v>672</v>
      </c>
      <c r="N230" s="35"/>
    </row>
    <row r="231" spans="1:14" ht="29.25" x14ac:dyDescent="0.25">
      <c r="A231" s="29" t="s">
        <v>1838</v>
      </c>
      <c r="B231" s="29" t="s">
        <v>1656</v>
      </c>
      <c r="C231" s="29" t="s">
        <v>950</v>
      </c>
      <c r="D231" s="29" t="s">
        <v>951</v>
      </c>
      <c r="E231" s="29">
        <v>39204</v>
      </c>
      <c r="F231" s="39">
        <v>39204</v>
      </c>
      <c r="G231" s="26" t="str">
        <f t="shared" si="6"/>
        <v>Monroe County</v>
      </c>
      <c r="H231" s="26" t="b">
        <f t="shared" si="7"/>
        <v>0</v>
      </c>
      <c r="K231" s="31">
        <v>38642</v>
      </c>
      <c r="L231" s="31" t="s">
        <v>3687</v>
      </c>
      <c r="M231" s="34" t="s">
        <v>3688</v>
      </c>
      <c r="N231" s="35"/>
    </row>
    <row r="232" spans="1:14" ht="19.5" x14ac:dyDescent="0.25">
      <c r="A232" s="29" t="s">
        <v>1846</v>
      </c>
      <c r="B232" s="29" t="s">
        <v>1847</v>
      </c>
      <c r="C232" s="29" t="s">
        <v>1848</v>
      </c>
      <c r="D232" s="29" t="s">
        <v>951</v>
      </c>
      <c r="E232" s="29">
        <v>38843</v>
      </c>
      <c r="F232" s="39">
        <v>38843</v>
      </c>
      <c r="G232" s="26" t="str">
        <f t="shared" si="6"/>
        <v>Marshall County</v>
      </c>
      <c r="H232" s="26" t="b">
        <f t="shared" si="7"/>
        <v>0</v>
      </c>
      <c r="K232" s="31">
        <v>39534</v>
      </c>
      <c r="L232" s="31" t="s">
        <v>3648</v>
      </c>
      <c r="M232" s="34" t="s">
        <v>3649</v>
      </c>
      <c r="N232" s="35"/>
    </row>
    <row r="233" spans="1:14" ht="29.25" x14ac:dyDescent="0.25">
      <c r="A233" s="29" t="s">
        <v>1854</v>
      </c>
      <c r="B233" s="29" t="s">
        <v>1855</v>
      </c>
      <c r="C233" s="29" t="s">
        <v>1276</v>
      </c>
      <c r="D233" s="29" t="s">
        <v>951</v>
      </c>
      <c r="E233" s="29">
        <v>39069</v>
      </c>
      <c r="F233" s="39">
        <v>39069</v>
      </c>
      <c r="G233" s="26" t="str">
        <f t="shared" si="6"/>
        <v>Monroe County</v>
      </c>
      <c r="H233" s="26" t="b">
        <f t="shared" si="7"/>
        <v>0</v>
      </c>
      <c r="K233" s="31">
        <v>39176</v>
      </c>
      <c r="L233" s="31" t="s">
        <v>3744</v>
      </c>
      <c r="M233" s="34" t="s">
        <v>3745</v>
      </c>
      <c r="N233" s="35"/>
    </row>
    <row r="234" spans="1:14" ht="19.5" x14ac:dyDescent="0.25">
      <c r="A234" s="29" t="s">
        <v>1857</v>
      </c>
      <c r="B234" s="29" t="s">
        <v>1858</v>
      </c>
      <c r="C234" s="29" t="s">
        <v>976</v>
      </c>
      <c r="D234" s="29" t="s">
        <v>951</v>
      </c>
      <c r="E234" s="29">
        <v>39194</v>
      </c>
      <c r="F234" s="39">
        <v>39194</v>
      </c>
      <c r="G234" s="26" t="str">
        <f t="shared" si="6"/>
        <v>Monroe County</v>
      </c>
      <c r="H234" s="26" t="b">
        <f t="shared" si="7"/>
        <v>0</v>
      </c>
      <c r="K234" s="31">
        <v>39752</v>
      </c>
      <c r="L234" s="31" t="s">
        <v>3732</v>
      </c>
      <c r="M234" s="34" t="s">
        <v>854</v>
      </c>
      <c r="N234" s="35"/>
    </row>
    <row r="235" spans="1:14" ht="19.5" x14ac:dyDescent="0.25">
      <c r="A235" s="29" t="s">
        <v>1860</v>
      </c>
      <c r="B235" s="29" t="s">
        <v>1861</v>
      </c>
      <c r="C235" s="29" t="s">
        <v>1862</v>
      </c>
      <c r="D235" s="29" t="s">
        <v>951</v>
      </c>
      <c r="E235" s="29">
        <v>39455</v>
      </c>
      <c r="F235" s="39">
        <v>39455</v>
      </c>
      <c r="G235" s="26" t="str">
        <f t="shared" si="6"/>
        <v>Monroe County</v>
      </c>
      <c r="H235" s="26" t="b">
        <f t="shared" si="7"/>
        <v>0</v>
      </c>
      <c r="K235" s="31">
        <v>38850</v>
      </c>
      <c r="L235" s="31" t="s">
        <v>3718</v>
      </c>
      <c r="M235" s="34" t="s">
        <v>674</v>
      </c>
      <c r="N235" s="35"/>
    </row>
    <row r="236" spans="1:14" ht="19.5" x14ac:dyDescent="0.25">
      <c r="A236" s="29" t="s">
        <v>1866</v>
      </c>
      <c r="B236" s="29" t="s">
        <v>1867</v>
      </c>
      <c r="C236" s="29" t="s">
        <v>965</v>
      </c>
      <c r="D236" s="29" t="s">
        <v>951</v>
      </c>
      <c r="E236" s="29">
        <v>39501</v>
      </c>
      <c r="F236" s="39">
        <v>39501</v>
      </c>
      <c r="G236" s="26" t="str">
        <f t="shared" si="6"/>
        <v>Monroe County</v>
      </c>
      <c r="H236" s="26" t="b">
        <f t="shared" si="7"/>
        <v>0</v>
      </c>
      <c r="K236" s="31">
        <v>39750</v>
      </c>
      <c r="L236" s="31" t="s">
        <v>3732</v>
      </c>
      <c r="M236" s="34" t="s">
        <v>854</v>
      </c>
      <c r="N236" s="35"/>
    </row>
    <row r="237" spans="1:14" ht="19.5" x14ac:dyDescent="0.25">
      <c r="A237" s="29" t="s">
        <v>1872</v>
      </c>
      <c r="B237" s="29" t="s">
        <v>1873</v>
      </c>
      <c r="C237" s="29" t="s">
        <v>1828</v>
      </c>
      <c r="D237" s="29" t="s">
        <v>951</v>
      </c>
      <c r="E237" s="29">
        <v>39189</v>
      </c>
      <c r="F237" s="39">
        <v>39189</v>
      </c>
      <c r="G237" s="26" t="str">
        <f t="shared" si="6"/>
        <v>Monroe County</v>
      </c>
      <c r="H237" s="26" t="b">
        <f t="shared" si="7"/>
        <v>0</v>
      </c>
      <c r="K237" s="31">
        <v>38862</v>
      </c>
      <c r="L237" s="31" t="s">
        <v>3663</v>
      </c>
      <c r="M237" s="34" t="s">
        <v>496</v>
      </c>
      <c r="N237" s="35"/>
    </row>
    <row r="238" spans="1:14" ht="29.25" x14ac:dyDescent="0.25">
      <c r="A238" s="29" t="s">
        <v>1875</v>
      </c>
      <c r="B238" s="29" t="s">
        <v>1876</v>
      </c>
      <c r="C238" s="29" t="s">
        <v>1877</v>
      </c>
      <c r="D238" s="29" t="s">
        <v>951</v>
      </c>
      <c r="E238" s="29">
        <v>39428</v>
      </c>
      <c r="F238" s="39">
        <v>39428</v>
      </c>
      <c r="G238" s="26" t="str">
        <f t="shared" si="6"/>
        <v>Monroe County</v>
      </c>
      <c r="H238" s="26" t="b">
        <f t="shared" si="7"/>
        <v>0</v>
      </c>
      <c r="K238" s="31">
        <v>39739</v>
      </c>
      <c r="L238" s="31" t="s">
        <v>3723</v>
      </c>
      <c r="M238" s="34" t="s">
        <v>692</v>
      </c>
      <c r="N238" s="35"/>
    </row>
    <row r="239" spans="1:14" ht="29.25" x14ac:dyDescent="0.25">
      <c r="A239" s="29" t="s">
        <v>1879</v>
      </c>
      <c r="B239" s="29" t="s">
        <v>1880</v>
      </c>
      <c r="C239" s="29" t="s">
        <v>1881</v>
      </c>
      <c r="D239" s="29" t="s">
        <v>951</v>
      </c>
      <c r="E239" s="29">
        <v>38621</v>
      </c>
      <c r="F239" s="39">
        <v>38621</v>
      </c>
      <c r="G239" s="26" t="str">
        <f t="shared" si="6"/>
        <v>Panola County</v>
      </c>
      <c r="H239" s="26" t="b">
        <f t="shared" si="7"/>
        <v>0</v>
      </c>
      <c r="K239" s="31">
        <v>39330</v>
      </c>
      <c r="L239" s="31" t="s">
        <v>3728</v>
      </c>
      <c r="M239" s="34" t="s">
        <v>490</v>
      </c>
      <c r="N239" s="35"/>
    </row>
    <row r="240" spans="1:14" ht="29.25" x14ac:dyDescent="0.25">
      <c r="A240" s="29" t="s">
        <v>1883</v>
      </c>
      <c r="B240" s="29" t="s">
        <v>1884</v>
      </c>
      <c r="C240" s="29" t="s">
        <v>1885</v>
      </c>
      <c r="D240" s="29" t="s">
        <v>951</v>
      </c>
      <c r="E240" s="29">
        <v>39429</v>
      </c>
      <c r="F240" s="39">
        <v>39429</v>
      </c>
      <c r="G240" s="26" t="str">
        <f t="shared" si="6"/>
        <v>Monroe County</v>
      </c>
      <c r="H240" s="26" t="b">
        <f t="shared" si="7"/>
        <v>0</v>
      </c>
      <c r="K240" s="31">
        <v>39663</v>
      </c>
      <c r="L240" s="31" t="s">
        <v>3737</v>
      </c>
      <c r="M240" s="34" t="s">
        <v>612</v>
      </c>
      <c r="N240" s="35"/>
    </row>
    <row r="241" spans="1:14" ht="29.25" x14ac:dyDescent="0.25">
      <c r="A241" s="29" t="s">
        <v>1887</v>
      </c>
      <c r="B241" s="29" t="s">
        <v>1888</v>
      </c>
      <c r="C241" s="29" t="s">
        <v>1889</v>
      </c>
      <c r="D241" s="29" t="s">
        <v>951</v>
      </c>
      <c r="E241" s="29">
        <v>38916</v>
      </c>
      <c r="F241" s="39">
        <v>38916</v>
      </c>
      <c r="G241" s="26" t="str">
        <f t="shared" si="6"/>
        <v>Marshall County</v>
      </c>
      <c r="H241" s="26" t="b">
        <f t="shared" si="7"/>
        <v>0</v>
      </c>
      <c r="K241" s="31">
        <v>39057</v>
      </c>
      <c r="L241" s="31" t="s">
        <v>3729</v>
      </c>
      <c r="M241" s="34" t="s">
        <v>526</v>
      </c>
      <c r="N241" s="35"/>
    </row>
    <row r="242" spans="1:14" ht="19.5" x14ac:dyDescent="0.25">
      <c r="A242" s="29" t="s">
        <v>1895</v>
      </c>
      <c r="B242" s="29" t="s">
        <v>1896</v>
      </c>
      <c r="C242" s="29" t="s">
        <v>1496</v>
      </c>
      <c r="D242" s="29" t="s">
        <v>951</v>
      </c>
      <c r="E242" s="29">
        <v>39648</v>
      </c>
      <c r="F242" s="39">
        <v>39648</v>
      </c>
      <c r="G242" s="26" t="str">
        <f t="shared" si="6"/>
        <v>Tallahatchie County</v>
      </c>
      <c r="H242" s="26" t="b">
        <f t="shared" si="7"/>
        <v>0</v>
      </c>
      <c r="K242" s="31">
        <v>39140</v>
      </c>
      <c r="L242" s="31" t="s">
        <v>3737</v>
      </c>
      <c r="M242" s="34" t="s">
        <v>612</v>
      </c>
      <c r="N242" s="35"/>
    </row>
    <row r="243" spans="1:14" ht="19.5" x14ac:dyDescent="0.25">
      <c r="A243" s="29" t="s">
        <v>1900</v>
      </c>
      <c r="B243" s="29" t="s">
        <v>1901</v>
      </c>
      <c r="C243" s="29" t="s">
        <v>1902</v>
      </c>
      <c r="D243" s="29" t="s">
        <v>951</v>
      </c>
      <c r="E243" s="29">
        <v>38668</v>
      </c>
      <c r="F243" s="39">
        <v>38668</v>
      </c>
      <c r="G243" s="26" t="str">
        <f t="shared" si="6"/>
        <v>Tate County</v>
      </c>
      <c r="H243" s="26" t="b">
        <f t="shared" si="7"/>
        <v>0</v>
      </c>
      <c r="K243" s="31">
        <v>38948</v>
      </c>
      <c r="L243" s="31" t="s">
        <v>3719</v>
      </c>
      <c r="M243" s="34" t="s">
        <v>704</v>
      </c>
      <c r="N243" s="35"/>
    </row>
    <row r="244" spans="1:14" ht="31.5" x14ac:dyDescent="0.25">
      <c r="A244" s="29" t="s">
        <v>1904</v>
      </c>
      <c r="B244" s="29" t="s">
        <v>1905</v>
      </c>
      <c r="C244" s="29" t="s">
        <v>950</v>
      </c>
      <c r="D244" s="29" t="s">
        <v>951</v>
      </c>
      <c r="E244" s="29">
        <v>39212</v>
      </c>
      <c r="F244" s="39">
        <v>39212</v>
      </c>
      <c r="G244" s="26" t="str">
        <f t="shared" si="6"/>
        <v>Monroe County</v>
      </c>
      <c r="H244" s="26" t="b">
        <f t="shared" si="7"/>
        <v>0</v>
      </c>
      <c r="K244" s="31">
        <v>38925</v>
      </c>
      <c r="L244" s="31" t="s">
        <v>3720</v>
      </c>
      <c r="M244" s="34" t="s">
        <v>690</v>
      </c>
      <c r="N244" s="35"/>
    </row>
    <row r="245" spans="1:14" ht="29.25" x14ac:dyDescent="0.25">
      <c r="A245" s="29" t="s">
        <v>1910</v>
      </c>
      <c r="B245" s="29" t="s">
        <v>1911</v>
      </c>
      <c r="C245" s="29" t="s">
        <v>1752</v>
      </c>
      <c r="D245" s="29" t="s">
        <v>951</v>
      </c>
      <c r="E245" s="29">
        <v>38606</v>
      </c>
      <c r="F245" s="39">
        <v>38606</v>
      </c>
      <c r="G245" s="26" t="e">
        <f t="shared" si="6"/>
        <v>#N/A</v>
      </c>
      <c r="H245" s="26" t="b">
        <f t="shared" si="7"/>
        <v>0</v>
      </c>
      <c r="K245" s="31">
        <v>39746</v>
      </c>
      <c r="L245" s="31" t="s">
        <v>3704</v>
      </c>
      <c r="M245" s="34" t="s">
        <v>500</v>
      </c>
      <c r="N245" s="35"/>
    </row>
    <row r="246" spans="1:14" ht="29.25" x14ac:dyDescent="0.25">
      <c r="A246" s="29" t="s">
        <v>1913</v>
      </c>
      <c r="B246" s="29" t="s">
        <v>1914</v>
      </c>
      <c r="C246" s="29" t="s">
        <v>1889</v>
      </c>
      <c r="D246" s="29" t="s">
        <v>951</v>
      </c>
      <c r="E246" s="29">
        <v>38916</v>
      </c>
      <c r="F246" s="39">
        <v>38916</v>
      </c>
      <c r="G246" s="26" t="str">
        <f t="shared" si="6"/>
        <v>Marshall County</v>
      </c>
      <c r="H246" s="26" t="b">
        <f t="shared" si="7"/>
        <v>0</v>
      </c>
      <c r="K246" s="31">
        <v>39096</v>
      </c>
      <c r="L246" s="31" t="s">
        <v>3739</v>
      </c>
      <c r="M246" s="34" t="s">
        <v>522</v>
      </c>
      <c r="N246" s="35"/>
    </row>
    <row r="247" spans="1:14" ht="39" x14ac:dyDescent="0.25">
      <c r="A247" s="29" t="s">
        <v>1916</v>
      </c>
      <c r="B247" s="29" t="s">
        <v>1917</v>
      </c>
      <c r="C247" s="29" t="s">
        <v>1395</v>
      </c>
      <c r="D247" s="29" t="s">
        <v>951</v>
      </c>
      <c r="E247" s="29">
        <v>39051</v>
      </c>
      <c r="F247" s="39">
        <v>39051</v>
      </c>
      <c r="G247" s="26" t="str">
        <f t="shared" si="6"/>
        <v>Monroe County</v>
      </c>
      <c r="H247" s="26" t="b">
        <f t="shared" si="7"/>
        <v>0</v>
      </c>
      <c r="K247" s="31">
        <v>38762</v>
      </c>
      <c r="L247" s="31" t="s">
        <v>3690</v>
      </c>
      <c r="M247" s="34" t="s">
        <v>673</v>
      </c>
      <c r="N247" s="35"/>
    </row>
    <row r="248" spans="1:14" ht="29.25" x14ac:dyDescent="0.25">
      <c r="A248" s="29" t="s">
        <v>1923</v>
      </c>
      <c r="B248" s="29" t="s">
        <v>1924</v>
      </c>
      <c r="C248" s="29" t="s">
        <v>1925</v>
      </c>
      <c r="D248" s="29" t="s">
        <v>951</v>
      </c>
      <c r="E248" s="29">
        <v>38778</v>
      </c>
      <c r="F248" s="39">
        <v>38778</v>
      </c>
      <c r="G248" s="26" t="str">
        <f t="shared" si="6"/>
        <v>Marshall County</v>
      </c>
      <c r="H248" s="26" t="b">
        <f t="shared" si="7"/>
        <v>0</v>
      </c>
      <c r="K248" s="31">
        <v>38870</v>
      </c>
      <c r="L248" s="31" t="s">
        <v>3704</v>
      </c>
      <c r="M248" s="34" t="s">
        <v>500</v>
      </c>
      <c r="N248" s="35"/>
    </row>
    <row r="249" spans="1:14" ht="29.25" x14ac:dyDescent="0.25">
      <c r="A249" s="29" t="s">
        <v>1929</v>
      </c>
      <c r="B249" s="29" t="s">
        <v>1929</v>
      </c>
      <c r="C249" s="29" t="s">
        <v>950</v>
      </c>
      <c r="D249" s="29" t="s">
        <v>951</v>
      </c>
      <c r="E249" s="29">
        <v>39209</v>
      </c>
      <c r="F249" s="39">
        <v>39209</v>
      </c>
      <c r="G249" s="26" t="str">
        <f t="shared" si="6"/>
        <v>Monroe County</v>
      </c>
      <c r="H249" s="26" t="b">
        <f t="shared" si="7"/>
        <v>0</v>
      </c>
      <c r="K249" s="31">
        <v>39320</v>
      </c>
      <c r="L249" s="31" t="s">
        <v>3671</v>
      </c>
      <c r="M249" s="34" t="s">
        <v>687</v>
      </c>
      <c r="N249" s="35"/>
    </row>
    <row r="250" spans="1:14" ht="29.25" x14ac:dyDescent="0.25">
      <c r="A250" s="29" t="s">
        <v>1931</v>
      </c>
      <c r="B250" s="29" t="s">
        <v>1931</v>
      </c>
      <c r="C250" s="29" t="s">
        <v>950</v>
      </c>
      <c r="D250" s="29" t="s">
        <v>951</v>
      </c>
      <c r="E250" s="29">
        <v>39202</v>
      </c>
      <c r="F250" s="39">
        <v>39202</v>
      </c>
      <c r="G250" s="26" t="str">
        <f t="shared" si="6"/>
        <v>Monroe County</v>
      </c>
      <c r="H250" s="26" t="b">
        <f t="shared" si="7"/>
        <v>0</v>
      </c>
      <c r="K250" s="31">
        <v>39653</v>
      </c>
      <c r="L250" s="31" t="s">
        <v>3748</v>
      </c>
      <c r="M250" s="34" t="s">
        <v>3749</v>
      </c>
      <c r="N250" s="35"/>
    </row>
    <row r="251" spans="1:14" ht="29.25" x14ac:dyDescent="0.25">
      <c r="A251" s="29" t="s">
        <v>1933</v>
      </c>
      <c r="B251" s="29" t="s">
        <v>1933</v>
      </c>
      <c r="C251" s="29" t="s">
        <v>950</v>
      </c>
      <c r="D251" s="29" t="s">
        <v>951</v>
      </c>
      <c r="E251" s="29">
        <v>39213</v>
      </c>
      <c r="F251" s="39">
        <v>39213</v>
      </c>
      <c r="G251" s="26" t="str">
        <f t="shared" si="6"/>
        <v>Monroe County</v>
      </c>
      <c r="H251" s="26" t="b">
        <f t="shared" si="7"/>
        <v>0</v>
      </c>
      <c r="K251" s="31">
        <v>38833</v>
      </c>
      <c r="L251" s="31" t="s">
        <v>3716</v>
      </c>
      <c r="M251" s="34" t="s">
        <v>3717</v>
      </c>
      <c r="N251" s="35"/>
    </row>
    <row r="252" spans="1:14" ht="19.5" x14ac:dyDescent="0.25">
      <c r="A252" s="29" t="s">
        <v>1935</v>
      </c>
      <c r="B252" s="29" t="s">
        <v>1936</v>
      </c>
      <c r="C252" s="29" t="s">
        <v>987</v>
      </c>
      <c r="D252" s="29" t="s">
        <v>951</v>
      </c>
      <c r="E252" s="29">
        <v>39567</v>
      </c>
      <c r="F252" s="39">
        <v>39567</v>
      </c>
      <c r="G252" s="26" t="str">
        <f t="shared" si="6"/>
        <v>Monroe County</v>
      </c>
      <c r="H252" s="26" t="b">
        <f t="shared" si="7"/>
        <v>0</v>
      </c>
      <c r="K252" s="31">
        <v>38761</v>
      </c>
      <c r="L252" s="31" t="s">
        <v>3714</v>
      </c>
      <c r="M252" s="34" t="s">
        <v>698</v>
      </c>
      <c r="N252" s="35"/>
    </row>
    <row r="253" spans="1:14" ht="29.25" x14ac:dyDescent="0.25">
      <c r="A253" s="29" t="s">
        <v>1938</v>
      </c>
      <c r="B253" s="29" t="s">
        <v>1235</v>
      </c>
      <c r="C253" s="29" t="s">
        <v>1236</v>
      </c>
      <c r="D253" s="29" t="s">
        <v>951</v>
      </c>
      <c r="E253" s="29">
        <v>39339</v>
      </c>
      <c r="F253" s="39">
        <v>39339</v>
      </c>
      <c r="G253" s="26" t="str">
        <f t="shared" si="6"/>
        <v>Monroe County</v>
      </c>
      <c r="H253" s="26" t="b">
        <f t="shared" si="7"/>
        <v>0</v>
      </c>
      <c r="K253" s="31">
        <v>38856</v>
      </c>
      <c r="L253" s="31" t="s">
        <v>3683</v>
      </c>
      <c r="M253" s="34" t="s">
        <v>3684</v>
      </c>
      <c r="N253" s="35"/>
    </row>
    <row r="254" spans="1:14" ht="19.5" x14ac:dyDescent="0.25">
      <c r="A254" s="29" t="s">
        <v>1940</v>
      </c>
      <c r="B254" s="29" t="s">
        <v>1941</v>
      </c>
      <c r="C254" s="29" t="s">
        <v>1881</v>
      </c>
      <c r="D254" s="29" t="s">
        <v>951</v>
      </c>
      <c r="E254" s="29">
        <v>38621</v>
      </c>
      <c r="F254" s="39">
        <v>38621</v>
      </c>
      <c r="G254" s="26" t="str">
        <f t="shared" si="6"/>
        <v>Panola County</v>
      </c>
      <c r="H254" s="26" t="b">
        <f t="shared" si="7"/>
        <v>0</v>
      </c>
      <c r="K254" s="31">
        <v>38864</v>
      </c>
      <c r="L254" s="31" t="s">
        <v>3679</v>
      </c>
      <c r="M254" s="34" t="s">
        <v>3680</v>
      </c>
      <c r="N254" s="35"/>
    </row>
    <row r="255" spans="1:14" ht="19.5" x14ac:dyDescent="0.25">
      <c r="A255" s="29" t="s">
        <v>1946</v>
      </c>
      <c r="B255" s="29" t="s">
        <v>1947</v>
      </c>
      <c r="C255" s="29" t="s">
        <v>1948</v>
      </c>
      <c r="D255" s="29" t="s">
        <v>951</v>
      </c>
      <c r="E255" s="29">
        <v>38841</v>
      </c>
      <c r="F255" s="39">
        <v>38841</v>
      </c>
      <c r="G255" s="26" t="str">
        <f t="shared" si="6"/>
        <v>Marshall County</v>
      </c>
      <c r="H255" s="26" t="b">
        <f t="shared" si="7"/>
        <v>0</v>
      </c>
      <c r="K255" s="31">
        <v>38641</v>
      </c>
      <c r="L255" s="31" t="s">
        <v>3650</v>
      </c>
      <c r="M255" s="34" t="s">
        <v>3651</v>
      </c>
      <c r="N255" s="35"/>
    </row>
    <row r="256" spans="1:14" ht="19.5" x14ac:dyDescent="0.25">
      <c r="A256" s="29" t="s">
        <v>1950</v>
      </c>
      <c r="B256" s="29" t="s">
        <v>1951</v>
      </c>
      <c r="C256" s="29" t="s">
        <v>1889</v>
      </c>
      <c r="D256" s="29" t="s">
        <v>951</v>
      </c>
      <c r="E256" s="29">
        <v>38916</v>
      </c>
      <c r="F256" s="39">
        <v>38916</v>
      </c>
      <c r="G256" s="26" t="str">
        <f t="shared" si="6"/>
        <v>Marshall County</v>
      </c>
      <c r="H256" s="26" t="b">
        <f t="shared" si="7"/>
        <v>0</v>
      </c>
      <c r="K256" s="31">
        <v>39335</v>
      </c>
      <c r="L256" s="31" t="s">
        <v>3671</v>
      </c>
      <c r="M256" s="34" t="s">
        <v>687</v>
      </c>
      <c r="N256" s="35"/>
    </row>
    <row r="257" spans="1:14" ht="29.25" x14ac:dyDescent="0.25">
      <c r="A257" s="29" t="s">
        <v>1953</v>
      </c>
      <c r="B257" s="29" t="s">
        <v>1954</v>
      </c>
      <c r="C257" s="29" t="s">
        <v>1955</v>
      </c>
      <c r="D257" s="29" t="s">
        <v>951</v>
      </c>
      <c r="E257" s="29">
        <v>39466</v>
      </c>
      <c r="F257" s="39">
        <v>39466</v>
      </c>
      <c r="G257" s="26" t="str">
        <f t="shared" si="6"/>
        <v>Monroe County</v>
      </c>
      <c r="H257" s="26" t="b">
        <f t="shared" si="7"/>
        <v>0</v>
      </c>
      <c r="K257" s="31">
        <v>39039</v>
      </c>
      <c r="L257" s="31" t="s">
        <v>3676</v>
      </c>
      <c r="M257" s="34" t="s">
        <v>705</v>
      </c>
      <c r="N257" s="35"/>
    </row>
    <row r="258" spans="1:14" ht="29.25" x14ac:dyDescent="0.25">
      <c r="A258" s="29" t="s">
        <v>1969</v>
      </c>
      <c r="B258" s="29" t="s">
        <v>1970</v>
      </c>
      <c r="C258" s="29" t="s">
        <v>1510</v>
      </c>
      <c r="D258" s="29" t="s">
        <v>951</v>
      </c>
      <c r="E258" s="29">
        <v>39773</v>
      </c>
      <c r="F258" s="39">
        <v>39773</v>
      </c>
      <c r="G258" s="26" t="str">
        <f t="shared" si="6"/>
        <v>Tallahatchie County</v>
      </c>
      <c r="H258" s="26" t="b">
        <f t="shared" si="7"/>
        <v>0</v>
      </c>
      <c r="K258" s="31">
        <v>39332</v>
      </c>
      <c r="L258" s="31" t="s">
        <v>3729</v>
      </c>
      <c r="M258" s="34" t="s">
        <v>526</v>
      </c>
      <c r="N258" s="35"/>
    </row>
    <row r="259" spans="1:14" ht="19.5" x14ac:dyDescent="0.25">
      <c r="A259" s="29" t="s">
        <v>1972</v>
      </c>
      <c r="B259" s="29" t="s">
        <v>1973</v>
      </c>
      <c r="C259" s="29" t="s">
        <v>983</v>
      </c>
      <c r="D259" s="29" t="s">
        <v>951</v>
      </c>
      <c r="E259" s="29">
        <v>39083</v>
      </c>
      <c r="F259" s="39">
        <v>39083</v>
      </c>
      <c r="G259" s="26" t="str">
        <f t="shared" ref="G259:G322" si="8">VLOOKUP(F259, $K$2:$M$425, 3, TRUE)</f>
        <v>Monroe County</v>
      </c>
      <c r="H259" s="26" t="b">
        <f t="shared" ref="H259:H322" si="9">COUNTIF(Q259:Q306, G259)&gt;0</f>
        <v>0</v>
      </c>
      <c r="K259" s="31">
        <v>38621</v>
      </c>
      <c r="L259" s="31" t="s">
        <v>3694</v>
      </c>
      <c r="M259" s="34" t="s">
        <v>694</v>
      </c>
      <c r="N259" s="35"/>
    </row>
    <row r="260" spans="1:14" ht="19.5" x14ac:dyDescent="0.25">
      <c r="A260" s="29" t="s">
        <v>1975</v>
      </c>
      <c r="B260" s="29" t="s">
        <v>1976</v>
      </c>
      <c r="C260" s="29" t="s">
        <v>1977</v>
      </c>
      <c r="D260" s="29" t="s">
        <v>951</v>
      </c>
      <c r="E260" s="29">
        <v>39153</v>
      </c>
      <c r="F260" s="39">
        <v>39153</v>
      </c>
      <c r="G260" s="26" t="str">
        <f t="shared" si="8"/>
        <v>Monroe County</v>
      </c>
      <c r="H260" s="26" t="b">
        <f t="shared" si="9"/>
        <v>0</v>
      </c>
      <c r="K260" s="31">
        <v>39322</v>
      </c>
      <c r="L260" s="31" t="s">
        <v>3698</v>
      </c>
      <c r="M260" s="34" t="s">
        <v>629</v>
      </c>
      <c r="N260" s="35"/>
    </row>
    <row r="261" spans="1:14" ht="29.25" x14ac:dyDescent="0.25">
      <c r="A261" s="29" t="s">
        <v>1979</v>
      </c>
      <c r="B261" s="29" t="s">
        <v>1980</v>
      </c>
      <c r="C261" s="29" t="s">
        <v>1981</v>
      </c>
      <c r="D261" s="29" t="s">
        <v>951</v>
      </c>
      <c r="E261" s="29">
        <v>38643</v>
      </c>
      <c r="F261" s="39">
        <v>38643</v>
      </c>
      <c r="G261" s="26" t="str">
        <f t="shared" si="8"/>
        <v>Panola County</v>
      </c>
      <c r="H261" s="26" t="b">
        <f t="shared" si="9"/>
        <v>0</v>
      </c>
      <c r="K261" s="31">
        <v>39756</v>
      </c>
      <c r="L261" s="31" t="s">
        <v>3704</v>
      </c>
      <c r="M261" s="34" t="s">
        <v>500</v>
      </c>
      <c r="N261" s="35"/>
    </row>
    <row r="262" spans="1:14" ht="29.25" x14ac:dyDescent="0.25">
      <c r="A262" s="29" t="s">
        <v>1983</v>
      </c>
      <c r="B262" s="29" t="s">
        <v>1984</v>
      </c>
      <c r="C262" s="29" t="s">
        <v>1985</v>
      </c>
      <c r="D262" s="29" t="s">
        <v>951</v>
      </c>
      <c r="E262" s="29">
        <v>39645</v>
      </c>
      <c r="F262" s="39">
        <v>39645</v>
      </c>
      <c r="G262" s="26" t="str">
        <f t="shared" si="8"/>
        <v>Tallahatchie County</v>
      </c>
      <c r="H262" s="26" t="b">
        <f t="shared" si="9"/>
        <v>0</v>
      </c>
      <c r="K262" s="31">
        <v>39665</v>
      </c>
      <c r="L262" s="31" t="s">
        <v>3737</v>
      </c>
      <c r="M262" s="34" t="s">
        <v>612</v>
      </c>
      <c r="N262" s="35"/>
    </row>
    <row r="263" spans="1:14" ht="29.25" x14ac:dyDescent="0.25">
      <c r="A263" s="29" t="s">
        <v>1991</v>
      </c>
      <c r="B263" s="29" t="s">
        <v>1992</v>
      </c>
      <c r="C263" s="29" t="s">
        <v>1153</v>
      </c>
      <c r="D263" s="29" t="s">
        <v>951</v>
      </c>
      <c r="E263" s="29">
        <v>39119</v>
      </c>
      <c r="F263" s="39">
        <v>39119</v>
      </c>
      <c r="G263" s="26" t="str">
        <f t="shared" si="8"/>
        <v>Monroe County</v>
      </c>
      <c r="H263" s="26" t="b">
        <f t="shared" si="9"/>
        <v>0</v>
      </c>
      <c r="K263" s="31">
        <v>38846</v>
      </c>
      <c r="L263" s="31" t="s">
        <v>3664</v>
      </c>
      <c r="M263" s="34" t="s">
        <v>3665</v>
      </c>
      <c r="N263" s="35"/>
    </row>
    <row r="264" spans="1:14" ht="19.5" x14ac:dyDescent="0.25">
      <c r="A264" s="29" t="s">
        <v>1994</v>
      </c>
      <c r="B264" s="29" t="s">
        <v>1995</v>
      </c>
      <c r="C264" s="29" t="s">
        <v>1996</v>
      </c>
      <c r="D264" s="29" t="s">
        <v>951</v>
      </c>
      <c r="E264" s="29">
        <v>39341</v>
      </c>
      <c r="F264" s="39">
        <v>39341</v>
      </c>
      <c r="G264" s="26" t="str">
        <f t="shared" si="8"/>
        <v>Monroe County</v>
      </c>
      <c r="H264" s="26" t="b">
        <f t="shared" si="9"/>
        <v>0</v>
      </c>
      <c r="K264" s="31">
        <v>38730</v>
      </c>
      <c r="L264" s="31" t="s">
        <v>3690</v>
      </c>
      <c r="M264" s="34" t="s">
        <v>673</v>
      </c>
      <c r="N264" s="35"/>
    </row>
    <row r="265" spans="1:14" ht="19.5" x14ac:dyDescent="0.25">
      <c r="A265" s="29" t="s">
        <v>1998</v>
      </c>
      <c r="B265" s="29" t="s">
        <v>1999</v>
      </c>
      <c r="C265" s="29" t="s">
        <v>2000</v>
      </c>
      <c r="D265" s="29" t="s">
        <v>951</v>
      </c>
      <c r="E265" s="29">
        <v>39059</v>
      </c>
      <c r="F265" s="39">
        <v>39059</v>
      </c>
      <c r="G265" s="26" t="str">
        <f t="shared" si="8"/>
        <v>Monroe County</v>
      </c>
      <c r="H265" s="26" t="b">
        <f t="shared" si="9"/>
        <v>0</v>
      </c>
      <c r="K265" s="31">
        <v>39478</v>
      </c>
      <c r="L265" s="31" t="s">
        <v>3689</v>
      </c>
      <c r="M265" s="34" t="s">
        <v>568</v>
      </c>
      <c r="N265" s="35"/>
    </row>
    <row r="266" spans="1:14" ht="48.75" x14ac:dyDescent="0.25">
      <c r="A266" s="29" t="s">
        <v>2002</v>
      </c>
      <c r="B266" s="29" t="s">
        <v>2003</v>
      </c>
      <c r="C266" s="29" t="s">
        <v>1711</v>
      </c>
      <c r="D266" s="29" t="s">
        <v>951</v>
      </c>
      <c r="E266" s="29">
        <v>39169</v>
      </c>
      <c r="F266" s="39">
        <v>39169</v>
      </c>
      <c r="G266" s="26" t="str">
        <f t="shared" si="8"/>
        <v>Monroe County</v>
      </c>
      <c r="H266" s="26" t="b">
        <f t="shared" si="9"/>
        <v>0</v>
      </c>
      <c r="K266" s="31">
        <v>38769</v>
      </c>
      <c r="L266" s="31" t="s">
        <v>3690</v>
      </c>
      <c r="M266" s="34" t="s">
        <v>673</v>
      </c>
      <c r="N266" s="35"/>
    </row>
    <row r="267" spans="1:14" ht="19.5" x14ac:dyDescent="0.25">
      <c r="A267" s="29" t="s">
        <v>2005</v>
      </c>
      <c r="B267" s="29" t="s">
        <v>2006</v>
      </c>
      <c r="C267" s="29" t="s">
        <v>950</v>
      </c>
      <c r="D267" s="29" t="s">
        <v>951</v>
      </c>
      <c r="E267" s="29">
        <v>39209</v>
      </c>
      <c r="F267" s="39">
        <v>39209</v>
      </c>
      <c r="G267" s="26" t="str">
        <f t="shared" si="8"/>
        <v>Monroe County</v>
      </c>
      <c r="H267" s="26" t="b">
        <f t="shared" si="9"/>
        <v>0</v>
      </c>
      <c r="K267" s="31">
        <v>39664</v>
      </c>
      <c r="L267" s="31" t="s">
        <v>3741</v>
      </c>
      <c r="M267" s="34" t="s">
        <v>670</v>
      </c>
      <c r="N267" s="35"/>
    </row>
    <row r="268" spans="1:14" ht="29.25" x14ac:dyDescent="0.25">
      <c r="A268" s="29" t="s">
        <v>2011</v>
      </c>
      <c r="B268" s="29" t="s">
        <v>2012</v>
      </c>
      <c r="C268" s="29" t="s">
        <v>2013</v>
      </c>
      <c r="D268" s="29" t="s">
        <v>951</v>
      </c>
      <c r="E268" s="29">
        <v>39423</v>
      </c>
      <c r="F268" s="39">
        <v>39423</v>
      </c>
      <c r="G268" s="26" t="str">
        <f t="shared" si="8"/>
        <v>Monroe County</v>
      </c>
      <c r="H268" s="26" t="b">
        <f t="shared" si="9"/>
        <v>0</v>
      </c>
      <c r="K268" s="31">
        <v>39192</v>
      </c>
      <c r="L268" s="31" t="s">
        <v>3726</v>
      </c>
      <c r="M268" s="34" t="s">
        <v>681</v>
      </c>
      <c r="N268" s="35"/>
    </row>
    <row r="269" spans="1:14" ht="19.5" x14ac:dyDescent="0.25">
      <c r="A269" s="29" t="s">
        <v>2015</v>
      </c>
      <c r="B269" s="29" t="s">
        <v>2016</v>
      </c>
      <c r="C269" s="29" t="s">
        <v>1294</v>
      </c>
      <c r="D269" s="29" t="s">
        <v>951</v>
      </c>
      <c r="E269" s="29">
        <v>38829</v>
      </c>
      <c r="F269" s="39">
        <v>38829</v>
      </c>
      <c r="G269" s="26" t="str">
        <f t="shared" si="8"/>
        <v>Marshall County</v>
      </c>
      <c r="H269" s="26" t="b">
        <f t="shared" si="9"/>
        <v>0</v>
      </c>
      <c r="K269" s="31">
        <v>39743</v>
      </c>
      <c r="L269" s="31" t="s">
        <v>3672</v>
      </c>
      <c r="M269" s="34" t="s">
        <v>497</v>
      </c>
      <c r="N269" s="35"/>
    </row>
    <row r="270" spans="1:14" ht="19.5" x14ac:dyDescent="0.25">
      <c r="A270" s="29" t="s">
        <v>2018</v>
      </c>
      <c r="B270" s="29" t="s">
        <v>2019</v>
      </c>
      <c r="C270" s="29" t="s">
        <v>2020</v>
      </c>
      <c r="D270" s="29" t="s">
        <v>951</v>
      </c>
      <c r="E270" s="29">
        <v>39154</v>
      </c>
      <c r="F270" s="39">
        <v>39154</v>
      </c>
      <c r="G270" s="26" t="str">
        <f t="shared" si="8"/>
        <v>Monroe County</v>
      </c>
      <c r="H270" s="26" t="b">
        <f t="shared" si="9"/>
        <v>0</v>
      </c>
      <c r="K270" s="31">
        <v>38929</v>
      </c>
      <c r="L270" s="31" t="s">
        <v>3685</v>
      </c>
      <c r="M270" s="34" t="s">
        <v>680</v>
      </c>
      <c r="N270" s="35"/>
    </row>
    <row r="271" spans="1:14" ht="19.5" x14ac:dyDescent="0.25">
      <c r="A271" s="29" t="s">
        <v>2022</v>
      </c>
      <c r="B271" s="29" t="s">
        <v>2023</v>
      </c>
      <c r="C271" s="29" t="s">
        <v>1955</v>
      </c>
      <c r="D271" s="29" t="s">
        <v>951</v>
      </c>
      <c r="E271" s="29">
        <v>39466</v>
      </c>
      <c r="F271" s="39">
        <v>39466</v>
      </c>
      <c r="G271" s="26" t="str">
        <f t="shared" si="8"/>
        <v>Monroe County</v>
      </c>
      <c r="H271" s="26" t="b">
        <f t="shared" si="9"/>
        <v>0</v>
      </c>
      <c r="K271" s="31">
        <v>38601</v>
      </c>
      <c r="L271" s="31" t="s">
        <v>3652</v>
      </c>
      <c r="M271" s="34" t="s">
        <v>523</v>
      </c>
      <c r="N271" s="35"/>
    </row>
    <row r="272" spans="1:14" ht="19.5" x14ac:dyDescent="0.25">
      <c r="A272" s="29" t="s">
        <v>2025</v>
      </c>
      <c r="B272" s="29" t="s">
        <v>2025</v>
      </c>
      <c r="C272" s="29" t="s">
        <v>950</v>
      </c>
      <c r="D272" s="29" t="s">
        <v>951</v>
      </c>
      <c r="E272" s="29">
        <v>39209</v>
      </c>
      <c r="F272" s="39">
        <v>39209</v>
      </c>
      <c r="G272" s="26" t="str">
        <f t="shared" si="8"/>
        <v>Monroe County</v>
      </c>
      <c r="H272" s="26" t="b">
        <f t="shared" si="9"/>
        <v>0</v>
      </c>
      <c r="K272" s="31">
        <v>39346</v>
      </c>
      <c r="L272" s="31" t="s">
        <v>3697</v>
      </c>
      <c r="M272" s="34" t="s">
        <v>703</v>
      </c>
      <c r="N272" s="35"/>
    </row>
    <row r="273" spans="1:14" ht="29.25" x14ac:dyDescent="0.25">
      <c r="A273" s="29" t="s">
        <v>2031</v>
      </c>
      <c r="B273" s="29" t="s">
        <v>2032</v>
      </c>
      <c r="C273" s="29" t="s">
        <v>2033</v>
      </c>
      <c r="D273" s="29" t="s">
        <v>951</v>
      </c>
      <c r="E273" s="29">
        <v>38726</v>
      </c>
      <c r="F273" s="39">
        <v>38726</v>
      </c>
      <c r="G273" s="26" t="str">
        <f t="shared" si="8"/>
        <v>Tate County</v>
      </c>
      <c r="H273" s="26" t="b">
        <f t="shared" si="9"/>
        <v>0</v>
      </c>
      <c r="K273" s="31">
        <v>39045</v>
      </c>
      <c r="L273" s="31" t="s">
        <v>3654</v>
      </c>
      <c r="M273" s="34" t="s">
        <v>544</v>
      </c>
      <c r="N273" s="35"/>
    </row>
    <row r="274" spans="1:14" ht="29.25" x14ac:dyDescent="0.25">
      <c r="A274" s="29" t="s">
        <v>2035</v>
      </c>
      <c r="B274" s="29" t="s">
        <v>2036</v>
      </c>
      <c r="C274" s="29" t="s">
        <v>1061</v>
      </c>
      <c r="D274" s="29" t="s">
        <v>951</v>
      </c>
      <c r="E274" s="29">
        <v>38930</v>
      </c>
      <c r="F274" s="39">
        <v>38930</v>
      </c>
      <c r="G274" s="26" t="str">
        <f t="shared" si="8"/>
        <v>Marshall County</v>
      </c>
      <c r="H274" s="26" t="b">
        <f t="shared" si="9"/>
        <v>0</v>
      </c>
      <c r="K274" s="31">
        <v>38774</v>
      </c>
      <c r="L274" s="31" t="s">
        <v>3690</v>
      </c>
      <c r="M274" s="34" t="s">
        <v>673</v>
      </c>
      <c r="N274" s="35"/>
    </row>
    <row r="275" spans="1:14" ht="29.25" x14ac:dyDescent="0.25">
      <c r="A275" s="29" t="s">
        <v>2038</v>
      </c>
      <c r="B275" s="29" t="s">
        <v>2039</v>
      </c>
      <c r="C275" s="29" t="s">
        <v>2040</v>
      </c>
      <c r="D275" s="29" t="s">
        <v>951</v>
      </c>
      <c r="E275" s="29">
        <v>39120</v>
      </c>
      <c r="F275" s="39">
        <v>39120</v>
      </c>
      <c r="G275" s="26" t="str">
        <f t="shared" si="8"/>
        <v>Monroe County</v>
      </c>
      <c r="H275" s="26" t="b">
        <f t="shared" si="9"/>
        <v>0</v>
      </c>
      <c r="K275" s="31">
        <v>39741</v>
      </c>
      <c r="L275" s="31" t="s">
        <v>3695</v>
      </c>
      <c r="M275" s="34" t="s">
        <v>554</v>
      </c>
      <c r="N275" s="35"/>
    </row>
    <row r="276" spans="1:14" ht="19.5" x14ac:dyDescent="0.25">
      <c r="A276" s="29" t="s">
        <v>2045</v>
      </c>
      <c r="B276" s="29" t="s">
        <v>2046</v>
      </c>
      <c r="C276" s="29" t="s">
        <v>2047</v>
      </c>
      <c r="D276" s="29" t="s">
        <v>951</v>
      </c>
      <c r="E276" s="29">
        <v>38921</v>
      </c>
      <c r="F276" s="39">
        <v>38921</v>
      </c>
      <c r="G276" s="26" t="str">
        <f t="shared" si="8"/>
        <v>Marshall County</v>
      </c>
      <c r="H276" s="26" t="b">
        <f t="shared" si="9"/>
        <v>0</v>
      </c>
      <c r="K276" s="31">
        <v>38871</v>
      </c>
      <c r="L276" s="31" t="s">
        <v>3679</v>
      </c>
      <c r="M276" s="34" t="s">
        <v>3680</v>
      </c>
      <c r="N276" s="35"/>
    </row>
    <row r="277" spans="1:14" ht="19.5" x14ac:dyDescent="0.25">
      <c r="A277" s="29" t="s">
        <v>2052</v>
      </c>
      <c r="B277" s="29" t="s">
        <v>2053</v>
      </c>
      <c r="C277" s="29" t="s">
        <v>950</v>
      </c>
      <c r="D277" s="29" t="s">
        <v>951</v>
      </c>
      <c r="E277" s="29">
        <v>39206</v>
      </c>
      <c r="F277" s="39">
        <v>39206</v>
      </c>
      <c r="G277" s="26" t="str">
        <f t="shared" si="8"/>
        <v>Monroe County</v>
      </c>
      <c r="H277" s="26" t="b">
        <f t="shared" si="9"/>
        <v>0</v>
      </c>
      <c r="K277" s="31">
        <v>38629</v>
      </c>
      <c r="L277" s="31" t="s">
        <v>3705</v>
      </c>
      <c r="M277" s="34" t="s">
        <v>3706</v>
      </c>
      <c r="N277" s="35"/>
    </row>
    <row r="278" spans="1:14" ht="39" x14ac:dyDescent="0.25">
      <c r="A278" s="29" t="s">
        <v>2055</v>
      </c>
      <c r="B278" s="29" t="s">
        <v>2056</v>
      </c>
      <c r="C278" s="29" t="s">
        <v>1020</v>
      </c>
      <c r="D278" s="29" t="s">
        <v>951</v>
      </c>
      <c r="E278" s="29">
        <v>38637</v>
      </c>
      <c r="F278" s="39">
        <v>38637</v>
      </c>
      <c r="G278" s="26" t="str">
        <f t="shared" si="8"/>
        <v>Panola County</v>
      </c>
      <c r="H278" s="26" t="b">
        <f t="shared" si="9"/>
        <v>0</v>
      </c>
      <c r="K278" s="31">
        <v>39481</v>
      </c>
      <c r="L278" s="31" t="s">
        <v>3740</v>
      </c>
      <c r="M278" s="34" t="s">
        <v>684</v>
      </c>
      <c r="N278" s="35"/>
    </row>
    <row r="279" spans="1:14" ht="39" x14ac:dyDescent="0.25">
      <c r="A279" s="29" t="s">
        <v>2058</v>
      </c>
      <c r="B279" s="29" t="s">
        <v>2059</v>
      </c>
      <c r="C279" s="29" t="s">
        <v>1510</v>
      </c>
      <c r="D279" s="29" t="s">
        <v>951</v>
      </c>
      <c r="E279" s="29">
        <v>39773</v>
      </c>
      <c r="F279" s="39">
        <v>39773</v>
      </c>
      <c r="G279" s="26" t="str">
        <f t="shared" si="8"/>
        <v>Tallahatchie County</v>
      </c>
      <c r="H279" s="26" t="b">
        <f t="shared" si="9"/>
        <v>0</v>
      </c>
      <c r="K279" s="31">
        <v>38661</v>
      </c>
      <c r="L279" s="31" t="s">
        <v>3687</v>
      </c>
      <c r="M279" s="34" t="s">
        <v>3688</v>
      </c>
      <c r="N279" s="35"/>
    </row>
    <row r="280" spans="1:14" ht="29.25" x14ac:dyDescent="0.25">
      <c r="A280" s="29" t="s">
        <v>2065</v>
      </c>
      <c r="B280" s="29" t="s">
        <v>2066</v>
      </c>
      <c r="C280" s="29" t="s">
        <v>1989</v>
      </c>
      <c r="D280" s="29" t="s">
        <v>951</v>
      </c>
      <c r="E280" s="29">
        <v>39113</v>
      </c>
      <c r="F280" s="39">
        <v>39113</v>
      </c>
      <c r="G280" s="26" t="str">
        <f t="shared" si="8"/>
        <v>Monroe County</v>
      </c>
      <c r="H280" s="26" t="b">
        <f t="shared" si="9"/>
        <v>0</v>
      </c>
      <c r="K280" s="31">
        <v>39342</v>
      </c>
      <c r="L280" s="31" t="s">
        <v>3671</v>
      </c>
      <c r="M280" s="34" t="s">
        <v>687</v>
      </c>
      <c r="N280" s="35"/>
    </row>
    <row r="281" spans="1:14" ht="19.5" x14ac:dyDescent="0.25">
      <c r="A281" s="29" t="s">
        <v>2073</v>
      </c>
      <c r="B281" s="29" t="s">
        <v>2074</v>
      </c>
      <c r="C281" s="29" t="s">
        <v>976</v>
      </c>
      <c r="D281" s="29" t="s">
        <v>951</v>
      </c>
      <c r="E281" s="29">
        <v>39194</v>
      </c>
      <c r="F281" s="39">
        <v>39194</v>
      </c>
      <c r="G281" s="26" t="str">
        <f t="shared" si="8"/>
        <v>Monroe County</v>
      </c>
      <c r="H281" s="26" t="b">
        <f t="shared" si="9"/>
        <v>0</v>
      </c>
      <c r="K281" s="31">
        <v>39406</v>
      </c>
      <c r="L281" s="31" t="s">
        <v>3656</v>
      </c>
      <c r="M281" s="34" t="s">
        <v>679</v>
      </c>
      <c r="N281" s="35"/>
    </row>
    <row r="282" spans="1:14" ht="19.5" x14ac:dyDescent="0.25">
      <c r="A282" s="29" t="s">
        <v>2080</v>
      </c>
      <c r="B282" s="29" t="s">
        <v>2081</v>
      </c>
      <c r="C282" s="29" t="s">
        <v>1294</v>
      </c>
      <c r="D282" s="29" t="s">
        <v>951</v>
      </c>
      <c r="E282" s="29">
        <v>38829</v>
      </c>
      <c r="F282" s="39">
        <v>38829</v>
      </c>
      <c r="G282" s="26" t="str">
        <f t="shared" si="8"/>
        <v>Marshall County</v>
      </c>
      <c r="H282" s="26" t="b">
        <f t="shared" si="9"/>
        <v>0</v>
      </c>
      <c r="K282" s="31">
        <v>39079</v>
      </c>
      <c r="L282" s="31" t="s">
        <v>3726</v>
      </c>
      <c r="M282" s="34" t="s">
        <v>681</v>
      </c>
      <c r="N282" s="35"/>
    </row>
    <row r="283" spans="1:14" ht="19.5" x14ac:dyDescent="0.25">
      <c r="A283" s="29" t="s">
        <v>2085</v>
      </c>
      <c r="B283" s="29" t="s">
        <v>2086</v>
      </c>
      <c r="C283" s="29" t="s">
        <v>2040</v>
      </c>
      <c r="D283" s="29" t="s">
        <v>951</v>
      </c>
      <c r="E283" s="29">
        <v>39120</v>
      </c>
      <c r="F283" s="39">
        <v>39120</v>
      </c>
      <c r="G283" s="26" t="str">
        <f t="shared" si="8"/>
        <v>Monroe County</v>
      </c>
      <c r="H283" s="26" t="b">
        <f t="shared" si="9"/>
        <v>0</v>
      </c>
      <c r="K283" s="31">
        <v>39337</v>
      </c>
      <c r="L283" s="31" t="s">
        <v>3729</v>
      </c>
      <c r="M283" s="34" t="s">
        <v>526</v>
      </c>
      <c r="N283" s="35"/>
    </row>
    <row r="284" spans="1:14" ht="48.75" x14ac:dyDescent="0.25">
      <c r="A284" s="29" t="s">
        <v>2088</v>
      </c>
      <c r="B284" s="29" t="s">
        <v>2089</v>
      </c>
      <c r="C284" s="29" t="s">
        <v>2090</v>
      </c>
      <c r="D284" s="29" t="s">
        <v>951</v>
      </c>
      <c r="E284" s="29">
        <v>38827</v>
      </c>
      <c r="F284" s="39">
        <v>38827</v>
      </c>
      <c r="G284" s="26" t="str">
        <f t="shared" si="8"/>
        <v>Marshall County</v>
      </c>
      <c r="H284" s="26" t="b">
        <f t="shared" si="9"/>
        <v>0</v>
      </c>
      <c r="K284" s="31">
        <v>39772</v>
      </c>
      <c r="L284" s="31" t="s">
        <v>3742</v>
      </c>
      <c r="M284" s="34" t="s">
        <v>489</v>
      </c>
      <c r="N284" s="35"/>
    </row>
    <row r="285" spans="1:14" ht="19.5" x14ac:dyDescent="0.25">
      <c r="A285" s="29" t="s">
        <v>2096</v>
      </c>
      <c r="B285" s="29" t="s">
        <v>2097</v>
      </c>
      <c r="C285" s="29" t="s">
        <v>1213</v>
      </c>
      <c r="D285" s="29" t="s">
        <v>951</v>
      </c>
      <c r="E285" s="29">
        <v>38663</v>
      </c>
      <c r="F285" s="39">
        <v>38663</v>
      </c>
      <c r="G285" s="26" t="str">
        <f t="shared" si="8"/>
        <v>Panola County</v>
      </c>
      <c r="H285" s="26" t="b">
        <f t="shared" si="9"/>
        <v>0</v>
      </c>
      <c r="K285" s="31">
        <v>38940</v>
      </c>
      <c r="L285" s="31" t="s">
        <v>3685</v>
      </c>
      <c r="M285" s="34" t="s">
        <v>680</v>
      </c>
      <c r="N285" s="35"/>
    </row>
    <row r="286" spans="1:14" ht="29.25" x14ac:dyDescent="0.25">
      <c r="A286" s="29" t="s">
        <v>2099</v>
      </c>
      <c r="B286" s="29" t="s">
        <v>2100</v>
      </c>
      <c r="C286" s="29" t="s">
        <v>2101</v>
      </c>
      <c r="D286" s="29" t="s">
        <v>951</v>
      </c>
      <c r="E286" s="29">
        <v>38769</v>
      </c>
      <c r="F286" s="39">
        <v>38769</v>
      </c>
      <c r="G286" s="26" t="str">
        <f t="shared" si="8"/>
        <v>Tate County</v>
      </c>
      <c r="H286" s="26" t="b">
        <f t="shared" si="9"/>
        <v>0</v>
      </c>
      <c r="K286" s="31">
        <v>39086</v>
      </c>
      <c r="L286" s="31" t="s">
        <v>3734</v>
      </c>
      <c r="M286" s="34" t="s">
        <v>675</v>
      </c>
      <c r="N286" s="35"/>
    </row>
    <row r="287" spans="1:14" ht="29.25" x14ac:dyDescent="0.25">
      <c r="A287" s="29" t="s">
        <v>2103</v>
      </c>
      <c r="B287" s="29" t="s">
        <v>2104</v>
      </c>
      <c r="C287" s="29" t="s">
        <v>2105</v>
      </c>
      <c r="D287" s="29" t="s">
        <v>951</v>
      </c>
      <c r="E287" s="29">
        <v>39301</v>
      </c>
      <c r="F287" s="39">
        <v>39301</v>
      </c>
      <c r="G287" s="26" t="str">
        <f t="shared" si="8"/>
        <v>Monroe County</v>
      </c>
      <c r="H287" s="26" t="b">
        <f t="shared" si="9"/>
        <v>0</v>
      </c>
      <c r="K287" s="31">
        <v>38625</v>
      </c>
      <c r="L287" s="31" t="s">
        <v>3705</v>
      </c>
      <c r="M287" s="34" t="s">
        <v>3706</v>
      </c>
      <c r="N287" s="35"/>
    </row>
    <row r="288" spans="1:14" ht="19.5" x14ac:dyDescent="0.25">
      <c r="A288" s="29" t="s">
        <v>2107</v>
      </c>
      <c r="B288" s="29" t="s">
        <v>2108</v>
      </c>
      <c r="C288" s="29" t="s">
        <v>1124</v>
      </c>
      <c r="D288" s="29" t="s">
        <v>951</v>
      </c>
      <c r="E288" s="29">
        <v>38804</v>
      </c>
      <c r="F288" s="39">
        <v>38804</v>
      </c>
      <c r="G288" s="26" t="str">
        <f t="shared" si="8"/>
        <v>Marshall County</v>
      </c>
      <c r="H288" s="26" t="b">
        <f t="shared" si="9"/>
        <v>0</v>
      </c>
      <c r="K288" s="31">
        <v>39657</v>
      </c>
      <c r="L288" s="31" t="s">
        <v>3681</v>
      </c>
      <c r="M288" s="34" t="s">
        <v>503</v>
      </c>
      <c r="N288" s="35"/>
    </row>
    <row r="289" spans="1:14" ht="19.5" x14ac:dyDescent="0.25">
      <c r="A289" s="29" t="s">
        <v>2110</v>
      </c>
      <c r="B289" s="29" t="s">
        <v>2111</v>
      </c>
      <c r="C289" s="29" t="s">
        <v>1138</v>
      </c>
      <c r="D289" s="29" t="s">
        <v>951</v>
      </c>
      <c r="E289" s="29">
        <v>38701</v>
      </c>
      <c r="F289" s="39">
        <v>38701</v>
      </c>
      <c r="G289" s="26" t="str">
        <f t="shared" si="8"/>
        <v>Tate County</v>
      </c>
      <c r="H289" s="26" t="b">
        <f t="shared" si="9"/>
        <v>0</v>
      </c>
      <c r="K289" s="31">
        <v>38627</v>
      </c>
      <c r="L289" s="31" t="s">
        <v>3692</v>
      </c>
      <c r="M289" s="34" t="s">
        <v>3693</v>
      </c>
      <c r="N289" s="35"/>
    </row>
    <row r="290" spans="1:14" ht="19.5" x14ac:dyDescent="0.25">
      <c r="A290" s="29" t="s">
        <v>2113</v>
      </c>
      <c r="B290" s="29" t="s">
        <v>2114</v>
      </c>
      <c r="C290" s="29" t="s">
        <v>1862</v>
      </c>
      <c r="D290" s="29" t="s">
        <v>951</v>
      </c>
      <c r="E290" s="29">
        <v>39455</v>
      </c>
      <c r="F290" s="39">
        <v>39455</v>
      </c>
      <c r="G290" s="26" t="str">
        <f t="shared" si="8"/>
        <v>Monroe County</v>
      </c>
      <c r="H290" s="26" t="b">
        <f t="shared" si="9"/>
        <v>0</v>
      </c>
      <c r="K290" s="31">
        <v>38643</v>
      </c>
      <c r="L290" s="31" t="s">
        <v>3746</v>
      </c>
      <c r="M290" s="34" t="s">
        <v>572</v>
      </c>
      <c r="N290" s="35"/>
    </row>
    <row r="291" spans="1:14" ht="29.25" x14ac:dyDescent="0.25">
      <c r="A291" s="29" t="s">
        <v>2116</v>
      </c>
      <c r="B291" s="29" t="s">
        <v>2117</v>
      </c>
      <c r="C291" s="29" t="s">
        <v>1103</v>
      </c>
      <c r="D291" s="29" t="s">
        <v>951</v>
      </c>
      <c r="E291" s="29">
        <v>38824</v>
      </c>
      <c r="F291" s="39">
        <v>38824</v>
      </c>
      <c r="G291" s="26" t="str">
        <f t="shared" si="8"/>
        <v>Marshall County</v>
      </c>
      <c r="H291" s="26" t="b">
        <f t="shared" si="9"/>
        <v>0</v>
      </c>
      <c r="K291" s="31">
        <v>39108</v>
      </c>
      <c r="L291" s="31" t="s">
        <v>3703</v>
      </c>
      <c r="M291" s="34" t="s">
        <v>671</v>
      </c>
      <c r="N291" s="35"/>
    </row>
    <row r="292" spans="1:14" ht="29.25" x14ac:dyDescent="0.25">
      <c r="A292" s="29" t="s">
        <v>2123</v>
      </c>
      <c r="B292" s="29" t="s">
        <v>2124</v>
      </c>
      <c r="C292" s="29" t="s">
        <v>1955</v>
      </c>
      <c r="D292" s="29" t="s">
        <v>951</v>
      </c>
      <c r="E292" s="29">
        <v>39466</v>
      </c>
      <c r="F292" s="39">
        <v>39466</v>
      </c>
      <c r="G292" s="26" t="str">
        <f t="shared" si="8"/>
        <v>Monroe County</v>
      </c>
      <c r="H292" s="26" t="b">
        <f t="shared" si="9"/>
        <v>0</v>
      </c>
      <c r="K292" s="31">
        <v>39561</v>
      </c>
      <c r="L292" s="31" t="s">
        <v>3711</v>
      </c>
      <c r="M292" s="34" t="s">
        <v>3712</v>
      </c>
      <c r="N292" s="35"/>
    </row>
    <row r="293" spans="1:14" ht="19.5" x14ac:dyDescent="0.25">
      <c r="A293" s="29" t="s">
        <v>2126</v>
      </c>
      <c r="B293" s="29" t="s">
        <v>2127</v>
      </c>
      <c r="C293" s="29" t="s">
        <v>1002</v>
      </c>
      <c r="D293" s="29" t="s">
        <v>951</v>
      </c>
      <c r="E293" s="29">
        <v>39601</v>
      </c>
      <c r="F293" s="39">
        <v>39601</v>
      </c>
      <c r="G293" s="26" t="str">
        <f t="shared" si="8"/>
        <v>Monroe County</v>
      </c>
      <c r="H293" s="26" t="b">
        <f t="shared" si="9"/>
        <v>0</v>
      </c>
      <c r="K293" s="31">
        <v>39363</v>
      </c>
      <c r="L293" s="31" t="s">
        <v>3728</v>
      </c>
      <c r="M293" s="34" t="s">
        <v>490</v>
      </c>
      <c r="N293" s="35"/>
    </row>
    <row r="294" spans="1:14" ht="29.25" x14ac:dyDescent="0.25">
      <c r="A294" s="29" t="s">
        <v>2129</v>
      </c>
      <c r="B294" s="29" t="s">
        <v>2130</v>
      </c>
      <c r="C294" s="29" t="s">
        <v>1996</v>
      </c>
      <c r="D294" s="29" t="s">
        <v>951</v>
      </c>
      <c r="E294" s="29">
        <v>39341</v>
      </c>
      <c r="F294" s="39">
        <v>39341</v>
      </c>
      <c r="G294" s="26" t="str">
        <f t="shared" si="8"/>
        <v>Monroe County</v>
      </c>
      <c r="H294" s="26" t="b">
        <f t="shared" si="9"/>
        <v>0</v>
      </c>
      <c r="K294" s="31">
        <v>38645</v>
      </c>
      <c r="L294" s="31" t="s">
        <v>3686</v>
      </c>
      <c r="M294" s="34" t="s">
        <v>676</v>
      </c>
      <c r="N294" s="35"/>
    </row>
    <row r="295" spans="1:14" ht="29.25" x14ac:dyDescent="0.25">
      <c r="A295" s="29" t="s">
        <v>2137</v>
      </c>
      <c r="B295" s="29" t="s">
        <v>2138</v>
      </c>
      <c r="C295" s="29" t="s">
        <v>2139</v>
      </c>
      <c r="D295" s="29" t="s">
        <v>951</v>
      </c>
      <c r="E295" s="29">
        <v>38740</v>
      </c>
      <c r="F295" s="39">
        <v>38740</v>
      </c>
      <c r="G295" s="26" t="str">
        <f t="shared" si="8"/>
        <v>Tate County</v>
      </c>
      <c r="H295" s="26" t="b">
        <f t="shared" si="9"/>
        <v>0</v>
      </c>
      <c r="K295" s="31">
        <v>38876</v>
      </c>
      <c r="L295" s="31" t="s">
        <v>3709</v>
      </c>
      <c r="M295" s="34" t="s">
        <v>3710</v>
      </c>
      <c r="N295" s="35"/>
    </row>
    <row r="296" spans="1:14" ht="31.5" x14ac:dyDescent="0.25">
      <c r="A296" s="29" t="s">
        <v>2141</v>
      </c>
      <c r="B296" s="29" t="s">
        <v>2142</v>
      </c>
      <c r="C296" s="29" t="s">
        <v>2143</v>
      </c>
      <c r="D296" s="29" t="s">
        <v>951</v>
      </c>
      <c r="E296" s="29">
        <v>39437</v>
      </c>
      <c r="F296" s="39">
        <v>39437</v>
      </c>
      <c r="G296" s="26" t="str">
        <f t="shared" si="8"/>
        <v>Monroe County</v>
      </c>
      <c r="H296" s="26" t="b">
        <f t="shared" si="9"/>
        <v>0</v>
      </c>
      <c r="K296" s="31">
        <v>39747</v>
      </c>
      <c r="L296" s="31" t="s">
        <v>3720</v>
      </c>
      <c r="M296" s="34" t="s">
        <v>690</v>
      </c>
      <c r="N296" s="35"/>
    </row>
    <row r="297" spans="1:14" ht="39" x14ac:dyDescent="0.25">
      <c r="A297" s="29" t="s">
        <v>2145</v>
      </c>
      <c r="B297" s="29" t="s">
        <v>2146</v>
      </c>
      <c r="C297" s="29" t="s">
        <v>2147</v>
      </c>
      <c r="D297" s="29" t="s">
        <v>951</v>
      </c>
      <c r="E297" s="29">
        <v>39562</v>
      </c>
      <c r="F297" s="39">
        <v>39562</v>
      </c>
      <c r="G297" s="26" t="str">
        <f t="shared" si="8"/>
        <v>Monroe County</v>
      </c>
      <c r="H297" s="26" t="b">
        <f t="shared" si="9"/>
        <v>0</v>
      </c>
      <c r="K297" s="31">
        <v>39751</v>
      </c>
      <c r="L297" s="31" t="s">
        <v>3735</v>
      </c>
      <c r="M297" s="34" t="s">
        <v>552</v>
      </c>
      <c r="N297" s="35"/>
    </row>
    <row r="298" spans="1:14" ht="19.5" x14ac:dyDescent="0.25">
      <c r="A298" s="29" t="s">
        <v>2151</v>
      </c>
      <c r="B298" s="29" t="s">
        <v>2152</v>
      </c>
      <c r="C298" s="29" t="s">
        <v>950</v>
      </c>
      <c r="D298" s="29" t="s">
        <v>951</v>
      </c>
      <c r="E298" s="29">
        <v>39203</v>
      </c>
      <c r="F298" s="39">
        <v>39203</v>
      </c>
      <c r="G298" s="26" t="str">
        <f t="shared" si="8"/>
        <v>Monroe County</v>
      </c>
      <c r="H298" s="26" t="b">
        <f t="shared" si="9"/>
        <v>0</v>
      </c>
      <c r="K298" s="31">
        <v>38631</v>
      </c>
      <c r="L298" s="31" t="s">
        <v>3686</v>
      </c>
      <c r="M298" s="34" t="s">
        <v>676</v>
      </c>
      <c r="N298" s="35"/>
    </row>
    <row r="299" spans="1:14" ht="31.5" x14ac:dyDescent="0.25">
      <c r="A299" s="29" t="s">
        <v>2154</v>
      </c>
      <c r="B299" s="29" t="s">
        <v>2155</v>
      </c>
      <c r="C299" s="29" t="s">
        <v>950</v>
      </c>
      <c r="D299" s="29" t="s">
        <v>951</v>
      </c>
      <c r="E299" s="29">
        <v>39206</v>
      </c>
      <c r="F299" s="39">
        <v>39206</v>
      </c>
      <c r="G299" s="26" t="str">
        <f t="shared" si="8"/>
        <v>Monroe County</v>
      </c>
      <c r="H299" s="26" t="b">
        <f t="shared" si="9"/>
        <v>0</v>
      </c>
      <c r="K299" s="31">
        <v>39427</v>
      </c>
      <c r="L299" s="31" t="s">
        <v>3731</v>
      </c>
      <c r="M299" s="34" t="s">
        <v>685</v>
      </c>
      <c r="N299" s="35"/>
    </row>
    <row r="300" spans="1:14" ht="29.25" x14ac:dyDescent="0.25">
      <c r="A300" s="29" t="s">
        <v>2157</v>
      </c>
      <c r="B300" s="29" t="s">
        <v>2158</v>
      </c>
      <c r="C300" s="29" t="s">
        <v>950</v>
      </c>
      <c r="D300" s="29" t="s">
        <v>951</v>
      </c>
      <c r="E300" s="29">
        <v>39206</v>
      </c>
      <c r="F300" s="39">
        <v>39206</v>
      </c>
      <c r="G300" s="26" t="str">
        <f t="shared" si="8"/>
        <v>Monroe County</v>
      </c>
      <c r="H300" s="26" t="b">
        <f t="shared" si="9"/>
        <v>0</v>
      </c>
      <c r="K300" s="31">
        <v>39347</v>
      </c>
      <c r="L300" s="31" t="s">
        <v>3728</v>
      </c>
      <c r="M300" s="34" t="s">
        <v>490</v>
      </c>
      <c r="N300" s="35"/>
    </row>
    <row r="301" spans="1:14" ht="19.5" x14ac:dyDescent="0.25">
      <c r="A301" s="29" t="s">
        <v>1998</v>
      </c>
      <c r="B301" s="29" t="s">
        <v>2160</v>
      </c>
      <c r="C301" s="29" t="s">
        <v>2161</v>
      </c>
      <c r="D301" s="29" t="s">
        <v>951</v>
      </c>
      <c r="E301" s="29">
        <v>38671</v>
      </c>
      <c r="F301" s="39">
        <v>38671</v>
      </c>
      <c r="G301" s="26" t="str">
        <f t="shared" si="8"/>
        <v>Tate County</v>
      </c>
      <c r="H301" s="26" t="b">
        <f t="shared" si="9"/>
        <v>0</v>
      </c>
      <c r="K301" s="31">
        <v>39361</v>
      </c>
      <c r="L301" s="31" t="s">
        <v>3723</v>
      </c>
      <c r="M301" s="34" t="s">
        <v>692</v>
      </c>
      <c r="N301" s="35"/>
    </row>
    <row r="302" spans="1:14" ht="19.5" x14ac:dyDescent="0.25">
      <c r="A302" s="29" t="s">
        <v>2163</v>
      </c>
      <c r="B302" s="29" t="s">
        <v>2164</v>
      </c>
      <c r="C302" s="29" t="s">
        <v>2040</v>
      </c>
      <c r="D302" s="29" t="s">
        <v>951</v>
      </c>
      <c r="E302" s="29">
        <v>39120</v>
      </c>
      <c r="F302" s="39">
        <v>39120</v>
      </c>
      <c r="G302" s="26" t="str">
        <f t="shared" si="8"/>
        <v>Monroe County</v>
      </c>
      <c r="H302" s="26" t="b">
        <f t="shared" si="9"/>
        <v>0</v>
      </c>
      <c r="K302" s="31">
        <v>39358</v>
      </c>
      <c r="L302" s="31" t="s">
        <v>3736</v>
      </c>
      <c r="M302" s="34" t="s">
        <v>686</v>
      </c>
      <c r="N302" s="35"/>
    </row>
    <row r="303" spans="1:14" ht="19.5" x14ac:dyDescent="0.25">
      <c r="A303" s="29" t="s">
        <v>1895</v>
      </c>
      <c r="B303" s="29" t="s">
        <v>2169</v>
      </c>
      <c r="C303" s="29" t="s">
        <v>2161</v>
      </c>
      <c r="D303" s="29" t="s">
        <v>951</v>
      </c>
      <c r="E303" s="29">
        <v>38671</v>
      </c>
      <c r="F303" s="39">
        <v>38671</v>
      </c>
      <c r="G303" s="26" t="str">
        <f t="shared" si="8"/>
        <v>Tate County</v>
      </c>
      <c r="H303" s="26" t="b">
        <f t="shared" si="9"/>
        <v>0</v>
      </c>
      <c r="K303" s="31">
        <v>39776</v>
      </c>
      <c r="L303" s="31" t="s">
        <v>3718</v>
      </c>
      <c r="M303" s="34" t="s">
        <v>674</v>
      </c>
      <c r="N303" s="35"/>
    </row>
    <row r="304" spans="1:14" ht="19.5" x14ac:dyDescent="0.25">
      <c r="A304" s="29" t="s">
        <v>2171</v>
      </c>
      <c r="B304" s="29" t="s">
        <v>2172</v>
      </c>
      <c r="C304" s="29" t="s">
        <v>2173</v>
      </c>
      <c r="D304" s="29" t="s">
        <v>951</v>
      </c>
      <c r="E304" s="29">
        <v>39666</v>
      </c>
      <c r="F304" s="39">
        <v>39666</v>
      </c>
      <c r="G304" s="26" t="str">
        <f t="shared" si="8"/>
        <v>Tallahatchie County</v>
      </c>
      <c r="H304" s="26" t="b">
        <f t="shared" si="9"/>
        <v>0</v>
      </c>
      <c r="K304" s="31">
        <v>38759</v>
      </c>
      <c r="L304" s="31" t="s">
        <v>3690</v>
      </c>
      <c r="M304" s="34" t="s">
        <v>673</v>
      </c>
      <c r="N304" s="35"/>
    </row>
    <row r="305" spans="1:14" ht="19.5" x14ac:dyDescent="0.25">
      <c r="A305" s="29" t="s">
        <v>2175</v>
      </c>
      <c r="B305" s="29" t="s">
        <v>2176</v>
      </c>
      <c r="C305" s="29" t="s">
        <v>950</v>
      </c>
      <c r="D305" s="29" t="s">
        <v>951</v>
      </c>
      <c r="E305" s="29">
        <v>39213</v>
      </c>
      <c r="F305" s="39">
        <v>39213</v>
      </c>
      <c r="G305" s="26" t="str">
        <f t="shared" si="8"/>
        <v>Monroe County</v>
      </c>
      <c r="H305" s="26" t="b">
        <f t="shared" si="9"/>
        <v>0</v>
      </c>
      <c r="K305" s="31">
        <v>39769</v>
      </c>
      <c r="L305" s="31" t="s">
        <v>3653</v>
      </c>
      <c r="M305" s="34" t="s">
        <v>693</v>
      </c>
      <c r="N305" s="35"/>
    </row>
    <row r="306" spans="1:14" ht="19.5" x14ac:dyDescent="0.25">
      <c r="A306" s="29" t="s">
        <v>2178</v>
      </c>
      <c r="B306" s="29" t="s">
        <v>2179</v>
      </c>
      <c r="C306" s="29" t="s">
        <v>2180</v>
      </c>
      <c r="D306" s="29" t="s">
        <v>951</v>
      </c>
      <c r="E306" s="29">
        <v>38680</v>
      </c>
      <c r="F306" s="39">
        <v>38680</v>
      </c>
      <c r="G306" s="26" t="str">
        <f t="shared" si="8"/>
        <v>Tate County</v>
      </c>
      <c r="H306" s="26" t="b">
        <f t="shared" si="9"/>
        <v>0</v>
      </c>
      <c r="K306" s="31">
        <v>38754</v>
      </c>
      <c r="L306" s="31" t="s">
        <v>3730</v>
      </c>
      <c r="M306" s="34" t="s">
        <v>682</v>
      </c>
      <c r="N306" s="35"/>
    </row>
    <row r="307" spans="1:14" ht="19.5" x14ac:dyDescent="0.25">
      <c r="A307" s="29" t="s">
        <v>2182</v>
      </c>
      <c r="B307" s="29" t="s">
        <v>2183</v>
      </c>
      <c r="C307" s="29" t="s">
        <v>2184</v>
      </c>
      <c r="D307" s="29" t="s">
        <v>951</v>
      </c>
      <c r="E307" s="29">
        <v>38633</v>
      </c>
      <c r="F307" s="39">
        <v>38633</v>
      </c>
      <c r="G307" s="26" t="str">
        <f t="shared" si="8"/>
        <v>Panola County</v>
      </c>
      <c r="H307" s="26" t="b">
        <f t="shared" si="9"/>
        <v>0</v>
      </c>
      <c r="K307" s="31">
        <v>38838</v>
      </c>
      <c r="L307" s="31" t="s">
        <v>3716</v>
      </c>
      <c r="M307" s="34" t="s">
        <v>3717</v>
      </c>
      <c r="N307" s="35"/>
    </row>
    <row r="308" spans="1:14" ht="29.25" x14ac:dyDescent="0.25">
      <c r="A308" s="29" t="s">
        <v>2189</v>
      </c>
      <c r="B308" s="29" t="s">
        <v>2190</v>
      </c>
      <c r="C308" s="29" t="s">
        <v>950</v>
      </c>
      <c r="D308" s="29" t="s">
        <v>951</v>
      </c>
      <c r="E308" s="29">
        <v>39202</v>
      </c>
      <c r="F308" s="39">
        <v>39202</v>
      </c>
      <c r="G308" s="26" t="str">
        <f t="shared" si="8"/>
        <v>Monroe County</v>
      </c>
      <c r="H308" s="26" t="b">
        <f t="shared" si="9"/>
        <v>0</v>
      </c>
      <c r="K308" s="31">
        <v>39217</v>
      </c>
      <c r="L308" s="31" t="s">
        <v>3659</v>
      </c>
      <c r="M308" s="34" t="s">
        <v>3660</v>
      </c>
      <c r="N308" s="35"/>
    </row>
    <row r="309" spans="1:14" ht="19.5" x14ac:dyDescent="0.25">
      <c r="A309" s="29" t="s">
        <v>2196</v>
      </c>
      <c r="B309" s="29" t="s">
        <v>2197</v>
      </c>
      <c r="C309" s="29" t="s">
        <v>1240</v>
      </c>
      <c r="D309" s="29" t="s">
        <v>951</v>
      </c>
      <c r="E309" s="29">
        <v>39470</v>
      </c>
      <c r="F309" s="39">
        <v>39470</v>
      </c>
      <c r="G309" s="26" t="str">
        <f t="shared" si="8"/>
        <v>Monroe County</v>
      </c>
      <c r="H309" s="26" t="b">
        <f t="shared" si="9"/>
        <v>0</v>
      </c>
      <c r="K309" s="31">
        <v>39662</v>
      </c>
      <c r="L309" s="31" t="s">
        <v>3673</v>
      </c>
      <c r="M309" s="34" t="s">
        <v>616</v>
      </c>
      <c r="N309" s="35"/>
    </row>
    <row r="310" spans="1:14" ht="19.5" x14ac:dyDescent="0.25">
      <c r="A310" s="29" t="s">
        <v>2202</v>
      </c>
      <c r="B310" s="29" t="s">
        <v>2203</v>
      </c>
      <c r="C310" s="29" t="s">
        <v>1514</v>
      </c>
      <c r="D310" s="29" t="s">
        <v>951</v>
      </c>
      <c r="E310" s="29">
        <v>38737</v>
      </c>
      <c r="F310" s="39">
        <v>38737</v>
      </c>
      <c r="G310" s="26" t="str">
        <f t="shared" si="8"/>
        <v>Tate County</v>
      </c>
      <c r="H310" s="26" t="b">
        <f t="shared" si="9"/>
        <v>0</v>
      </c>
      <c r="K310" s="31">
        <v>38673</v>
      </c>
      <c r="L310" s="31" t="s">
        <v>3652</v>
      </c>
      <c r="M310" s="34" t="s">
        <v>523</v>
      </c>
      <c r="N310" s="35"/>
    </row>
    <row r="311" spans="1:14" ht="19.5" x14ac:dyDescent="0.25">
      <c r="A311" s="29" t="s">
        <v>2205</v>
      </c>
      <c r="B311" s="29" t="s">
        <v>2206</v>
      </c>
      <c r="C311" s="29" t="s">
        <v>1510</v>
      </c>
      <c r="D311" s="29" t="s">
        <v>951</v>
      </c>
      <c r="E311" s="29">
        <v>39773</v>
      </c>
      <c r="F311" s="39">
        <v>39773</v>
      </c>
      <c r="G311" s="26" t="str">
        <f t="shared" si="8"/>
        <v>Tallahatchie County</v>
      </c>
      <c r="H311" s="26" t="b">
        <f t="shared" si="9"/>
        <v>0</v>
      </c>
      <c r="K311" s="31">
        <v>38778</v>
      </c>
      <c r="L311" s="31" t="s">
        <v>3714</v>
      </c>
      <c r="M311" s="34" t="s">
        <v>698</v>
      </c>
      <c r="N311" s="35"/>
    </row>
    <row r="312" spans="1:14" ht="19.5" x14ac:dyDescent="0.25">
      <c r="A312" s="29" t="s">
        <v>2212</v>
      </c>
      <c r="B312" s="29" t="s">
        <v>2213</v>
      </c>
      <c r="C312" s="29" t="s">
        <v>950</v>
      </c>
      <c r="D312" s="29" t="s">
        <v>951</v>
      </c>
      <c r="E312" s="29">
        <v>39204</v>
      </c>
      <c r="F312" s="39">
        <v>39204</v>
      </c>
      <c r="G312" s="26" t="str">
        <f t="shared" si="8"/>
        <v>Monroe County</v>
      </c>
      <c r="H312" s="26" t="b">
        <f t="shared" si="9"/>
        <v>0</v>
      </c>
      <c r="K312" s="31">
        <v>39149</v>
      </c>
      <c r="L312" s="31" t="s">
        <v>3713</v>
      </c>
      <c r="M312" s="34" t="s">
        <v>697</v>
      </c>
      <c r="N312" s="35"/>
    </row>
    <row r="313" spans="1:14" ht="31.5" x14ac:dyDescent="0.25">
      <c r="A313" s="29" t="s">
        <v>2215</v>
      </c>
      <c r="B313" s="29" t="s">
        <v>2216</v>
      </c>
      <c r="C313" s="29" t="s">
        <v>1124</v>
      </c>
      <c r="D313" s="29" t="s">
        <v>951</v>
      </c>
      <c r="E313" s="29">
        <v>38801</v>
      </c>
      <c r="F313" s="39">
        <v>38801</v>
      </c>
      <c r="G313" s="26" t="str">
        <f t="shared" si="8"/>
        <v>Marshall County</v>
      </c>
      <c r="H313" s="26" t="b">
        <f t="shared" si="9"/>
        <v>0</v>
      </c>
      <c r="K313" s="31">
        <v>38927</v>
      </c>
      <c r="L313" s="31" t="s">
        <v>3738</v>
      </c>
      <c r="M313" s="34" t="s">
        <v>699</v>
      </c>
      <c r="N313" s="35"/>
    </row>
    <row r="314" spans="1:14" ht="19.5" x14ac:dyDescent="0.25">
      <c r="A314" s="29" t="s">
        <v>2220</v>
      </c>
      <c r="B314" s="29" t="s">
        <v>2221</v>
      </c>
      <c r="C314" s="29" t="s">
        <v>1006</v>
      </c>
      <c r="D314" s="29" t="s">
        <v>951</v>
      </c>
      <c r="E314" s="29">
        <v>39532</v>
      </c>
      <c r="F314" s="39">
        <v>39532</v>
      </c>
      <c r="G314" s="26" t="str">
        <f t="shared" si="8"/>
        <v>Monroe County</v>
      </c>
      <c r="H314" s="26" t="b">
        <f t="shared" si="9"/>
        <v>0</v>
      </c>
      <c r="K314" s="31">
        <v>39082</v>
      </c>
      <c r="L314" s="31" t="s">
        <v>3713</v>
      </c>
      <c r="M314" s="34" t="s">
        <v>697</v>
      </c>
      <c r="N314" s="35"/>
    </row>
    <row r="315" spans="1:14" ht="19.5" x14ac:dyDescent="0.25">
      <c r="A315" s="29" t="s">
        <v>2223</v>
      </c>
      <c r="B315" s="29" t="s">
        <v>2224</v>
      </c>
      <c r="C315" s="29" t="s">
        <v>950</v>
      </c>
      <c r="D315" s="29" t="s">
        <v>951</v>
      </c>
      <c r="E315" s="29">
        <v>39212</v>
      </c>
      <c r="F315" s="39">
        <v>39212</v>
      </c>
      <c r="G315" s="26" t="str">
        <f t="shared" si="8"/>
        <v>Monroe County</v>
      </c>
      <c r="H315" s="26" t="b">
        <f t="shared" si="9"/>
        <v>0</v>
      </c>
      <c r="K315" s="31">
        <v>39067</v>
      </c>
      <c r="L315" s="31" t="s">
        <v>3703</v>
      </c>
      <c r="M315" s="34" t="s">
        <v>671</v>
      </c>
      <c r="N315" s="35"/>
    </row>
    <row r="316" spans="1:14" ht="19.5" x14ac:dyDescent="0.25">
      <c r="A316" s="29" t="s">
        <v>2229</v>
      </c>
      <c r="B316" s="29" t="s">
        <v>2230</v>
      </c>
      <c r="C316" s="29" t="s">
        <v>2231</v>
      </c>
      <c r="D316" s="29" t="s">
        <v>951</v>
      </c>
      <c r="E316" s="29">
        <v>39090</v>
      </c>
      <c r="F316" s="39">
        <v>39090</v>
      </c>
      <c r="G316" s="26" t="str">
        <f t="shared" si="8"/>
        <v>Monroe County</v>
      </c>
      <c r="H316" s="26" t="b">
        <f t="shared" si="9"/>
        <v>0</v>
      </c>
      <c r="K316" s="31">
        <v>38753</v>
      </c>
      <c r="L316" s="31" t="s">
        <v>3714</v>
      </c>
      <c r="M316" s="34" t="s">
        <v>698</v>
      </c>
      <c r="N316" s="35"/>
    </row>
    <row r="317" spans="1:14" ht="29.25" x14ac:dyDescent="0.25">
      <c r="A317" s="29" t="s">
        <v>2233</v>
      </c>
      <c r="B317" s="29" t="s">
        <v>2234</v>
      </c>
      <c r="C317" s="29" t="s">
        <v>1981</v>
      </c>
      <c r="D317" s="29" t="s">
        <v>951</v>
      </c>
      <c r="E317" s="29">
        <v>38643</v>
      </c>
      <c r="F317" s="39">
        <v>38643</v>
      </c>
      <c r="G317" s="26" t="str">
        <f t="shared" si="8"/>
        <v>Panola County</v>
      </c>
      <c r="H317" s="26" t="b">
        <f t="shared" si="9"/>
        <v>0</v>
      </c>
      <c r="K317" s="31">
        <v>39633</v>
      </c>
      <c r="L317" s="31" t="s">
        <v>3741</v>
      </c>
      <c r="M317" s="34" t="s">
        <v>670</v>
      </c>
      <c r="N317" s="35"/>
    </row>
    <row r="318" spans="1:14" ht="15.75" x14ac:dyDescent="0.25">
      <c r="A318" s="29" t="s">
        <v>2236</v>
      </c>
      <c r="B318" s="29" t="s">
        <v>2237</v>
      </c>
      <c r="C318" s="29" t="s">
        <v>1598</v>
      </c>
      <c r="D318" s="29" t="s">
        <v>951</v>
      </c>
      <c r="E318" s="29">
        <v>39111</v>
      </c>
      <c r="F318" s="39">
        <v>39111</v>
      </c>
      <c r="G318" s="26" t="str">
        <f t="shared" si="8"/>
        <v>Monroe County</v>
      </c>
      <c r="H318" s="26" t="b">
        <f t="shared" si="9"/>
        <v>0</v>
      </c>
      <c r="K318" s="31">
        <v>38954</v>
      </c>
      <c r="L318" s="31" t="s">
        <v>3744</v>
      </c>
      <c r="M318" s="34" t="s">
        <v>3745</v>
      </c>
      <c r="N318" s="35"/>
    </row>
    <row r="319" spans="1:14" ht="29.25" x14ac:dyDescent="0.25">
      <c r="A319" s="29" t="s">
        <v>2239</v>
      </c>
      <c r="B319" s="29" t="s">
        <v>2240</v>
      </c>
      <c r="C319" s="29" t="s">
        <v>2241</v>
      </c>
      <c r="D319" s="29" t="s">
        <v>951</v>
      </c>
      <c r="E319" s="29">
        <v>39553</v>
      </c>
      <c r="F319" s="39">
        <v>39553</v>
      </c>
      <c r="G319" s="26" t="str">
        <f t="shared" si="8"/>
        <v>Monroe County</v>
      </c>
      <c r="H319" s="26" t="b">
        <f t="shared" si="9"/>
        <v>0</v>
      </c>
      <c r="K319" s="31">
        <v>38951</v>
      </c>
      <c r="L319" s="31" t="s">
        <v>3735</v>
      </c>
      <c r="M319" s="34" t="s">
        <v>552</v>
      </c>
      <c r="N319" s="35"/>
    </row>
    <row r="320" spans="1:14" ht="19.5" x14ac:dyDescent="0.25">
      <c r="A320" s="29" t="s">
        <v>2243</v>
      </c>
      <c r="B320" s="29" t="s">
        <v>2244</v>
      </c>
      <c r="C320" s="29" t="s">
        <v>2245</v>
      </c>
      <c r="D320" s="29" t="s">
        <v>951</v>
      </c>
      <c r="E320" s="29">
        <v>39114</v>
      </c>
      <c r="F320" s="39">
        <v>39114</v>
      </c>
      <c r="G320" s="26" t="str">
        <f t="shared" si="8"/>
        <v>Monroe County</v>
      </c>
      <c r="H320" s="26" t="b">
        <f t="shared" si="9"/>
        <v>0</v>
      </c>
      <c r="K320" s="31">
        <v>39668</v>
      </c>
      <c r="L320" s="31" t="s">
        <v>3739</v>
      </c>
      <c r="M320" s="34" t="s">
        <v>522</v>
      </c>
      <c r="N320" s="35"/>
    </row>
    <row r="321" spans="1:14" ht="19.5" x14ac:dyDescent="0.25">
      <c r="A321" s="29" t="s">
        <v>2247</v>
      </c>
      <c r="B321" s="29" t="s">
        <v>2248</v>
      </c>
      <c r="C321" s="29" t="s">
        <v>1723</v>
      </c>
      <c r="D321" s="29" t="s">
        <v>951</v>
      </c>
      <c r="E321" s="29">
        <v>39074</v>
      </c>
      <c r="F321" s="39">
        <v>39074</v>
      </c>
      <c r="G321" s="26" t="str">
        <f t="shared" si="8"/>
        <v>Monroe County</v>
      </c>
      <c r="H321" s="26" t="b">
        <f t="shared" si="9"/>
        <v>0</v>
      </c>
      <c r="K321" s="31">
        <v>39336</v>
      </c>
      <c r="L321" s="31" t="s">
        <v>3729</v>
      </c>
      <c r="M321" s="34" t="s">
        <v>526</v>
      </c>
      <c r="N321" s="35"/>
    </row>
    <row r="322" spans="1:14" ht="29.25" x14ac:dyDescent="0.25">
      <c r="A322" s="29" t="s">
        <v>2250</v>
      </c>
      <c r="B322" s="29" t="s">
        <v>2251</v>
      </c>
      <c r="C322" s="29" t="s">
        <v>976</v>
      </c>
      <c r="D322" s="29" t="s">
        <v>951</v>
      </c>
      <c r="E322" s="29">
        <v>39194</v>
      </c>
      <c r="F322" s="39">
        <v>39194</v>
      </c>
      <c r="G322" s="26" t="str">
        <f t="shared" si="8"/>
        <v>Monroe County</v>
      </c>
      <c r="H322" s="26" t="b">
        <f t="shared" si="9"/>
        <v>0</v>
      </c>
      <c r="K322" s="31">
        <v>39323</v>
      </c>
      <c r="L322" s="31" t="s">
        <v>3729</v>
      </c>
      <c r="M322" s="34" t="s">
        <v>526</v>
      </c>
      <c r="N322" s="35"/>
    </row>
    <row r="323" spans="1:14" ht="29.25" x14ac:dyDescent="0.25">
      <c r="A323" s="29" t="s">
        <v>2257</v>
      </c>
      <c r="B323" s="29" t="s">
        <v>2258</v>
      </c>
      <c r="C323" s="29" t="s">
        <v>1198</v>
      </c>
      <c r="D323" s="29" t="s">
        <v>951</v>
      </c>
      <c r="E323" s="29">
        <v>39159</v>
      </c>
      <c r="F323" s="39">
        <v>39159</v>
      </c>
      <c r="G323" s="26" t="str">
        <f t="shared" ref="G323:G386" si="10">VLOOKUP(F323, $K$2:$M$425, 3, TRUE)</f>
        <v>Monroe County</v>
      </c>
      <c r="H323" s="26" t="b">
        <f t="shared" ref="H323:H386" si="11">COUNTIF(Q323:Q370, G323)&gt;0</f>
        <v>0</v>
      </c>
      <c r="K323" s="31">
        <v>38685</v>
      </c>
      <c r="L323" s="31" t="s">
        <v>3652</v>
      </c>
      <c r="M323" s="34" t="s">
        <v>523</v>
      </c>
      <c r="N323" s="35"/>
    </row>
    <row r="324" spans="1:14" ht="29.25" x14ac:dyDescent="0.25">
      <c r="A324" s="29" t="s">
        <v>2268</v>
      </c>
      <c r="B324" s="29" t="s">
        <v>2269</v>
      </c>
      <c r="C324" s="29" t="s">
        <v>1107</v>
      </c>
      <c r="D324" s="29" t="s">
        <v>951</v>
      </c>
      <c r="E324" s="29">
        <v>38614</v>
      </c>
      <c r="F324" s="39">
        <v>38614</v>
      </c>
      <c r="G324" s="26" t="str">
        <f t="shared" si="10"/>
        <v>Coahoma County</v>
      </c>
      <c r="H324" s="26" t="b">
        <f t="shared" si="11"/>
        <v>0</v>
      </c>
      <c r="K324" s="31">
        <v>39630</v>
      </c>
      <c r="L324" s="31" t="s">
        <v>3748</v>
      </c>
      <c r="M324" s="34" t="s">
        <v>3749</v>
      </c>
      <c r="N324" s="35"/>
    </row>
    <row r="325" spans="1:14" ht="19.5" x14ac:dyDescent="0.25">
      <c r="A325" s="29" t="s">
        <v>2274</v>
      </c>
      <c r="B325" s="29" t="s">
        <v>2275</v>
      </c>
      <c r="C325" s="29" t="s">
        <v>2276</v>
      </c>
      <c r="D325" s="29" t="s">
        <v>951</v>
      </c>
      <c r="E325" s="29">
        <v>38652</v>
      </c>
      <c r="F325" s="39">
        <v>38652</v>
      </c>
      <c r="G325" s="26" t="str">
        <f t="shared" si="10"/>
        <v>Panola County</v>
      </c>
      <c r="H325" s="26" t="b">
        <f t="shared" si="11"/>
        <v>0</v>
      </c>
      <c r="K325" s="31">
        <v>38674</v>
      </c>
      <c r="L325" s="31" t="s">
        <v>3705</v>
      </c>
      <c r="M325" s="34" t="s">
        <v>3706</v>
      </c>
      <c r="N325" s="35"/>
    </row>
    <row r="326" spans="1:14" ht="29.25" x14ac:dyDescent="0.25">
      <c r="A326" s="29" t="s">
        <v>2278</v>
      </c>
      <c r="B326" s="29" t="s">
        <v>2279</v>
      </c>
      <c r="C326" s="29" t="s">
        <v>976</v>
      </c>
      <c r="D326" s="29" t="s">
        <v>951</v>
      </c>
      <c r="E326" s="29">
        <v>39194</v>
      </c>
      <c r="F326" s="39">
        <v>39194</v>
      </c>
      <c r="G326" s="26" t="str">
        <f t="shared" si="10"/>
        <v>Monroe County</v>
      </c>
      <c r="H326" s="26" t="b">
        <f t="shared" si="11"/>
        <v>0</v>
      </c>
      <c r="K326" s="31">
        <v>39152</v>
      </c>
      <c r="L326" s="31" t="s">
        <v>3696</v>
      </c>
      <c r="M326" s="34" t="s">
        <v>695</v>
      </c>
      <c r="N326" s="35"/>
    </row>
    <row r="327" spans="1:14" ht="29.25" x14ac:dyDescent="0.25">
      <c r="A327" s="29" t="s">
        <v>2281</v>
      </c>
      <c r="B327" s="29" t="s">
        <v>2282</v>
      </c>
      <c r="C327" s="29" t="s">
        <v>950</v>
      </c>
      <c r="D327" s="29" t="s">
        <v>951</v>
      </c>
      <c r="E327" s="29">
        <v>39204</v>
      </c>
      <c r="F327" s="39">
        <v>39204</v>
      </c>
      <c r="G327" s="26" t="str">
        <f t="shared" si="10"/>
        <v>Monroe County</v>
      </c>
      <c r="H327" s="26" t="b">
        <f t="shared" si="11"/>
        <v>0</v>
      </c>
      <c r="K327" s="31">
        <v>39643</v>
      </c>
      <c r="L327" s="31" t="s">
        <v>3689</v>
      </c>
      <c r="M327" s="34" t="s">
        <v>568</v>
      </c>
      <c r="N327" s="35"/>
    </row>
    <row r="328" spans="1:14" ht="39" x14ac:dyDescent="0.25">
      <c r="A328" s="29" t="s">
        <v>2284</v>
      </c>
      <c r="B328" s="29" t="s">
        <v>2285</v>
      </c>
      <c r="C328" s="29" t="s">
        <v>976</v>
      </c>
      <c r="D328" s="29" t="s">
        <v>951</v>
      </c>
      <c r="E328" s="29">
        <v>39194</v>
      </c>
      <c r="F328" s="39">
        <v>39194</v>
      </c>
      <c r="G328" s="26" t="str">
        <f t="shared" si="10"/>
        <v>Monroe County</v>
      </c>
      <c r="H328" s="26" t="b">
        <f t="shared" si="11"/>
        <v>0</v>
      </c>
      <c r="K328" s="31">
        <v>38725</v>
      </c>
      <c r="L328" s="31" t="s">
        <v>3690</v>
      </c>
      <c r="M328" s="34" t="s">
        <v>673</v>
      </c>
      <c r="N328" s="35"/>
    </row>
    <row r="329" spans="1:14" ht="29.25" x14ac:dyDescent="0.25">
      <c r="A329" s="29" t="s">
        <v>2287</v>
      </c>
      <c r="B329" s="29" t="s">
        <v>2288</v>
      </c>
      <c r="C329" s="29" t="s">
        <v>1802</v>
      </c>
      <c r="D329" s="29" t="s">
        <v>951</v>
      </c>
      <c r="E329" s="29">
        <v>39422</v>
      </c>
      <c r="F329" s="39">
        <v>39422</v>
      </c>
      <c r="G329" s="26" t="str">
        <f t="shared" si="10"/>
        <v>Monroe County</v>
      </c>
      <c r="H329" s="26" t="b">
        <f t="shared" si="11"/>
        <v>0</v>
      </c>
      <c r="K329" s="31">
        <v>39462</v>
      </c>
      <c r="L329" s="31" t="s">
        <v>3721</v>
      </c>
      <c r="M329" s="34" t="s">
        <v>501</v>
      </c>
      <c r="N329" s="35"/>
    </row>
    <row r="330" spans="1:14" ht="19.5" x14ac:dyDescent="0.25">
      <c r="A330" s="29" t="s">
        <v>2290</v>
      </c>
      <c r="B330" s="29" t="s">
        <v>2291</v>
      </c>
      <c r="C330" s="29" t="s">
        <v>950</v>
      </c>
      <c r="D330" s="29" t="s">
        <v>951</v>
      </c>
      <c r="E330" s="29">
        <v>39209</v>
      </c>
      <c r="F330" s="39">
        <v>39209</v>
      </c>
      <c r="G330" s="26" t="str">
        <f t="shared" si="10"/>
        <v>Monroe County</v>
      </c>
      <c r="H330" s="26" t="b">
        <f t="shared" si="11"/>
        <v>0</v>
      </c>
      <c r="K330" s="31">
        <v>39572</v>
      </c>
      <c r="L330" s="31" t="s">
        <v>3682</v>
      </c>
      <c r="M330" s="34" t="s">
        <v>565</v>
      </c>
      <c r="N330" s="35"/>
    </row>
    <row r="331" spans="1:14" ht="19.5" x14ac:dyDescent="0.25">
      <c r="A331" s="29" t="s">
        <v>2293</v>
      </c>
      <c r="B331" s="29" t="s">
        <v>2291</v>
      </c>
      <c r="C331" s="29" t="s">
        <v>950</v>
      </c>
      <c r="D331" s="29" t="s">
        <v>951</v>
      </c>
      <c r="E331" s="29">
        <v>39209</v>
      </c>
      <c r="F331" s="39">
        <v>39209</v>
      </c>
      <c r="G331" s="26" t="str">
        <f t="shared" si="10"/>
        <v>Monroe County</v>
      </c>
      <c r="H331" s="26" t="b">
        <f t="shared" si="11"/>
        <v>0</v>
      </c>
      <c r="K331" s="31">
        <v>39193</v>
      </c>
      <c r="L331" s="31" t="s">
        <v>3657</v>
      </c>
      <c r="M331" s="34" t="s">
        <v>3658</v>
      </c>
      <c r="N331" s="35"/>
    </row>
    <row r="332" spans="1:14" ht="19.5" x14ac:dyDescent="0.25">
      <c r="A332" s="29" t="s">
        <v>2295</v>
      </c>
      <c r="B332" s="29" t="s">
        <v>2296</v>
      </c>
      <c r="C332" s="29" t="s">
        <v>1138</v>
      </c>
      <c r="D332" s="29" t="s">
        <v>951</v>
      </c>
      <c r="E332" s="29">
        <v>38703</v>
      </c>
      <c r="F332" s="39">
        <v>38703</v>
      </c>
      <c r="G332" s="26" t="str">
        <f t="shared" si="10"/>
        <v>Tate County</v>
      </c>
      <c r="H332" s="26" t="b">
        <f t="shared" si="11"/>
        <v>0</v>
      </c>
      <c r="K332" s="31">
        <v>38639</v>
      </c>
      <c r="L332" s="31" t="s">
        <v>3686</v>
      </c>
      <c r="M332" s="34" t="s">
        <v>676</v>
      </c>
      <c r="N332" s="35"/>
    </row>
    <row r="333" spans="1:14" ht="31.5" x14ac:dyDescent="0.25">
      <c r="A333" s="29" t="s">
        <v>2298</v>
      </c>
      <c r="B333" s="29" t="s">
        <v>2299</v>
      </c>
      <c r="C333" s="29" t="s">
        <v>2300</v>
      </c>
      <c r="D333" s="29" t="s">
        <v>951</v>
      </c>
      <c r="E333" s="29">
        <v>39042</v>
      </c>
      <c r="F333" s="39">
        <v>39042</v>
      </c>
      <c r="G333" s="26" t="str">
        <f t="shared" si="10"/>
        <v>Monroe County</v>
      </c>
      <c r="H333" s="26" t="b">
        <f t="shared" si="11"/>
        <v>0</v>
      </c>
      <c r="K333" s="31">
        <v>38760</v>
      </c>
      <c r="L333" s="31" t="s">
        <v>3675</v>
      </c>
      <c r="M333" s="34" t="s">
        <v>586</v>
      </c>
      <c r="N333" s="35"/>
    </row>
    <row r="334" spans="1:14" ht="31.5" x14ac:dyDescent="0.25">
      <c r="A334" s="29" t="s">
        <v>2306</v>
      </c>
      <c r="B334" s="29" t="s">
        <v>2307</v>
      </c>
      <c r="C334" s="29" t="s">
        <v>2308</v>
      </c>
      <c r="D334" s="29" t="s">
        <v>951</v>
      </c>
      <c r="E334" s="29">
        <v>38925</v>
      </c>
      <c r="F334" s="39">
        <v>38925</v>
      </c>
      <c r="G334" s="26" t="str">
        <f t="shared" si="10"/>
        <v>Marshall County</v>
      </c>
      <c r="H334" s="26" t="b">
        <f t="shared" si="11"/>
        <v>0</v>
      </c>
      <c r="K334" s="31">
        <v>39767</v>
      </c>
      <c r="L334" s="31" t="s">
        <v>3720</v>
      </c>
      <c r="M334" s="34" t="s">
        <v>690</v>
      </c>
      <c r="N334" s="35"/>
    </row>
    <row r="335" spans="1:14" ht="19.5" x14ac:dyDescent="0.25">
      <c r="A335" s="29" t="s">
        <v>2310</v>
      </c>
      <c r="B335" s="29" t="s">
        <v>2311</v>
      </c>
      <c r="C335" s="29" t="s">
        <v>950</v>
      </c>
      <c r="D335" s="29" t="s">
        <v>951</v>
      </c>
      <c r="E335" s="29">
        <v>39213</v>
      </c>
      <c r="F335" s="39">
        <v>39213</v>
      </c>
      <c r="G335" s="26" t="str">
        <f t="shared" si="10"/>
        <v>Monroe County</v>
      </c>
      <c r="H335" s="26" t="b">
        <f t="shared" si="11"/>
        <v>0</v>
      </c>
      <c r="K335" s="31">
        <v>39201</v>
      </c>
      <c r="L335" s="31" t="s">
        <v>3659</v>
      </c>
      <c r="M335" s="34" t="s">
        <v>3660</v>
      </c>
      <c r="N335" s="35"/>
    </row>
    <row r="336" spans="1:14" ht="19.5" x14ac:dyDescent="0.25">
      <c r="A336" s="29" t="s">
        <v>2313</v>
      </c>
      <c r="B336" s="29" t="s">
        <v>2314</v>
      </c>
      <c r="C336" s="29" t="s">
        <v>2255</v>
      </c>
      <c r="D336" s="29" t="s">
        <v>951</v>
      </c>
      <c r="E336" s="29">
        <v>38664</v>
      </c>
      <c r="F336" s="39">
        <v>38664</v>
      </c>
      <c r="G336" s="26" t="str">
        <f t="shared" si="10"/>
        <v>Panola County</v>
      </c>
      <c r="H336" s="26" t="b">
        <f t="shared" si="11"/>
        <v>0</v>
      </c>
      <c r="K336" s="31">
        <v>38626</v>
      </c>
      <c r="L336" s="31" t="s">
        <v>3727</v>
      </c>
      <c r="M336" s="34" t="s">
        <v>700</v>
      </c>
      <c r="N336" s="35"/>
    </row>
    <row r="337" spans="1:14" ht="29.25" x14ac:dyDescent="0.25">
      <c r="A337" s="29" t="s">
        <v>2316</v>
      </c>
      <c r="B337" s="29" t="s">
        <v>2317</v>
      </c>
      <c r="C337" s="29" t="s">
        <v>1885</v>
      </c>
      <c r="D337" s="29" t="s">
        <v>951</v>
      </c>
      <c r="E337" s="29">
        <v>39429</v>
      </c>
      <c r="F337" s="39">
        <v>39429</v>
      </c>
      <c r="G337" s="26" t="str">
        <f t="shared" si="10"/>
        <v>Monroe County</v>
      </c>
      <c r="H337" s="26" t="b">
        <f t="shared" si="11"/>
        <v>0</v>
      </c>
      <c r="K337" s="31">
        <v>38721</v>
      </c>
      <c r="L337" s="31" t="s">
        <v>3743</v>
      </c>
      <c r="M337" s="34" t="s">
        <v>696</v>
      </c>
      <c r="N337" s="35"/>
    </row>
    <row r="338" spans="1:14" ht="29.25" x14ac:dyDescent="0.25">
      <c r="A338" s="29" t="s">
        <v>2319</v>
      </c>
      <c r="B338" s="29" t="s">
        <v>2320</v>
      </c>
      <c r="C338" s="29" t="s">
        <v>1138</v>
      </c>
      <c r="D338" s="29" t="s">
        <v>951</v>
      </c>
      <c r="E338" s="29">
        <v>38701</v>
      </c>
      <c r="F338" s="39">
        <v>38701</v>
      </c>
      <c r="G338" s="26" t="str">
        <f t="shared" si="10"/>
        <v>Tate County</v>
      </c>
      <c r="H338" s="26" t="b">
        <f t="shared" si="11"/>
        <v>0</v>
      </c>
      <c r="K338" s="31">
        <v>38879</v>
      </c>
      <c r="L338" s="31" t="s">
        <v>3663</v>
      </c>
      <c r="M338" s="34" t="s">
        <v>496</v>
      </c>
      <c r="N338" s="35"/>
    </row>
    <row r="339" spans="1:14" ht="19.5" x14ac:dyDescent="0.25">
      <c r="A339" s="29" t="s">
        <v>2322</v>
      </c>
      <c r="B339" s="29" t="s">
        <v>2323</v>
      </c>
      <c r="C339" s="29" t="s">
        <v>1407</v>
      </c>
      <c r="D339" s="29" t="s">
        <v>951</v>
      </c>
      <c r="E339" s="29">
        <v>39759</v>
      </c>
      <c r="F339" s="39">
        <v>39759</v>
      </c>
      <c r="G339" s="26" t="str">
        <f t="shared" si="10"/>
        <v>Tallahatchie County</v>
      </c>
      <c r="H339" s="26" t="b">
        <f t="shared" si="11"/>
        <v>0</v>
      </c>
      <c r="K339" s="31">
        <v>38914</v>
      </c>
      <c r="L339" s="31" t="s">
        <v>3735</v>
      </c>
      <c r="M339" s="34" t="s">
        <v>552</v>
      </c>
      <c r="N339" s="35"/>
    </row>
    <row r="340" spans="1:14" ht="19.5" x14ac:dyDescent="0.25">
      <c r="A340" s="29" t="s">
        <v>2325</v>
      </c>
      <c r="B340" s="29" t="s">
        <v>2323</v>
      </c>
      <c r="C340" s="29" t="s">
        <v>1407</v>
      </c>
      <c r="D340" s="29" t="s">
        <v>951</v>
      </c>
      <c r="E340" s="29">
        <v>39759</v>
      </c>
      <c r="F340" s="39">
        <v>39759</v>
      </c>
      <c r="G340" s="26" t="str">
        <f t="shared" si="10"/>
        <v>Tallahatchie County</v>
      </c>
      <c r="H340" s="26" t="b">
        <f t="shared" si="11"/>
        <v>0</v>
      </c>
      <c r="K340" s="31">
        <v>39366</v>
      </c>
      <c r="L340" s="31" t="s">
        <v>3740</v>
      </c>
      <c r="M340" s="34" t="s">
        <v>684</v>
      </c>
      <c r="N340" s="35"/>
    </row>
    <row r="341" spans="1:14" ht="19.5" x14ac:dyDescent="0.25">
      <c r="A341" s="29" t="s">
        <v>2327</v>
      </c>
      <c r="B341" s="29" t="s">
        <v>2328</v>
      </c>
      <c r="C341" s="29" t="s">
        <v>1131</v>
      </c>
      <c r="D341" s="29" t="s">
        <v>951</v>
      </c>
      <c r="E341" s="29">
        <v>38676</v>
      </c>
      <c r="F341" s="39">
        <v>38676</v>
      </c>
      <c r="G341" s="26" t="str">
        <f t="shared" si="10"/>
        <v>Tate County</v>
      </c>
      <c r="H341" s="26" t="b">
        <f t="shared" si="11"/>
        <v>0</v>
      </c>
      <c r="K341" s="31">
        <v>38670</v>
      </c>
      <c r="L341" s="31" t="s">
        <v>3727</v>
      </c>
      <c r="M341" s="34" t="s">
        <v>700</v>
      </c>
      <c r="N341" s="35"/>
    </row>
    <row r="342" spans="1:14" ht="29.25" x14ac:dyDescent="0.25">
      <c r="A342" s="29" t="s">
        <v>2330</v>
      </c>
      <c r="B342" s="29" t="s">
        <v>2331</v>
      </c>
      <c r="C342" s="29" t="s">
        <v>1306</v>
      </c>
      <c r="D342" s="29" t="s">
        <v>951</v>
      </c>
      <c r="E342" s="29">
        <v>39038</v>
      </c>
      <c r="F342" s="39">
        <v>39038</v>
      </c>
      <c r="G342" s="26" t="str">
        <f t="shared" si="10"/>
        <v>Monroe County</v>
      </c>
      <c r="H342" s="26" t="b">
        <f t="shared" si="11"/>
        <v>0</v>
      </c>
      <c r="K342" s="31">
        <v>39179</v>
      </c>
      <c r="L342" s="31" t="s">
        <v>3676</v>
      </c>
      <c r="M342" s="34" t="s">
        <v>705</v>
      </c>
      <c r="N342" s="35"/>
    </row>
    <row r="343" spans="1:14" ht="29.25" x14ac:dyDescent="0.25">
      <c r="A343" s="29" t="s">
        <v>2333</v>
      </c>
      <c r="B343" s="29" t="s">
        <v>2334</v>
      </c>
      <c r="C343" s="29" t="s">
        <v>2335</v>
      </c>
      <c r="D343" s="29" t="s">
        <v>951</v>
      </c>
      <c r="E343" s="29">
        <v>39520</v>
      </c>
      <c r="F343" s="39">
        <v>39520</v>
      </c>
      <c r="G343" s="26" t="str">
        <f t="shared" si="10"/>
        <v>Monroe County</v>
      </c>
      <c r="H343" s="26" t="b">
        <f t="shared" si="11"/>
        <v>0</v>
      </c>
      <c r="K343" s="31">
        <v>39647</v>
      </c>
      <c r="L343" s="31" t="s">
        <v>3748</v>
      </c>
      <c r="M343" s="34" t="s">
        <v>3749</v>
      </c>
      <c r="N343" s="35"/>
    </row>
    <row r="344" spans="1:14" ht="19.5" x14ac:dyDescent="0.25">
      <c r="A344" s="29" t="s">
        <v>2337</v>
      </c>
      <c r="B344" s="29" t="s">
        <v>2338</v>
      </c>
      <c r="C344" s="29" t="s">
        <v>1124</v>
      </c>
      <c r="D344" s="29" t="s">
        <v>951</v>
      </c>
      <c r="E344" s="29" t="s">
        <v>2339</v>
      </c>
      <c r="F344" s="39">
        <v>38802</v>
      </c>
      <c r="G344" s="26" t="str">
        <f t="shared" si="10"/>
        <v>Marshall County</v>
      </c>
      <c r="H344" s="26" t="b">
        <f t="shared" si="11"/>
        <v>0</v>
      </c>
      <c r="K344" s="31">
        <v>38622</v>
      </c>
      <c r="L344" s="31" t="s">
        <v>3746</v>
      </c>
      <c r="M344" s="34" t="s">
        <v>572</v>
      </c>
      <c r="N344" s="35"/>
    </row>
    <row r="345" spans="1:14" ht="29.25" x14ac:dyDescent="0.25">
      <c r="A345" s="29" t="s">
        <v>2341</v>
      </c>
      <c r="B345" s="29" t="s">
        <v>2342</v>
      </c>
      <c r="C345" s="29" t="s">
        <v>987</v>
      </c>
      <c r="D345" s="29" t="s">
        <v>951</v>
      </c>
      <c r="E345" s="29">
        <v>39581</v>
      </c>
      <c r="F345" s="39">
        <v>39581</v>
      </c>
      <c r="G345" s="26" t="str">
        <f t="shared" si="10"/>
        <v>Monroe County</v>
      </c>
      <c r="H345" s="26" t="b">
        <f t="shared" si="11"/>
        <v>0</v>
      </c>
      <c r="K345" s="31">
        <v>39174</v>
      </c>
      <c r="L345" s="31" t="s">
        <v>3659</v>
      </c>
      <c r="M345" s="34" t="s">
        <v>3660</v>
      </c>
      <c r="N345" s="35"/>
    </row>
    <row r="346" spans="1:14" ht="39" x14ac:dyDescent="0.25">
      <c r="A346" s="29" t="s">
        <v>2344</v>
      </c>
      <c r="B346" s="29" t="s">
        <v>2345</v>
      </c>
      <c r="C346" s="29" t="s">
        <v>1061</v>
      </c>
      <c r="D346" s="29" t="s">
        <v>951</v>
      </c>
      <c r="E346" s="29">
        <v>38930</v>
      </c>
      <c r="F346" s="39">
        <v>38930</v>
      </c>
      <c r="G346" s="26" t="str">
        <f t="shared" si="10"/>
        <v>Marshall County</v>
      </c>
      <c r="H346" s="26" t="b">
        <f t="shared" si="11"/>
        <v>0</v>
      </c>
      <c r="K346" s="31">
        <v>39144</v>
      </c>
      <c r="L346" s="31" t="s">
        <v>3734</v>
      </c>
      <c r="M346" s="34" t="s">
        <v>675</v>
      </c>
      <c r="N346" s="35"/>
    </row>
    <row r="347" spans="1:14" ht="29.25" x14ac:dyDescent="0.25">
      <c r="A347" s="29" t="s">
        <v>2347</v>
      </c>
      <c r="B347" s="29" t="s">
        <v>2348</v>
      </c>
      <c r="C347" s="29" t="s">
        <v>2349</v>
      </c>
      <c r="D347" s="29" t="s">
        <v>951</v>
      </c>
      <c r="E347" s="29">
        <v>39063</v>
      </c>
      <c r="F347" s="39">
        <v>39063</v>
      </c>
      <c r="G347" s="26" t="str">
        <f t="shared" si="10"/>
        <v>Monroe County</v>
      </c>
      <c r="H347" s="26" t="b">
        <f t="shared" si="11"/>
        <v>0</v>
      </c>
      <c r="K347" s="31">
        <v>39755</v>
      </c>
      <c r="L347" s="31" t="s">
        <v>3695</v>
      </c>
      <c r="M347" s="34" t="s">
        <v>554</v>
      </c>
      <c r="N347" s="35"/>
    </row>
    <row r="348" spans="1:14" ht="39" x14ac:dyDescent="0.25">
      <c r="A348" s="29" t="s">
        <v>2351</v>
      </c>
      <c r="B348" s="29" t="s">
        <v>2352</v>
      </c>
      <c r="C348" s="29" t="s">
        <v>1574</v>
      </c>
      <c r="D348" s="29" t="s">
        <v>951</v>
      </c>
      <c r="E348" s="29">
        <v>38732</v>
      </c>
      <c r="F348" s="39">
        <v>38732</v>
      </c>
      <c r="G348" s="26" t="str">
        <f t="shared" si="10"/>
        <v>Tate County</v>
      </c>
      <c r="H348" s="26" t="b">
        <f t="shared" si="11"/>
        <v>0</v>
      </c>
      <c r="K348" s="31">
        <v>38859</v>
      </c>
      <c r="L348" s="31" t="s">
        <v>3683</v>
      </c>
      <c r="M348" s="34" t="s">
        <v>3684</v>
      </c>
      <c r="N348" s="35"/>
    </row>
    <row r="349" spans="1:14" ht="31.5" x14ac:dyDescent="0.25">
      <c r="A349" s="29" t="s">
        <v>2354</v>
      </c>
      <c r="B349" s="29" t="s">
        <v>2355</v>
      </c>
      <c r="C349" s="29" t="s">
        <v>987</v>
      </c>
      <c r="D349" s="29" t="s">
        <v>951</v>
      </c>
      <c r="E349" s="29">
        <v>39581</v>
      </c>
      <c r="F349" s="39">
        <v>39581</v>
      </c>
      <c r="G349" s="26" t="str">
        <f t="shared" si="10"/>
        <v>Monroe County</v>
      </c>
      <c r="H349" s="26" t="b">
        <f t="shared" si="11"/>
        <v>0</v>
      </c>
      <c r="K349" s="31">
        <v>38966</v>
      </c>
      <c r="L349" s="31" t="s">
        <v>3738</v>
      </c>
      <c r="M349" s="34" t="s">
        <v>699</v>
      </c>
      <c r="N349" s="35"/>
    </row>
    <row r="350" spans="1:14" ht="19.5" x14ac:dyDescent="0.25">
      <c r="A350" s="29" t="s">
        <v>2357</v>
      </c>
      <c r="B350" s="29" t="s">
        <v>2358</v>
      </c>
      <c r="C350" s="29" t="s">
        <v>1020</v>
      </c>
      <c r="D350" s="29" t="s">
        <v>951</v>
      </c>
      <c r="E350" s="29">
        <v>38637</v>
      </c>
      <c r="F350" s="39">
        <v>38637</v>
      </c>
      <c r="G350" s="26" t="str">
        <f t="shared" si="10"/>
        <v>Panola County</v>
      </c>
      <c r="H350" s="26" t="b">
        <f t="shared" si="11"/>
        <v>0</v>
      </c>
      <c r="K350" s="31">
        <v>38720</v>
      </c>
      <c r="L350" s="31" t="s">
        <v>3690</v>
      </c>
      <c r="M350" s="34" t="s">
        <v>673</v>
      </c>
      <c r="N350" s="35"/>
    </row>
    <row r="351" spans="1:14" ht="29.25" x14ac:dyDescent="0.25">
      <c r="A351" s="29" t="s">
        <v>2360</v>
      </c>
      <c r="B351" s="29" t="s">
        <v>2361</v>
      </c>
      <c r="C351" s="29" t="s">
        <v>950</v>
      </c>
      <c r="D351" s="29" t="s">
        <v>951</v>
      </c>
      <c r="E351" s="29">
        <v>39209</v>
      </c>
      <c r="F351" s="39">
        <v>39209</v>
      </c>
      <c r="G351" s="26" t="str">
        <f t="shared" si="10"/>
        <v>Monroe County</v>
      </c>
      <c r="H351" s="26" t="b">
        <f t="shared" si="11"/>
        <v>0</v>
      </c>
      <c r="K351" s="31">
        <v>39166</v>
      </c>
      <c r="L351" s="31" t="s">
        <v>3730</v>
      </c>
      <c r="M351" s="34" t="s">
        <v>682</v>
      </c>
      <c r="N351" s="35"/>
    </row>
    <row r="352" spans="1:14" ht="29.25" x14ac:dyDescent="0.25">
      <c r="A352" s="29" t="s">
        <v>2363</v>
      </c>
      <c r="B352" s="29" t="s">
        <v>2364</v>
      </c>
      <c r="C352" s="29" t="s">
        <v>1124</v>
      </c>
      <c r="D352" s="29" t="s">
        <v>951</v>
      </c>
      <c r="E352" s="29">
        <v>38801</v>
      </c>
      <c r="F352" s="39">
        <v>38801</v>
      </c>
      <c r="G352" s="26" t="str">
        <f t="shared" si="10"/>
        <v>Marshall County</v>
      </c>
      <c r="H352" s="26" t="b">
        <f t="shared" si="11"/>
        <v>0</v>
      </c>
      <c r="K352" s="31">
        <v>38848</v>
      </c>
      <c r="L352" s="31" t="s">
        <v>3704</v>
      </c>
      <c r="M352" s="34" t="s">
        <v>500</v>
      </c>
      <c r="N352" s="35"/>
    </row>
    <row r="353" spans="1:14" ht="19.5" x14ac:dyDescent="0.25">
      <c r="A353" s="29" t="s">
        <v>2366</v>
      </c>
      <c r="B353" s="29" t="s">
        <v>2367</v>
      </c>
      <c r="C353" s="29" t="s">
        <v>1010</v>
      </c>
      <c r="D353" s="29" t="s">
        <v>951</v>
      </c>
      <c r="E353" s="29">
        <v>39401</v>
      </c>
      <c r="F353" s="39">
        <v>39401</v>
      </c>
      <c r="G353" s="26" t="str">
        <f t="shared" si="10"/>
        <v>Monroe County</v>
      </c>
      <c r="H353" s="26" t="b">
        <f t="shared" si="11"/>
        <v>0</v>
      </c>
      <c r="K353" s="31">
        <v>39745</v>
      </c>
      <c r="L353" s="31" t="s">
        <v>3742</v>
      </c>
      <c r="M353" s="34" t="s">
        <v>489</v>
      </c>
      <c r="N353" s="35"/>
    </row>
    <row r="354" spans="1:14" ht="29.25" x14ac:dyDescent="0.25">
      <c r="A354" s="29" t="s">
        <v>2369</v>
      </c>
      <c r="B354" s="29" t="s">
        <v>1324</v>
      </c>
      <c r="C354" s="29" t="s">
        <v>1061</v>
      </c>
      <c r="D354" s="29" t="s">
        <v>951</v>
      </c>
      <c r="E354" s="29">
        <v>38930</v>
      </c>
      <c r="F354" s="39">
        <v>38930</v>
      </c>
      <c r="G354" s="26" t="str">
        <f t="shared" si="10"/>
        <v>Marshall County</v>
      </c>
      <c r="H354" s="26" t="b">
        <f t="shared" si="11"/>
        <v>0</v>
      </c>
      <c r="K354" s="31">
        <v>39456</v>
      </c>
      <c r="L354" s="31" t="s">
        <v>3722</v>
      </c>
      <c r="M354" s="34" t="s">
        <v>494</v>
      </c>
      <c r="N354" s="35"/>
    </row>
    <row r="355" spans="1:14" ht="29.25" x14ac:dyDescent="0.25">
      <c r="A355" s="29" t="s">
        <v>2371</v>
      </c>
      <c r="B355" s="29" t="s">
        <v>2372</v>
      </c>
      <c r="C355" s="29" t="s">
        <v>1061</v>
      </c>
      <c r="D355" s="29" t="s">
        <v>951</v>
      </c>
      <c r="E355" s="29">
        <v>38930</v>
      </c>
      <c r="F355" s="39">
        <v>38930</v>
      </c>
      <c r="G355" s="26" t="str">
        <f t="shared" si="10"/>
        <v>Marshall County</v>
      </c>
      <c r="H355" s="26" t="b">
        <f t="shared" si="11"/>
        <v>0</v>
      </c>
      <c r="K355" s="31">
        <v>39078</v>
      </c>
      <c r="L355" s="31" t="s">
        <v>3707</v>
      </c>
      <c r="M355" s="34" t="s">
        <v>677</v>
      </c>
      <c r="N355" s="35"/>
    </row>
    <row r="356" spans="1:14" ht="29.25" x14ac:dyDescent="0.25">
      <c r="A356" s="29" t="s">
        <v>2374</v>
      </c>
      <c r="B356" s="29" t="s">
        <v>2375</v>
      </c>
      <c r="C356" s="29" t="s">
        <v>965</v>
      </c>
      <c r="D356" s="29" t="s">
        <v>951</v>
      </c>
      <c r="E356" s="29">
        <v>39501</v>
      </c>
      <c r="F356" s="39">
        <v>39501</v>
      </c>
      <c r="G356" s="26" t="str">
        <f t="shared" si="10"/>
        <v>Monroe County</v>
      </c>
      <c r="H356" s="26" t="b">
        <f t="shared" si="11"/>
        <v>0</v>
      </c>
      <c r="K356" s="31">
        <v>39656</v>
      </c>
      <c r="L356" s="31" t="s">
        <v>3737</v>
      </c>
      <c r="M356" s="34" t="s">
        <v>612</v>
      </c>
      <c r="N356" s="35"/>
    </row>
    <row r="357" spans="1:14" ht="29.25" x14ac:dyDescent="0.25">
      <c r="A357" s="29" t="s">
        <v>2377</v>
      </c>
      <c r="B357" s="29" t="s">
        <v>2375</v>
      </c>
      <c r="C357" s="29" t="s">
        <v>965</v>
      </c>
      <c r="D357" s="29" t="s">
        <v>951</v>
      </c>
      <c r="E357" s="29">
        <v>39501</v>
      </c>
      <c r="F357" s="39">
        <v>39501</v>
      </c>
      <c r="G357" s="26" t="str">
        <f t="shared" si="10"/>
        <v>Monroe County</v>
      </c>
      <c r="H357" s="26" t="b">
        <f t="shared" si="11"/>
        <v>0</v>
      </c>
      <c r="K357" s="31">
        <v>38961</v>
      </c>
      <c r="L357" s="31" t="s">
        <v>3719</v>
      </c>
      <c r="M357" s="34" t="s">
        <v>704</v>
      </c>
      <c r="N357" s="35"/>
    </row>
    <row r="358" spans="1:14" ht="29.25" x14ac:dyDescent="0.25">
      <c r="A358" s="29" t="s">
        <v>2379</v>
      </c>
      <c r="B358" s="29" t="s">
        <v>2380</v>
      </c>
      <c r="C358" s="29" t="s">
        <v>950</v>
      </c>
      <c r="D358" s="29" t="s">
        <v>951</v>
      </c>
      <c r="E358" s="29">
        <v>39209</v>
      </c>
      <c r="F358" s="39">
        <v>39209</v>
      </c>
      <c r="G358" s="26" t="str">
        <f t="shared" si="10"/>
        <v>Monroe County</v>
      </c>
      <c r="H358" s="26" t="b">
        <f t="shared" si="11"/>
        <v>0</v>
      </c>
      <c r="K358" s="31">
        <v>39477</v>
      </c>
      <c r="L358" s="31" t="s">
        <v>3677</v>
      </c>
      <c r="M358" s="34" t="s">
        <v>3678</v>
      </c>
      <c r="N358" s="35"/>
    </row>
    <row r="359" spans="1:14" ht="29.25" x14ac:dyDescent="0.25">
      <c r="A359" s="29" t="s">
        <v>2382</v>
      </c>
      <c r="B359" s="29" t="s">
        <v>2380</v>
      </c>
      <c r="C359" s="29" t="s">
        <v>950</v>
      </c>
      <c r="D359" s="29" t="s">
        <v>951</v>
      </c>
      <c r="E359" s="29">
        <v>39209</v>
      </c>
      <c r="F359" s="39">
        <v>39209</v>
      </c>
      <c r="G359" s="26" t="str">
        <f t="shared" si="10"/>
        <v>Monroe County</v>
      </c>
      <c r="H359" s="26" t="b">
        <f t="shared" si="11"/>
        <v>0</v>
      </c>
      <c r="K359" s="31">
        <v>39062</v>
      </c>
      <c r="L359" s="31" t="s">
        <v>3713</v>
      </c>
      <c r="M359" s="34" t="s">
        <v>697</v>
      </c>
      <c r="N359" s="35"/>
    </row>
    <row r="360" spans="1:14" ht="19.5" x14ac:dyDescent="0.25">
      <c r="A360" s="29" t="s">
        <v>2384</v>
      </c>
      <c r="B360" s="29" t="s">
        <v>2385</v>
      </c>
      <c r="C360" s="29" t="s">
        <v>1574</v>
      </c>
      <c r="D360" s="29" t="s">
        <v>951</v>
      </c>
      <c r="E360" s="29">
        <v>38732</v>
      </c>
      <c r="F360" s="39">
        <v>38732</v>
      </c>
      <c r="G360" s="26" t="str">
        <f t="shared" si="10"/>
        <v>Tate County</v>
      </c>
      <c r="H360" s="26" t="b">
        <f t="shared" si="11"/>
        <v>0</v>
      </c>
      <c r="K360" s="31">
        <v>38923</v>
      </c>
      <c r="L360" s="31" t="s">
        <v>3744</v>
      </c>
      <c r="M360" s="34" t="s">
        <v>3745</v>
      </c>
      <c r="N360" s="35"/>
    </row>
    <row r="361" spans="1:14" ht="29.25" x14ac:dyDescent="0.25">
      <c r="A361" s="29" t="s">
        <v>2387</v>
      </c>
      <c r="B361" s="29" t="s">
        <v>2388</v>
      </c>
      <c r="C361" s="29" t="s">
        <v>950</v>
      </c>
      <c r="D361" s="29" t="s">
        <v>951</v>
      </c>
      <c r="E361" s="29">
        <v>39204</v>
      </c>
      <c r="F361" s="39">
        <v>39204</v>
      </c>
      <c r="G361" s="26" t="str">
        <f t="shared" si="10"/>
        <v>Monroe County</v>
      </c>
      <c r="H361" s="26" t="b">
        <f t="shared" si="11"/>
        <v>0</v>
      </c>
      <c r="K361" s="31">
        <v>39113</v>
      </c>
      <c r="L361" s="31" t="s">
        <v>3750</v>
      </c>
      <c r="M361" s="34" t="s">
        <v>683</v>
      </c>
      <c r="N361" s="35"/>
    </row>
    <row r="362" spans="1:14" ht="31.5" x14ac:dyDescent="0.25">
      <c r="A362" s="29" t="s">
        <v>2390</v>
      </c>
      <c r="B362" s="29" t="s">
        <v>2391</v>
      </c>
      <c r="C362" s="29" t="s">
        <v>2392</v>
      </c>
      <c r="D362" s="29" t="s">
        <v>951</v>
      </c>
      <c r="E362" s="29">
        <v>38666</v>
      </c>
      <c r="F362" s="39">
        <v>38666</v>
      </c>
      <c r="G362" s="26" t="str">
        <f t="shared" si="10"/>
        <v>Panola County</v>
      </c>
      <c r="H362" s="26" t="b">
        <f t="shared" si="11"/>
        <v>0</v>
      </c>
      <c r="K362" s="31">
        <v>38920</v>
      </c>
      <c r="L362" s="31" t="s">
        <v>3738</v>
      </c>
      <c r="M362" s="34" t="s">
        <v>699</v>
      </c>
      <c r="N362" s="35"/>
    </row>
    <row r="363" spans="1:14" ht="29.25" x14ac:dyDescent="0.25">
      <c r="A363" s="29" t="s">
        <v>2394</v>
      </c>
      <c r="B363" s="29" t="s">
        <v>2395</v>
      </c>
      <c r="C363" s="29" t="s">
        <v>1120</v>
      </c>
      <c r="D363" s="29" t="s">
        <v>951</v>
      </c>
      <c r="E363" s="29">
        <v>39702</v>
      </c>
      <c r="F363" s="39">
        <v>39702</v>
      </c>
      <c r="G363" s="26" t="str">
        <f t="shared" si="10"/>
        <v>Tallahatchie County</v>
      </c>
      <c r="H363" s="26" t="b">
        <f t="shared" si="11"/>
        <v>0</v>
      </c>
      <c r="K363" s="31">
        <v>39352</v>
      </c>
      <c r="L363" s="31" t="s">
        <v>3736</v>
      </c>
      <c r="M363" s="34" t="s">
        <v>686</v>
      </c>
      <c r="N363" s="35"/>
    </row>
    <row r="364" spans="1:14" ht="19.5" x14ac:dyDescent="0.25">
      <c r="A364" s="29" t="s">
        <v>2397</v>
      </c>
      <c r="B364" s="29" t="s">
        <v>2398</v>
      </c>
      <c r="C364" s="29" t="s">
        <v>950</v>
      </c>
      <c r="D364" s="29" t="s">
        <v>951</v>
      </c>
      <c r="E364" s="29">
        <v>39209</v>
      </c>
      <c r="F364" s="39">
        <v>39209</v>
      </c>
      <c r="G364" s="26" t="str">
        <f t="shared" si="10"/>
        <v>Monroe County</v>
      </c>
      <c r="H364" s="26" t="b">
        <f t="shared" si="11"/>
        <v>0</v>
      </c>
      <c r="K364" s="31">
        <v>38647</v>
      </c>
      <c r="L364" s="31" t="s">
        <v>3747</v>
      </c>
      <c r="M364" s="34" t="s">
        <v>672</v>
      </c>
      <c r="N364" s="35"/>
    </row>
    <row r="365" spans="1:14" ht="29.25" x14ac:dyDescent="0.25">
      <c r="A365" s="29" t="s">
        <v>2400</v>
      </c>
      <c r="B365" s="29" t="s">
        <v>2401</v>
      </c>
      <c r="C365" s="29" t="s">
        <v>2105</v>
      </c>
      <c r="D365" s="29" t="s">
        <v>951</v>
      </c>
      <c r="E365" s="29">
        <v>39305</v>
      </c>
      <c r="F365" s="39">
        <v>39305</v>
      </c>
      <c r="G365" s="26" t="str">
        <f t="shared" si="10"/>
        <v>Monroe County</v>
      </c>
      <c r="H365" s="26" t="b">
        <f t="shared" si="11"/>
        <v>0</v>
      </c>
      <c r="K365" s="31">
        <v>39156</v>
      </c>
      <c r="L365" s="31" t="s">
        <v>3661</v>
      </c>
      <c r="M365" s="34" t="s">
        <v>585</v>
      </c>
      <c r="N365" s="35"/>
    </row>
    <row r="366" spans="1:14" ht="19.5" x14ac:dyDescent="0.25">
      <c r="A366" s="29" t="s">
        <v>2403</v>
      </c>
      <c r="B366" s="29" t="s">
        <v>2404</v>
      </c>
      <c r="C366" s="29" t="s">
        <v>1010</v>
      </c>
      <c r="D366" s="29" t="s">
        <v>951</v>
      </c>
      <c r="E366" s="29">
        <v>39401</v>
      </c>
      <c r="F366" s="39">
        <v>39401</v>
      </c>
      <c r="G366" s="26" t="str">
        <f t="shared" si="10"/>
        <v>Monroe County</v>
      </c>
      <c r="H366" s="26" t="b">
        <f t="shared" si="11"/>
        <v>0</v>
      </c>
      <c r="K366" s="31">
        <v>39356</v>
      </c>
      <c r="L366" s="31" t="s">
        <v>3740</v>
      </c>
      <c r="M366" s="34" t="s">
        <v>684</v>
      </c>
      <c r="N366" s="35"/>
    </row>
    <row r="367" spans="1:14" ht="31.5" x14ac:dyDescent="0.25">
      <c r="A367" s="29" t="s">
        <v>2406</v>
      </c>
      <c r="B367" s="29" t="s">
        <v>2404</v>
      </c>
      <c r="C367" s="29" t="s">
        <v>1010</v>
      </c>
      <c r="D367" s="29" t="s">
        <v>951</v>
      </c>
      <c r="E367" s="29">
        <v>39401</v>
      </c>
      <c r="F367" s="39">
        <v>39401</v>
      </c>
      <c r="G367" s="26" t="str">
        <f t="shared" si="10"/>
        <v>Monroe County</v>
      </c>
      <c r="H367" s="26" t="b">
        <f t="shared" si="11"/>
        <v>0</v>
      </c>
      <c r="K367" s="31">
        <v>38950</v>
      </c>
      <c r="L367" s="31" t="s">
        <v>3738</v>
      </c>
      <c r="M367" s="34" t="s">
        <v>699</v>
      </c>
      <c r="N367" s="35"/>
    </row>
    <row r="368" spans="1:14" ht="39" x14ac:dyDescent="0.25">
      <c r="A368" s="29" t="s">
        <v>2408</v>
      </c>
      <c r="B368" s="29" t="s">
        <v>2409</v>
      </c>
      <c r="C368" s="29" t="s">
        <v>950</v>
      </c>
      <c r="D368" s="29" t="s">
        <v>951</v>
      </c>
      <c r="E368" s="29">
        <v>39212</v>
      </c>
      <c r="F368" s="39">
        <v>39212</v>
      </c>
      <c r="G368" s="26" t="str">
        <f t="shared" si="10"/>
        <v>Monroe County</v>
      </c>
      <c r="H368" s="26" t="b">
        <f t="shared" si="11"/>
        <v>0</v>
      </c>
      <c r="K368" s="31">
        <v>38947</v>
      </c>
      <c r="L368" s="31" t="s">
        <v>3744</v>
      </c>
      <c r="M368" s="34" t="s">
        <v>3745</v>
      </c>
      <c r="N368" s="35"/>
    </row>
    <row r="369" spans="1:14" ht="19.5" x14ac:dyDescent="0.25">
      <c r="A369" s="29" t="s">
        <v>2411</v>
      </c>
      <c r="B369" s="29" t="s">
        <v>2412</v>
      </c>
      <c r="C369" s="29" t="s">
        <v>950</v>
      </c>
      <c r="D369" s="29" t="s">
        <v>951</v>
      </c>
      <c r="E369" s="29">
        <v>39212</v>
      </c>
      <c r="F369" s="39">
        <v>39212</v>
      </c>
      <c r="G369" s="26" t="str">
        <f t="shared" si="10"/>
        <v>Monroe County</v>
      </c>
      <c r="H369" s="26" t="b">
        <f t="shared" si="11"/>
        <v>0</v>
      </c>
      <c r="K369" s="31">
        <v>38953</v>
      </c>
      <c r="L369" s="31" t="s">
        <v>3719</v>
      </c>
      <c r="M369" s="34" t="s">
        <v>704</v>
      </c>
      <c r="N369" s="35"/>
    </row>
    <row r="370" spans="1:14" ht="39" x14ac:dyDescent="0.25">
      <c r="A370" s="29" t="s">
        <v>2414</v>
      </c>
      <c r="B370" s="29" t="s">
        <v>2415</v>
      </c>
      <c r="C370" s="29" t="s">
        <v>965</v>
      </c>
      <c r="D370" s="29" t="s">
        <v>951</v>
      </c>
      <c r="E370" s="29">
        <v>39501</v>
      </c>
      <c r="F370" s="39">
        <v>39501</v>
      </c>
      <c r="G370" s="26" t="str">
        <f t="shared" si="10"/>
        <v>Monroe County</v>
      </c>
      <c r="H370" s="26" t="b">
        <f t="shared" si="11"/>
        <v>0</v>
      </c>
      <c r="K370" s="31">
        <v>38617</v>
      </c>
      <c r="L370" s="31" t="s">
        <v>3686</v>
      </c>
      <c r="M370" s="34" t="s">
        <v>676</v>
      </c>
      <c r="N370" s="35"/>
    </row>
    <row r="371" spans="1:14" ht="19.5" x14ac:dyDescent="0.25">
      <c r="A371" s="29" t="s">
        <v>2417</v>
      </c>
      <c r="B371" s="29" t="s">
        <v>2418</v>
      </c>
      <c r="C371" s="29" t="s">
        <v>1082</v>
      </c>
      <c r="D371" s="29" t="s">
        <v>951</v>
      </c>
      <c r="E371" s="29">
        <v>38771</v>
      </c>
      <c r="F371" s="39">
        <v>38771</v>
      </c>
      <c r="G371" s="26" t="str">
        <f t="shared" si="10"/>
        <v>Sunflower County</v>
      </c>
      <c r="H371" s="26" t="b">
        <f t="shared" si="11"/>
        <v>0</v>
      </c>
      <c r="K371" s="31">
        <v>39348</v>
      </c>
      <c r="L371" s="31" t="s">
        <v>3740</v>
      </c>
      <c r="M371" s="34" t="s">
        <v>684</v>
      </c>
      <c r="N371" s="35"/>
    </row>
    <row r="372" spans="1:14" ht="19.5" x14ac:dyDescent="0.25">
      <c r="A372" s="29" t="s">
        <v>2420</v>
      </c>
      <c r="B372" s="29" t="s">
        <v>2421</v>
      </c>
      <c r="C372" s="29" t="s">
        <v>1107</v>
      </c>
      <c r="D372" s="29" t="s">
        <v>951</v>
      </c>
      <c r="E372" s="29">
        <v>38614</v>
      </c>
      <c r="F372" s="39">
        <v>38614</v>
      </c>
      <c r="G372" s="26" t="str">
        <f t="shared" si="10"/>
        <v>Coahoma County</v>
      </c>
      <c r="H372" s="26" t="b">
        <f t="shared" si="11"/>
        <v>0</v>
      </c>
      <c r="K372" s="31">
        <v>38913</v>
      </c>
      <c r="L372" s="31" t="s">
        <v>3735</v>
      </c>
      <c r="M372" s="34" t="s">
        <v>552</v>
      </c>
      <c r="N372" s="35"/>
    </row>
    <row r="373" spans="1:14" ht="29.25" x14ac:dyDescent="0.25">
      <c r="A373" s="29" t="s">
        <v>2423</v>
      </c>
      <c r="B373" s="29" t="s">
        <v>2424</v>
      </c>
      <c r="C373" s="29" t="s">
        <v>2105</v>
      </c>
      <c r="D373" s="29" t="s">
        <v>951</v>
      </c>
      <c r="E373" s="29">
        <v>39305</v>
      </c>
      <c r="F373" s="39">
        <v>39305</v>
      </c>
      <c r="G373" s="26" t="str">
        <f t="shared" si="10"/>
        <v>Monroe County</v>
      </c>
      <c r="H373" s="26" t="b">
        <f t="shared" si="11"/>
        <v>0</v>
      </c>
      <c r="K373" s="31">
        <v>39054</v>
      </c>
      <c r="L373" s="31" t="s">
        <v>3743</v>
      </c>
      <c r="M373" s="34" t="s">
        <v>696</v>
      </c>
      <c r="N373" s="35"/>
    </row>
    <row r="374" spans="1:14" ht="29.25" x14ac:dyDescent="0.25">
      <c r="A374" s="29" t="s">
        <v>2426</v>
      </c>
      <c r="B374" s="29" t="s">
        <v>2424</v>
      </c>
      <c r="C374" s="29" t="s">
        <v>2105</v>
      </c>
      <c r="D374" s="29" t="s">
        <v>951</v>
      </c>
      <c r="E374" s="29">
        <v>39305</v>
      </c>
      <c r="F374" s="39">
        <v>39305</v>
      </c>
      <c r="G374" s="26" t="str">
        <f t="shared" si="10"/>
        <v>Monroe County</v>
      </c>
      <c r="H374" s="26" t="b">
        <f t="shared" si="11"/>
        <v>0</v>
      </c>
      <c r="K374" s="31">
        <v>38952</v>
      </c>
      <c r="L374" s="31" t="s">
        <v>3674</v>
      </c>
      <c r="M374" s="34" t="s">
        <v>689</v>
      </c>
      <c r="N374" s="35"/>
    </row>
    <row r="375" spans="1:14" ht="31.5" x14ac:dyDescent="0.25">
      <c r="A375" s="29" t="s">
        <v>2428</v>
      </c>
      <c r="B375" s="29" t="s">
        <v>2429</v>
      </c>
      <c r="C375" s="29" t="s">
        <v>987</v>
      </c>
      <c r="D375" s="29" t="s">
        <v>951</v>
      </c>
      <c r="E375" s="29">
        <v>39567</v>
      </c>
      <c r="F375" s="39">
        <v>39567</v>
      </c>
      <c r="G375" s="26" t="str">
        <f t="shared" si="10"/>
        <v>Monroe County</v>
      </c>
      <c r="H375" s="26" t="b">
        <f t="shared" si="11"/>
        <v>0</v>
      </c>
      <c r="K375" s="31">
        <v>38957</v>
      </c>
      <c r="L375" s="31" t="s">
        <v>3738</v>
      </c>
      <c r="M375" s="34" t="s">
        <v>699</v>
      </c>
      <c r="N375" s="35"/>
    </row>
    <row r="376" spans="1:14" ht="19.5" x14ac:dyDescent="0.25">
      <c r="A376" s="29" t="s">
        <v>2431</v>
      </c>
      <c r="B376" s="29" t="s">
        <v>2432</v>
      </c>
      <c r="C376" s="29" t="s">
        <v>1574</v>
      </c>
      <c r="D376" s="29" t="s">
        <v>951</v>
      </c>
      <c r="E376" s="29">
        <v>38732</v>
      </c>
      <c r="F376" s="39">
        <v>38732</v>
      </c>
      <c r="G376" s="26" t="str">
        <f t="shared" si="10"/>
        <v>Tate County</v>
      </c>
      <c r="H376" s="26" t="b">
        <f t="shared" si="11"/>
        <v>0</v>
      </c>
      <c r="K376" s="31">
        <v>39461</v>
      </c>
      <c r="L376" s="31" t="s">
        <v>3722</v>
      </c>
      <c r="M376" s="34" t="s">
        <v>494</v>
      </c>
      <c r="N376" s="35"/>
    </row>
    <row r="377" spans="1:14" ht="29.25" x14ac:dyDescent="0.25">
      <c r="A377" s="29" t="s">
        <v>2434</v>
      </c>
      <c r="B377" s="29" t="s">
        <v>2435</v>
      </c>
      <c r="C377" s="29" t="s">
        <v>950</v>
      </c>
      <c r="D377" s="29" t="s">
        <v>951</v>
      </c>
      <c r="E377" s="29">
        <v>39212</v>
      </c>
      <c r="F377" s="39">
        <v>39212</v>
      </c>
      <c r="G377" s="26" t="str">
        <f t="shared" si="10"/>
        <v>Monroe County</v>
      </c>
      <c r="H377" s="26" t="b">
        <f t="shared" si="11"/>
        <v>0</v>
      </c>
      <c r="K377" s="31">
        <v>38726</v>
      </c>
      <c r="L377" s="31" t="s">
        <v>3690</v>
      </c>
      <c r="M377" s="34" t="s">
        <v>673</v>
      </c>
      <c r="N377" s="35"/>
    </row>
    <row r="378" spans="1:14" ht="29.25" x14ac:dyDescent="0.25">
      <c r="A378" s="29" t="s">
        <v>2437</v>
      </c>
      <c r="B378" s="29" t="s">
        <v>2438</v>
      </c>
      <c r="C378" s="29" t="s">
        <v>950</v>
      </c>
      <c r="D378" s="29" t="s">
        <v>951</v>
      </c>
      <c r="E378" s="29">
        <v>39212</v>
      </c>
      <c r="F378" s="39">
        <v>39212</v>
      </c>
      <c r="G378" s="26" t="str">
        <f t="shared" si="10"/>
        <v>Monroe County</v>
      </c>
      <c r="H378" s="26" t="b">
        <f t="shared" si="11"/>
        <v>0</v>
      </c>
      <c r="K378" s="31">
        <v>38746</v>
      </c>
      <c r="L378" s="31" t="s">
        <v>3690</v>
      </c>
      <c r="M378" s="34" t="s">
        <v>673</v>
      </c>
      <c r="N378" s="35"/>
    </row>
    <row r="379" spans="1:14" ht="19.5" x14ac:dyDescent="0.25">
      <c r="A379" s="29" t="s">
        <v>2440</v>
      </c>
      <c r="B379" s="29" t="s">
        <v>2441</v>
      </c>
      <c r="C379" s="29" t="s">
        <v>2161</v>
      </c>
      <c r="D379" s="29" t="s">
        <v>951</v>
      </c>
      <c r="E379" s="29">
        <v>38671</v>
      </c>
      <c r="F379" s="39">
        <v>38671</v>
      </c>
      <c r="G379" s="26" t="str">
        <f t="shared" si="10"/>
        <v>Tate County</v>
      </c>
      <c r="H379" s="26" t="b">
        <f t="shared" si="11"/>
        <v>0</v>
      </c>
      <c r="K379" s="31">
        <v>39097</v>
      </c>
      <c r="L379" s="31" t="s">
        <v>3730</v>
      </c>
      <c r="M379" s="34" t="s">
        <v>682</v>
      </c>
      <c r="N379" s="35"/>
    </row>
    <row r="380" spans="1:14" ht="39" x14ac:dyDescent="0.25">
      <c r="A380" s="29" t="s">
        <v>2443</v>
      </c>
      <c r="B380" s="29" t="s">
        <v>2444</v>
      </c>
      <c r="C380" s="29" t="s">
        <v>950</v>
      </c>
      <c r="D380" s="29" t="s">
        <v>951</v>
      </c>
      <c r="E380" s="29">
        <v>39206</v>
      </c>
      <c r="F380" s="39">
        <v>39206</v>
      </c>
      <c r="G380" s="26" t="str">
        <f t="shared" si="10"/>
        <v>Monroe County</v>
      </c>
      <c r="H380" s="26" t="b">
        <f t="shared" si="11"/>
        <v>0</v>
      </c>
      <c r="K380" s="31">
        <v>38744</v>
      </c>
      <c r="L380" s="31" t="s">
        <v>3675</v>
      </c>
      <c r="M380" s="34" t="s">
        <v>586</v>
      </c>
      <c r="N380" s="35"/>
    </row>
    <row r="381" spans="1:14" ht="39" x14ac:dyDescent="0.25">
      <c r="A381" s="29" t="s">
        <v>2446</v>
      </c>
      <c r="B381" s="29" t="s">
        <v>2314</v>
      </c>
      <c r="C381" s="29" t="s">
        <v>2255</v>
      </c>
      <c r="D381" s="29" t="s">
        <v>951</v>
      </c>
      <c r="E381" s="29">
        <v>38664</v>
      </c>
      <c r="F381" s="39">
        <v>38664</v>
      </c>
      <c r="G381" s="26" t="str">
        <f t="shared" si="10"/>
        <v>Panola County</v>
      </c>
      <c r="H381" s="26" t="b">
        <f t="shared" si="11"/>
        <v>0</v>
      </c>
      <c r="K381" s="31">
        <v>38869</v>
      </c>
      <c r="L381" s="31" t="s">
        <v>3679</v>
      </c>
      <c r="M381" s="34" t="s">
        <v>3680</v>
      </c>
      <c r="N381" s="35"/>
    </row>
    <row r="382" spans="1:14" ht="39" x14ac:dyDescent="0.25">
      <c r="A382" s="29" t="s">
        <v>2448</v>
      </c>
      <c r="B382" s="29" t="s">
        <v>2314</v>
      </c>
      <c r="C382" s="29" t="s">
        <v>2255</v>
      </c>
      <c r="D382" s="29" t="s">
        <v>951</v>
      </c>
      <c r="E382" s="29">
        <v>38664</v>
      </c>
      <c r="F382" s="39">
        <v>38664</v>
      </c>
      <c r="G382" s="26" t="str">
        <f t="shared" si="10"/>
        <v>Panola County</v>
      </c>
      <c r="H382" s="26" t="b">
        <f t="shared" si="11"/>
        <v>0</v>
      </c>
      <c r="K382" s="31">
        <v>38928</v>
      </c>
      <c r="L382" s="31" t="s">
        <v>3738</v>
      </c>
      <c r="M382" s="34" t="s">
        <v>699</v>
      </c>
      <c r="N382" s="35"/>
    </row>
    <row r="383" spans="1:14" ht="19.5" x14ac:dyDescent="0.25">
      <c r="A383" s="29" t="s">
        <v>2450</v>
      </c>
      <c r="B383" s="29" t="s">
        <v>2451</v>
      </c>
      <c r="C383" s="29" t="s">
        <v>1061</v>
      </c>
      <c r="D383" s="29" t="s">
        <v>951</v>
      </c>
      <c r="E383" s="29">
        <v>38930</v>
      </c>
      <c r="F383" s="39">
        <v>38930</v>
      </c>
      <c r="G383" s="26" t="str">
        <f t="shared" si="10"/>
        <v>Marshall County</v>
      </c>
      <c r="H383" s="26" t="b">
        <f t="shared" si="11"/>
        <v>0</v>
      </c>
      <c r="K383" s="31">
        <v>38736</v>
      </c>
      <c r="L383" s="31" t="s">
        <v>3714</v>
      </c>
      <c r="M383" s="34" t="s">
        <v>698</v>
      </c>
      <c r="N383" s="35"/>
    </row>
    <row r="384" spans="1:14" ht="48.75" x14ac:dyDescent="0.25">
      <c r="A384" s="29" t="s">
        <v>2453</v>
      </c>
      <c r="B384" s="29" t="s">
        <v>2454</v>
      </c>
      <c r="C384" s="29" t="s">
        <v>1180</v>
      </c>
      <c r="D384" s="29" t="s">
        <v>951</v>
      </c>
      <c r="E384" s="29">
        <v>39180</v>
      </c>
      <c r="F384" s="39">
        <v>39180</v>
      </c>
      <c r="G384" s="26" t="str">
        <f t="shared" si="10"/>
        <v>Monroe County</v>
      </c>
      <c r="H384" s="26" t="b">
        <f t="shared" si="11"/>
        <v>0</v>
      </c>
      <c r="K384" s="31">
        <v>38949</v>
      </c>
      <c r="L384" s="31" t="s">
        <v>3652</v>
      </c>
      <c r="M384" s="34" t="s">
        <v>523</v>
      </c>
      <c r="N384" s="35"/>
    </row>
    <row r="385" spans="1:14" ht="29.25" x14ac:dyDescent="0.25">
      <c r="A385" s="29" t="s">
        <v>2456</v>
      </c>
      <c r="B385" s="29" t="s">
        <v>2457</v>
      </c>
      <c r="C385" s="29" t="s">
        <v>1240</v>
      </c>
      <c r="D385" s="29" t="s">
        <v>951</v>
      </c>
      <c r="E385" s="29">
        <v>39470</v>
      </c>
      <c r="F385" s="39">
        <v>39470</v>
      </c>
      <c r="G385" s="26" t="str">
        <f t="shared" si="10"/>
        <v>Monroe County</v>
      </c>
      <c r="H385" s="26" t="b">
        <f t="shared" si="11"/>
        <v>0</v>
      </c>
      <c r="K385" s="31">
        <v>38944</v>
      </c>
      <c r="L385" s="31" t="s">
        <v>3674</v>
      </c>
      <c r="M385" s="34" t="s">
        <v>689</v>
      </c>
      <c r="N385" s="35"/>
    </row>
    <row r="386" spans="1:14" ht="19.5" x14ac:dyDescent="0.25">
      <c r="A386" s="29" t="s">
        <v>2459</v>
      </c>
      <c r="B386" s="29" t="s">
        <v>2314</v>
      </c>
      <c r="C386" s="29" t="s">
        <v>2255</v>
      </c>
      <c r="D386" s="29" t="s">
        <v>951</v>
      </c>
      <c r="E386" s="29">
        <v>38664</v>
      </c>
      <c r="F386" s="39">
        <v>38664</v>
      </c>
      <c r="G386" s="26" t="str">
        <f t="shared" si="10"/>
        <v>Panola County</v>
      </c>
      <c r="H386" s="26" t="b">
        <f t="shared" si="11"/>
        <v>0</v>
      </c>
      <c r="K386" s="31">
        <v>38924</v>
      </c>
      <c r="L386" s="31" t="s">
        <v>3726</v>
      </c>
      <c r="M386" s="34" t="s">
        <v>681</v>
      </c>
      <c r="N386" s="35"/>
    </row>
    <row r="387" spans="1:14" ht="31.5" x14ac:dyDescent="0.25">
      <c r="A387" s="29" t="s">
        <v>2461</v>
      </c>
      <c r="B387" s="29" t="s">
        <v>2462</v>
      </c>
      <c r="C387" s="29" t="s">
        <v>1010</v>
      </c>
      <c r="D387" s="29" t="s">
        <v>951</v>
      </c>
      <c r="E387" s="29">
        <v>39401</v>
      </c>
      <c r="F387" s="39">
        <v>39401</v>
      </c>
      <c r="G387" s="26" t="str">
        <f t="shared" ref="G387:G450" si="12">VLOOKUP(F387, $K$2:$M$425, 3, TRUE)</f>
        <v>Monroe County</v>
      </c>
      <c r="H387" s="26" t="b">
        <f t="shared" ref="H387:H450" si="13">COUNTIF(Q387:Q434, G387)&gt;0</f>
        <v>0</v>
      </c>
      <c r="K387" s="31">
        <v>38722</v>
      </c>
      <c r="L387" s="31" t="s">
        <v>3675</v>
      </c>
      <c r="M387" s="34" t="s">
        <v>586</v>
      </c>
      <c r="N387" s="35"/>
    </row>
    <row r="388" spans="1:14" ht="29.25" x14ac:dyDescent="0.25">
      <c r="A388" s="29" t="s">
        <v>2464</v>
      </c>
      <c r="B388" s="29" t="s">
        <v>2462</v>
      </c>
      <c r="C388" s="29" t="s">
        <v>1010</v>
      </c>
      <c r="D388" s="29" t="s">
        <v>951</v>
      </c>
      <c r="E388" s="29">
        <v>39401</v>
      </c>
      <c r="F388" s="39">
        <v>39401</v>
      </c>
      <c r="G388" s="26" t="str">
        <f t="shared" si="12"/>
        <v>Monroe County</v>
      </c>
      <c r="H388" s="26" t="b">
        <f t="shared" si="13"/>
        <v>0</v>
      </c>
      <c r="K388" s="31">
        <v>39309</v>
      </c>
      <c r="L388" s="31" t="s">
        <v>3671</v>
      </c>
      <c r="M388" s="34" t="s">
        <v>687</v>
      </c>
      <c r="N388" s="35"/>
    </row>
    <row r="389" spans="1:14" ht="29.25" x14ac:dyDescent="0.25">
      <c r="A389" s="29" t="s">
        <v>2466</v>
      </c>
      <c r="B389" s="29" t="s">
        <v>2467</v>
      </c>
      <c r="C389" s="29" t="s">
        <v>1407</v>
      </c>
      <c r="D389" s="29" t="s">
        <v>951</v>
      </c>
      <c r="E389" s="29">
        <v>39759</v>
      </c>
      <c r="F389" s="39">
        <v>39759</v>
      </c>
      <c r="G389" s="26" t="str">
        <f t="shared" si="12"/>
        <v>Tallahatchie County</v>
      </c>
      <c r="H389" s="26" t="b">
        <f t="shared" si="13"/>
        <v>0</v>
      </c>
      <c r="K389" s="31">
        <v>38943</v>
      </c>
      <c r="L389" s="31" t="s">
        <v>3744</v>
      </c>
      <c r="M389" s="34" t="s">
        <v>3745</v>
      </c>
      <c r="N389" s="35"/>
    </row>
    <row r="390" spans="1:14" ht="29.25" x14ac:dyDescent="0.25">
      <c r="A390" s="29" t="s">
        <v>2469</v>
      </c>
      <c r="B390" s="29" t="s">
        <v>2467</v>
      </c>
      <c r="C390" s="29" t="s">
        <v>1407</v>
      </c>
      <c r="D390" s="29" t="s">
        <v>951</v>
      </c>
      <c r="E390" s="29">
        <v>39759</v>
      </c>
      <c r="F390" s="39">
        <v>39759</v>
      </c>
      <c r="G390" s="26" t="str">
        <f t="shared" si="12"/>
        <v>Tallahatchie County</v>
      </c>
      <c r="H390" s="26" t="b">
        <f t="shared" si="13"/>
        <v>0</v>
      </c>
      <c r="K390" s="31">
        <v>39326</v>
      </c>
      <c r="L390" s="31" t="s">
        <v>3671</v>
      </c>
      <c r="M390" s="34" t="s">
        <v>687</v>
      </c>
      <c r="N390" s="35"/>
    </row>
    <row r="391" spans="1:14" ht="29.25" x14ac:dyDescent="0.25">
      <c r="A391" s="29" t="s">
        <v>2471</v>
      </c>
      <c r="B391" s="29" t="s">
        <v>2472</v>
      </c>
      <c r="C391" s="29" t="s">
        <v>1370</v>
      </c>
      <c r="D391" s="29" t="s">
        <v>951</v>
      </c>
      <c r="E391" s="29">
        <v>39218</v>
      </c>
      <c r="F391" s="39">
        <v>39218</v>
      </c>
      <c r="G391" s="26" t="str">
        <f t="shared" si="12"/>
        <v>Monroe County</v>
      </c>
      <c r="H391" s="26" t="b">
        <f t="shared" si="13"/>
        <v>0</v>
      </c>
      <c r="K391" s="31">
        <v>39359</v>
      </c>
      <c r="L391" s="31" t="s">
        <v>3696</v>
      </c>
      <c r="M391" s="34" t="s">
        <v>695</v>
      </c>
      <c r="N391" s="35"/>
    </row>
    <row r="392" spans="1:14" ht="19.5" x14ac:dyDescent="0.25">
      <c r="A392" s="29" t="s">
        <v>2474</v>
      </c>
      <c r="B392" s="29" t="s">
        <v>2475</v>
      </c>
      <c r="C392" s="29" t="s">
        <v>1138</v>
      </c>
      <c r="D392" s="29" t="s">
        <v>951</v>
      </c>
      <c r="E392" s="29">
        <v>38703</v>
      </c>
      <c r="F392" s="39">
        <v>38703</v>
      </c>
      <c r="G392" s="26" t="str">
        <f t="shared" si="12"/>
        <v>Tate County</v>
      </c>
      <c r="H392" s="26" t="b">
        <f t="shared" si="13"/>
        <v>0</v>
      </c>
      <c r="K392" s="31">
        <v>38764</v>
      </c>
      <c r="L392" s="31" t="s">
        <v>3690</v>
      </c>
      <c r="M392" s="34" t="s">
        <v>673</v>
      </c>
      <c r="N392" s="35"/>
    </row>
    <row r="393" spans="1:14" ht="19.5" x14ac:dyDescent="0.25">
      <c r="A393" s="29" t="s">
        <v>2477</v>
      </c>
      <c r="B393" s="29" t="s">
        <v>2478</v>
      </c>
      <c r="C393" s="29" t="s">
        <v>983</v>
      </c>
      <c r="D393" s="29" t="s">
        <v>951</v>
      </c>
      <c r="E393" s="29">
        <v>39083</v>
      </c>
      <c r="F393" s="39">
        <v>39083</v>
      </c>
      <c r="G393" s="26" t="str">
        <f t="shared" si="12"/>
        <v>Monroe County</v>
      </c>
      <c r="H393" s="26" t="b">
        <f t="shared" si="13"/>
        <v>0</v>
      </c>
      <c r="K393" s="31">
        <v>39736</v>
      </c>
      <c r="L393" s="31" t="s">
        <v>3672</v>
      </c>
      <c r="M393" s="34" t="s">
        <v>497</v>
      </c>
      <c r="N393" s="35"/>
    </row>
    <row r="394" spans="1:14" ht="19.5" x14ac:dyDescent="0.25">
      <c r="A394" s="29" t="s">
        <v>2480</v>
      </c>
      <c r="B394" s="29" t="s">
        <v>2481</v>
      </c>
      <c r="C394" s="29" t="s">
        <v>1848</v>
      </c>
      <c r="D394" s="29" t="s">
        <v>951</v>
      </c>
      <c r="E394" s="29">
        <v>38843</v>
      </c>
      <c r="F394" s="39">
        <v>38843</v>
      </c>
      <c r="G394" s="26" t="str">
        <f t="shared" si="12"/>
        <v>Marshall County</v>
      </c>
      <c r="H394" s="26" t="b">
        <f t="shared" si="13"/>
        <v>0</v>
      </c>
      <c r="K394" s="31">
        <v>38946</v>
      </c>
      <c r="L394" s="31" t="s">
        <v>3674</v>
      </c>
      <c r="M394" s="34" t="s">
        <v>689</v>
      </c>
      <c r="N394" s="35"/>
    </row>
    <row r="395" spans="1:14" ht="29.25" x14ac:dyDescent="0.25">
      <c r="A395" s="29" t="s">
        <v>2483</v>
      </c>
      <c r="B395" s="29" t="s">
        <v>2484</v>
      </c>
      <c r="C395" s="29" t="s">
        <v>1429</v>
      </c>
      <c r="D395" s="29" t="s">
        <v>951</v>
      </c>
      <c r="E395" s="29">
        <v>39208</v>
      </c>
      <c r="F395" s="39">
        <v>39208</v>
      </c>
      <c r="G395" s="26" t="str">
        <f t="shared" si="12"/>
        <v>Monroe County</v>
      </c>
      <c r="H395" s="26" t="b">
        <f t="shared" si="13"/>
        <v>0</v>
      </c>
      <c r="K395" s="31">
        <v>38740</v>
      </c>
      <c r="L395" s="31" t="s">
        <v>3690</v>
      </c>
      <c r="M395" s="34" t="s">
        <v>673</v>
      </c>
      <c r="N395" s="35"/>
    </row>
    <row r="396" spans="1:14" ht="19.5" x14ac:dyDescent="0.25">
      <c r="A396" s="29" t="s">
        <v>2486</v>
      </c>
      <c r="B396" s="29" t="s">
        <v>2487</v>
      </c>
      <c r="C396" s="29" t="s">
        <v>2143</v>
      </c>
      <c r="D396" s="29" t="s">
        <v>951</v>
      </c>
      <c r="E396" s="29">
        <v>39437</v>
      </c>
      <c r="F396" s="39">
        <v>39437</v>
      </c>
      <c r="G396" s="26" t="str">
        <f t="shared" si="12"/>
        <v>Monroe County</v>
      </c>
      <c r="H396" s="26" t="b">
        <f t="shared" si="13"/>
        <v>0</v>
      </c>
      <c r="K396" s="31">
        <v>38623</v>
      </c>
      <c r="L396" s="31" t="s">
        <v>3746</v>
      </c>
      <c r="M396" s="34" t="s">
        <v>572</v>
      </c>
      <c r="N396" s="35"/>
    </row>
    <row r="397" spans="1:14" ht="29.25" x14ac:dyDescent="0.25">
      <c r="A397" s="29" t="s">
        <v>2489</v>
      </c>
      <c r="B397" s="29" t="s">
        <v>2490</v>
      </c>
      <c r="C397" s="29" t="s">
        <v>1061</v>
      </c>
      <c r="D397" s="29" t="s">
        <v>951</v>
      </c>
      <c r="E397" s="29">
        <v>38930</v>
      </c>
      <c r="F397" s="39">
        <v>38930</v>
      </c>
      <c r="G397" s="26" t="str">
        <f t="shared" si="12"/>
        <v>Marshall County</v>
      </c>
      <c r="H397" s="26" t="b">
        <f t="shared" si="13"/>
        <v>0</v>
      </c>
      <c r="K397" s="31">
        <v>38644</v>
      </c>
      <c r="L397" s="31" t="s">
        <v>3686</v>
      </c>
      <c r="M397" s="34" t="s">
        <v>676</v>
      </c>
      <c r="N397" s="35"/>
    </row>
    <row r="398" spans="1:14" ht="19.5" x14ac:dyDescent="0.25">
      <c r="A398" s="29" t="s">
        <v>2496</v>
      </c>
      <c r="B398" s="29" t="s">
        <v>2497</v>
      </c>
      <c r="C398" s="29" t="s">
        <v>2392</v>
      </c>
      <c r="D398" s="29" t="s">
        <v>951</v>
      </c>
      <c r="E398" s="29">
        <v>38666</v>
      </c>
      <c r="F398" s="39">
        <v>38666</v>
      </c>
      <c r="G398" s="26" t="str">
        <f t="shared" si="12"/>
        <v>Panola County</v>
      </c>
      <c r="H398" s="26" t="b">
        <f t="shared" si="13"/>
        <v>0</v>
      </c>
      <c r="K398" s="31">
        <v>38844</v>
      </c>
      <c r="L398" s="31" t="s">
        <v>3704</v>
      </c>
      <c r="M398" s="34" t="s">
        <v>500</v>
      </c>
      <c r="N398" s="35"/>
    </row>
    <row r="399" spans="1:14" ht="19.5" x14ac:dyDescent="0.25">
      <c r="A399" s="29" t="s">
        <v>2499</v>
      </c>
      <c r="B399" s="29" t="s">
        <v>2500</v>
      </c>
      <c r="C399" s="29" t="s">
        <v>2392</v>
      </c>
      <c r="D399" s="29" t="s">
        <v>951</v>
      </c>
      <c r="E399" s="29">
        <v>38666</v>
      </c>
      <c r="F399" s="39">
        <v>38666</v>
      </c>
      <c r="G399" s="26" t="str">
        <f t="shared" si="12"/>
        <v>Panola County</v>
      </c>
      <c r="H399" s="26" t="b">
        <f t="shared" si="13"/>
        <v>0</v>
      </c>
      <c r="K399" s="31">
        <v>39635</v>
      </c>
      <c r="L399" s="31" t="s">
        <v>3681</v>
      </c>
      <c r="M399" s="34" t="s">
        <v>503</v>
      </c>
      <c r="N399" s="35"/>
    </row>
    <row r="400" spans="1:14" ht="29.25" x14ac:dyDescent="0.25">
      <c r="A400" s="29" t="s">
        <v>2502</v>
      </c>
      <c r="B400" s="29" t="s">
        <v>2503</v>
      </c>
      <c r="C400" s="29" t="s">
        <v>1138</v>
      </c>
      <c r="D400" s="29" t="s">
        <v>951</v>
      </c>
      <c r="E400" s="29">
        <v>38701</v>
      </c>
      <c r="F400" s="39">
        <v>38701</v>
      </c>
      <c r="G400" s="26" t="str">
        <f t="shared" si="12"/>
        <v>Tate County</v>
      </c>
      <c r="H400" s="26" t="b">
        <f t="shared" si="13"/>
        <v>0</v>
      </c>
      <c r="K400" s="31">
        <v>39115</v>
      </c>
      <c r="L400" s="31" t="s">
        <v>3730</v>
      </c>
      <c r="M400" s="34" t="s">
        <v>682</v>
      </c>
      <c r="N400" s="35"/>
    </row>
    <row r="401" spans="1:14" ht="29.25" x14ac:dyDescent="0.25">
      <c r="A401" s="29" t="s">
        <v>2505</v>
      </c>
      <c r="B401" s="29" t="s">
        <v>2506</v>
      </c>
      <c r="C401" s="29" t="s">
        <v>1061</v>
      </c>
      <c r="D401" s="29" t="s">
        <v>951</v>
      </c>
      <c r="E401" s="29">
        <v>38930</v>
      </c>
      <c r="F401" s="39">
        <v>38930</v>
      </c>
      <c r="G401" s="26" t="str">
        <f t="shared" si="12"/>
        <v>Marshall County</v>
      </c>
      <c r="H401" s="26" t="b">
        <f t="shared" si="13"/>
        <v>0</v>
      </c>
      <c r="K401" s="31">
        <v>39177</v>
      </c>
      <c r="L401" s="31" t="s">
        <v>3750</v>
      </c>
      <c r="M401" s="34" t="s">
        <v>683</v>
      </c>
      <c r="N401" s="35"/>
    </row>
    <row r="402" spans="1:14" ht="29.25" x14ac:dyDescent="0.25">
      <c r="A402" s="29" t="s">
        <v>2516</v>
      </c>
      <c r="B402" s="29" t="s">
        <v>2517</v>
      </c>
      <c r="C402" s="29" t="s">
        <v>2040</v>
      </c>
      <c r="D402" s="29" t="s">
        <v>951</v>
      </c>
      <c r="E402" s="29">
        <v>39120</v>
      </c>
      <c r="F402" s="39">
        <v>39120</v>
      </c>
      <c r="G402" s="26" t="str">
        <f t="shared" si="12"/>
        <v>Monroe County</v>
      </c>
      <c r="H402" s="26" t="b">
        <f t="shared" si="13"/>
        <v>0</v>
      </c>
      <c r="K402" s="31">
        <v>39737</v>
      </c>
      <c r="L402" s="31" t="s">
        <v>3732</v>
      </c>
      <c r="M402" s="34" t="s">
        <v>854</v>
      </c>
      <c r="N402" s="35"/>
    </row>
    <row r="403" spans="1:14" ht="29.25" x14ac:dyDescent="0.25">
      <c r="A403" s="29" t="s">
        <v>2519</v>
      </c>
      <c r="B403" s="29" t="s">
        <v>2517</v>
      </c>
      <c r="C403" s="29" t="s">
        <v>2040</v>
      </c>
      <c r="D403" s="29" t="s">
        <v>951</v>
      </c>
      <c r="E403" s="29">
        <v>39120</v>
      </c>
      <c r="F403" s="39">
        <v>39120</v>
      </c>
      <c r="G403" s="26" t="str">
        <f t="shared" si="12"/>
        <v>Monroe County</v>
      </c>
      <c r="H403" s="26" t="b">
        <f t="shared" si="13"/>
        <v>0</v>
      </c>
      <c r="K403" s="31">
        <v>38964</v>
      </c>
      <c r="L403" s="31" t="s">
        <v>3746</v>
      </c>
      <c r="M403" s="34" t="s">
        <v>572</v>
      </c>
      <c r="N403" s="35"/>
    </row>
    <row r="404" spans="1:14" ht="29.25" x14ac:dyDescent="0.25">
      <c r="A404" s="29" t="s">
        <v>2521</v>
      </c>
      <c r="B404" s="29" t="s">
        <v>2522</v>
      </c>
      <c r="C404" s="29" t="s">
        <v>965</v>
      </c>
      <c r="D404" s="29" t="s">
        <v>951</v>
      </c>
      <c r="E404" s="29">
        <v>39503</v>
      </c>
      <c r="F404" s="39">
        <v>39503</v>
      </c>
      <c r="G404" s="26" t="str">
        <f t="shared" si="12"/>
        <v>Monroe County</v>
      </c>
      <c r="H404" s="26" t="b">
        <f t="shared" si="13"/>
        <v>0</v>
      </c>
      <c r="K404" s="31">
        <v>38745</v>
      </c>
      <c r="L404" s="31" t="s">
        <v>3750</v>
      </c>
      <c r="M404" s="34" t="s">
        <v>683</v>
      </c>
      <c r="N404" s="35"/>
    </row>
    <row r="405" spans="1:14" ht="39" x14ac:dyDescent="0.25">
      <c r="A405" s="29" t="s">
        <v>2524</v>
      </c>
      <c r="B405" s="29" t="s">
        <v>2525</v>
      </c>
      <c r="C405" s="29" t="s">
        <v>1061</v>
      </c>
      <c r="D405" s="29" t="s">
        <v>951</v>
      </c>
      <c r="E405" s="29">
        <v>38930</v>
      </c>
      <c r="F405" s="39">
        <v>38930</v>
      </c>
      <c r="G405" s="26" t="str">
        <f t="shared" si="12"/>
        <v>Marshall County</v>
      </c>
      <c r="H405" s="26" t="b">
        <f t="shared" si="13"/>
        <v>0</v>
      </c>
      <c r="K405" s="31">
        <v>38781</v>
      </c>
      <c r="L405" s="31" t="s">
        <v>3690</v>
      </c>
      <c r="M405" s="34" t="s">
        <v>673</v>
      </c>
      <c r="N405" s="35"/>
    </row>
    <row r="406" spans="1:14" ht="31.5" x14ac:dyDescent="0.25">
      <c r="A406" s="29" t="s">
        <v>2527</v>
      </c>
      <c r="B406" s="29" t="s">
        <v>2528</v>
      </c>
      <c r="C406" s="29" t="s">
        <v>1619</v>
      </c>
      <c r="D406" s="29" t="s">
        <v>951</v>
      </c>
      <c r="E406" s="29">
        <v>38821</v>
      </c>
      <c r="F406" s="39">
        <v>38821</v>
      </c>
      <c r="G406" s="26" t="str">
        <f t="shared" si="12"/>
        <v>Marshall County</v>
      </c>
      <c r="H406" s="26" t="b">
        <f t="shared" si="13"/>
        <v>0</v>
      </c>
      <c r="K406" s="31">
        <v>38731</v>
      </c>
      <c r="L406" s="31" t="s">
        <v>3675</v>
      </c>
      <c r="M406" s="34" t="s">
        <v>586</v>
      </c>
      <c r="N406" s="35"/>
    </row>
    <row r="407" spans="1:14" ht="19.5" x14ac:dyDescent="0.25">
      <c r="A407" s="29" t="s">
        <v>2530</v>
      </c>
      <c r="B407" s="29" t="s">
        <v>2531</v>
      </c>
      <c r="C407" s="29" t="s">
        <v>1733</v>
      </c>
      <c r="D407" s="29" t="s">
        <v>951</v>
      </c>
      <c r="E407" s="29">
        <v>39345</v>
      </c>
      <c r="F407" s="39">
        <v>39345</v>
      </c>
      <c r="G407" s="26" t="str">
        <f t="shared" si="12"/>
        <v>Monroe County</v>
      </c>
      <c r="H407" s="26" t="b">
        <f t="shared" si="13"/>
        <v>0</v>
      </c>
      <c r="K407" s="31">
        <v>39771</v>
      </c>
      <c r="L407" s="31" t="s">
        <v>3732</v>
      </c>
      <c r="M407" s="34" t="s">
        <v>854</v>
      </c>
      <c r="N407" s="35"/>
    </row>
    <row r="408" spans="1:14" ht="19.5" x14ac:dyDescent="0.25">
      <c r="A408" s="29" t="s">
        <v>2533</v>
      </c>
      <c r="B408" s="29" t="s">
        <v>2534</v>
      </c>
      <c r="C408" s="29" t="s">
        <v>2535</v>
      </c>
      <c r="D408" s="29" t="s">
        <v>951</v>
      </c>
      <c r="E408" s="29">
        <v>39571</v>
      </c>
      <c r="F408" s="39">
        <v>39571</v>
      </c>
      <c r="G408" s="26" t="str">
        <f t="shared" si="12"/>
        <v>Monroe County</v>
      </c>
      <c r="H408" s="26" t="b">
        <f t="shared" si="13"/>
        <v>0</v>
      </c>
      <c r="K408" s="31">
        <v>38630</v>
      </c>
      <c r="L408" s="31" t="s">
        <v>3686</v>
      </c>
      <c r="M408" s="34" t="s">
        <v>676</v>
      </c>
      <c r="N408" s="35"/>
    </row>
    <row r="409" spans="1:14" ht="29.25" x14ac:dyDescent="0.25">
      <c r="A409" s="29" t="s">
        <v>2543</v>
      </c>
      <c r="B409" s="29" t="s">
        <v>2544</v>
      </c>
      <c r="C409" s="29" t="s">
        <v>1429</v>
      </c>
      <c r="D409" s="29" t="s">
        <v>951</v>
      </c>
      <c r="E409" s="29">
        <v>39208</v>
      </c>
      <c r="F409" s="39">
        <v>39208</v>
      </c>
      <c r="G409" s="26" t="str">
        <f t="shared" si="12"/>
        <v>Monroe County</v>
      </c>
      <c r="H409" s="26" t="b">
        <f t="shared" si="13"/>
        <v>0</v>
      </c>
      <c r="K409" s="31">
        <v>38765</v>
      </c>
      <c r="L409" s="31" t="s">
        <v>3743</v>
      </c>
      <c r="M409" s="34" t="s">
        <v>696</v>
      </c>
      <c r="N409" s="35"/>
    </row>
    <row r="410" spans="1:14" ht="29.25" x14ac:dyDescent="0.25">
      <c r="A410" s="29" t="s">
        <v>2550</v>
      </c>
      <c r="B410" s="29" t="s">
        <v>2551</v>
      </c>
      <c r="C410" s="29" t="s">
        <v>1010</v>
      </c>
      <c r="D410" s="29" t="s">
        <v>951</v>
      </c>
      <c r="E410" s="29">
        <v>39402</v>
      </c>
      <c r="F410" s="39">
        <v>39402</v>
      </c>
      <c r="G410" s="26" t="str">
        <f t="shared" si="12"/>
        <v>Monroe County</v>
      </c>
      <c r="H410" s="26" t="b">
        <f t="shared" si="13"/>
        <v>0</v>
      </c>
      <c r="K410" s="31">
        <v>39088</v>
      </c>
      <c r="L410" s="31" t="s">
        <v>3676</v>
      </c>
      <c r="M410" s="34" t="s">
        <v>705</v>
      </c>
      <c r="N410" s="35"/>
    </row>
    <row r="411" spans="1:14" ht="31.5" x14ac:dyDescent="0.25">
      <c r="A411" s="29" t="s">
        <v>2553</v>
      </c>
      <c r="B411" s="29" t="s">
        <v>2554</v>
      </c>
      <c r="C411" s="29" t="s">
        <v>2276</v>
      </c>
      <c r="D411" s="29" t="s">
        <v>951</v>
      </c>
      <c r="E411" s="29">
        <v>38652</v>
      </c>
      <c r="F411" s="39">
        <v>38652</v>
      </c>
      <c r="G411" s="26" t="str">
        <f t="shared" si="12"/>
        <v>Panola County</v>
      </c>
      <c r="H411" s="26" t="b">
        <f t="shared" si="13"/>
        <v>0</v>
      </c>
      <c r="K411" s="31">
        <v>38962</v>
      </c>
      <c r="L411" s="31" t="s">
        <v>3738</v>
      </c>
      <c r="M411" s="34" t="s">
        <v>699</v>
      </c>
      <c r="N411" s="35"/>
    </row>
    <row r="412" spans="1:14" ht="29.25" x14ac:dyDescent="0.25">
      <c r="A412" s="29" t="s">
        <v>2556</v>
      </c>
      <c r="B412" s="29" t="s">
        <v>2557</v>
      </c>
      <c r="C412" s="29" t="s">
        <v>1598</v>
      </c>
      <c r="D412" s="29" t="s">
        <v>951</v>
      </c>
      <c r="E412" s="29">
        <v>39111</v>
      </c>
      <c r="F412" s="39">
        <v>39111</v>
      </c>
      <c r="G412" s="26" t="str">
        <f t="shared" si="12"/>
        <v>Monroe County</v>
      </c>
      <c r="H412" s="26" t="b">
        <f t="shared" si="13"/>
        <v>0</v>
      </c>
      <c r="K412" s="31">
        <v>38945</v>
      </c>
      <c r="L412" s="31" t="s">
        <v>3674</v>
      </c>
      <c r="M412" s="34" t="s">
        <v>689</v>
      </c>
      <c r="N412" s="35"/>
    </row>
    <row r="413" spans="1:14" ht="29.25" x14ac:dyDescent="0.25">
      <c r="A413" s="29" t="s">
        <v>2559</v>
      </c>
      <c r="B413" s="29" t="s">
        <v>2560</v>
      </c>
      <c r="C413" s="29" t="s">
        <v>950</v>
      </c>
      <c r="D413" s="29" t="s">
        <v>951</v>
      </c>
      <c r="E413" s="29">
        <v>39206</v>
      </c>
      <c r="F413" s="39">
        <v>39206</v>
      </c>
      <c r="G413" s="26" t="str">
        <f t="shared" si="12"/>
        <v>Monroe County</v>
      </c>
      <c r="H413" s="26" t="b">
        <f t="shared" si="13"/>
        <v>0</v>
      </c>
      <c r="K413" s="31">
        <v>38749</v>
      </c>
      <c r="L413" s="31" t="s">
        <v>3714</v>
      </c>
      <c r="M413" s="34" t="s">
        <v>698</v>
      </c>
      <c r="N413" s="35"/>
    </row>
    <row r="414" spans="1:14" ht="39" x14ac:dyDescent="0.25">
      <c r="A414" s="29" t="s">
        <v>2562</v>
      </c>
      <c r="B414" s="29" t="s">
        <v>2563</v>
      </c>
      <c r="C414" s="29" t="s">
        <v>2564</v>
      </c>
      <c r="D414" s="29" t="s">
        <v>951</v>
      </c>
      <c r="E414" s="29" t="s">
        <v>2565</v>
      </c>
      <c r="F414" s="39">
        <v>38862</v>
      </c>
      <c r="G414" s="26" t="str">
        <f t="shared" si="12"/>
        <v>Marshall County</v>
      </c>
      <c r="H414" s="26" t="b">
        <f t="shared" si="13"/>
        <v>0</v>
      </c>
      <c r="K414" s="31">
        <v>39162</v>
      </c>
      <c r="L414" s="31" t="s">
        <v>3676</v>
      </c>
      <c r="M414" s="34" t="s">
        <v>705</v>
      </c>
      <c r="N414" s="35"/>
    </row>
    <row r="415" spans="1:14" ht="31.5" x14ac:dyDescent="0.25">
      <c r="A415" s="29" t="s">
        <v>2567</v>
      </c>
      <c r="B415" s="29" t="s">
        <v>2568</v>
      </c>
      <c r="C415" s="29" t="s">
        <v>1131</v>
      </c>
      <c r="D415" s="29" t="s">
        <v>951</v>
      </c>
      <c r="E415" s="29">
        <v>38676</v>
      </c>
      <c r="F415" s="39">
        <v>38676</v>
      </c>
      <c r="G415" s="26" t="str">
        <f t="shared" si="12"/>
        <v>Tate County</v>
      </c>
      <c r="H415" s="26" t="b">
        <f t="shared" si="13"/>
        <v>0</v>
      </c>
      <c r="K415" s="31">
        <v>38723</v>
      </c>
      <c r="L415" s="31" t="s">
        <v>3675</v>
      </c>
      <c r="M415" s="34" t="s">
        <v>586</v>
      </c>
      <c r="N415" s="35"/>
    </row>
    <row r="416" spans="1:14" ht="29.25" x14ac:dyDescent="0.25">
      <c r="A416" s="29" t="s">
        <v>2570</v>
      </c>
      <c r="B416" s="29" t="s">
        <v>2571</v>
      </c>
      <c r="C416" s="29" t="s">
        <v>1027</v>
      </c>
      <c r="D416" s="29" t="s">
        <v>951</v>
      </c>
      <c r="E416" s="29">
        <v>39046</v>
      </c>
      <c r="F416" s="39">
        <v>39046</v>
      </c>
      <c r="G416" s="26" t="str">
        <f t="shared" si="12"/>
        <v>Monroe County</v>
      </c>
      <c r="H416" s="26" t="b">
        <f t="shared" si="13"/>
        <v>0</v>
      </c>
      <c r="K416" s="31">
        <v>38768</v>
      </c>
      <c r="L416" s="31" t="s">
        <v>3714</v>
      </c>
      <c r="M416" s="34" t="s">
        <v>698</v>
      </c>
      <c r="N416" s="35"/>
    </row>
    <row r="417" spans="1:14" ht="29.25" x14ac:dyDescent="0.25">
      <c r="A417" s="29" t="s">
        <v>2573</v>
      </c>
      <c r="B417" s="29" t="s">
        <v>2574</v>
      </c>
      <c r="C417" s="29" t="s">
        <v>1027</v>
      </c>
      <c r="D417" s="29" t="s">
        <v>951</v>
      </c>
      <c r="E417" s="29">
        <v>39046</v>
      </c>
      <c r="F417" s="39">
        <v>39046</v>
      </c>
      <c r="G417" s="26" t="str">
        <f t="shared" si="12"/>
        <v>Monroe County</v>
      </c>
      <c r="H417" s="26" t="b">
        <f t="shared" si="13"/>
        <v>0</v>
      </c>
      <c r="K417" s="31">
        <v>38767</v>
      </c>
      <c r="L417" s="31" t="s">
        <v>3686</v>
      </c>
      <c r="M417" s="34" t="s">
        <v>676</v>
      </c>
      <c r="N417" s="35"/>
    </row>
    <row r="418" spans="1:14" ht="31.5" x14ac:dyDescent="0.25">
      <c r="A418" s="29" t="s">
        <v>2579</v>
      </c>
      <c r="B418" s="29" t="s">
        <v>2580</v>
      </c>
      <c r="C418" s="29" t="s">
        <v>1564</v>
      </c>
      <c r="D418" s="29" t="s">
        <v>951</v>
      </c>
      <c r="E418" s="29">
        <v>39452</v>
      </c>
      <c r="F418" s="39">
        <v>39452</v>
      </c>
      <c r="G418" s="26" t="str">
        <f t="shared" si="12"/>
        <v>Monroe County</v>
      </c>
      <c r="H418" s="26" t="b">
        <f t="shared" si="13"/>
        <v>0</v>
      </c>
      <c r="K418" s="31">
        <v>38702</v>
      </c>
      <c r="L418" s="31" t="s">
        <v>3675</v>
      </c>
      <c r="M418" s="34" t="s">
        <v>586</v>
      </c>
      <c r="N418" s="35"/>
    </row>
    <row r="419" spans="1:14" ht="19.5" x14ac:dyDescent="0.25">
      <c r="A419" s="29" t="s">
        <v>2582</v>
      </c>
      <c r="B419" s="29" t="s">
        <v>2583</v>
      </c>
      <c r="C419" s="29" t="s">
        <v>1429</v>
      </c>
      <c r="D419" s="29" t="s">
        <v>951</v>
      </c>
      <c r="E419" s="29">
        <v>39208</v>
      </c>
      <c r="F419" s="39">
        <v>39208</v>
      </c>
      <c r="G419" s="26" t="str">
        <f t="shared" si="12"/>
        <v>Monroe County</v>
      </c>
      <c r="H419" s="26" t="b">
        <f t="shared" si="13"/>
        <v>0</v>
      </c>
      <c r="K419" s="31">
        <v>38772</v>
      </c>
      <c r="L419" s="31" t="s">
        <v>3690</v>
      </c>
      <c r="M419" s="34" t="s">
        <v>673</v>
      </c>
      <c r="N419" s="35"/>
    </row>
    <row r="420" spans="1:14" ht="19.5" x14ac:dyDescent="0.25">
      <c r="A420" s="29" t="s">
        <v>2585</v>
      </c>
      <c r="B420" s="29" t="s">
        <v>2586</v>
      </c>
      <c r="C420" s="29" t="s">
        <v>1120</v>
      </c>
      <c r="D420" s="29" t="s">
        <v>951</v>
      </c>
      <c r="E420" s="29">
        <v>39701</v>
      </c>
      <c r="F420" s="39">
        <v>39701</v>
      </c>
      <c r="G420" s="26" t="str">
        <f t="shared" si="12"/>
        <v>Tallahatchie County</v>
      </c>
      <c r="H420" s="26" t="b">
        <f t="shared" si="13"/>
        <v>0</v>
      </c>
      <c r="K420" s="31">
        <v>39760</v>
      </c>
      <c r="L420" s="31" t="s">
        <v>3653</v>
      </c>
      <c r="M420" s="34" t="s">
        <v>693</v>
      </c>
      <c r="N420" s="35"/>
    </row>
    <row r="421" spans="1:14" ht="31.5" x14ac:dyDescent="0.25">
      <c r="A421" s="29" t="s">
        <v>2595</v>
      </c>
      <c r="B421" s="29" t="s">
        <v>2596</v>
      </c>
      <c r="C421" s="29" t="s">
        <v>1061</v>
      </c>
      <c r="D421" s="29" t="s">
        <v>951</v>
      </c>
      <c r="E421" s="29">
        <v>38930</v>
      </c>
      <c r="F421" s="39">
        <v>38930</v>
      </c>
      <c r="G421" s="26" t="str">
        <f t="shared" si="12"/>
        <v>Marshall County</v>
      </c>
      <c r="H421" s="26" t="b">
        <f t="shared" si="13"/>
        <v>0</v>
      </c>
      <c r="K421" s="31">
        <v>38704</v>
      </c>
      <c r="L421" s="31" t="s">
        <v>3675</v>
      </c>
      <c r="M421" s="34" t="s">
        <v>586</v>
      </c>
      <c r="N421" s="35"/>
    </row>
    <row r="422" spans="1:14" ht="29.25" x14ac:dyDescent="0.25">
      <c r="A422" s="29" t="s">
        <v>2598</v>
      </c>
      <c r="B422" s="29" t="s">
        <v>2599</v>
      </c>
      <c r="C422" s="29" t="s">
        <v>1061</v>
      </c>
      <c r="D422" s="29" t="s">
        <v>951</v>
      </c>
      <c r="E422" s="29">
        <v>38930</v>
      </c>
      <c r="F422" s="39">
        <v>38930</v>
      </c>
      <c r="G422" s="26" t="str">
        <f t="shared" si="12"/>
        <v>Marshall County</v>
      </c>
      <c r="H422" s="26" t="b">
        <f t="shared" si="13"/>
        <v>0</v>
      </c>
      <c r="K422" s="31">
        <v>39167</v>
      </c>
      <c r="L422" s="31" t="s">
        <v>3657</v>
      </c>
      <c r="M422" s="34" t="s">
        <v>3658</v>
      </c>
      <c r="N422" s="35"/>
    </row>
    <row r="423" spans="1:14" ht="19.5" x14ac:dyDescent="0.25">
      <c r="A423" s="29" t="s">
        <v>2605</v>
      </c>
      <c r="B423" s="29" t="s">
        <v>2606</v>
      </c>
      <c r="C423" s="29" t="s">
        <v>2105</v>
      </c>
      <c r="D423" s="29" t="s">
        <v>951</v>
      </c>
      <c r="E423" s="29">
        <v>39301</v>
      </c>
      <c r="F423" s="39">
        <v>39301</v>
      </c>
      <c r="G423" s="26" t="str">
        <f t="shared" si="12"/>
        <v>Monroe County</v>
      </c>
      <c r="H423" s="26" t="b">
        <f t="shared" si="13"/>
        <v>0</v>
      </c>
      <c r="K423" s="31">
        <v>39269</v>
      </c>
      <c r="L423" s="31" t="s">
        <v>3659</v>
      </c>
      <c r="M423" s="34" t="s">
        <v>3660</v>
      </c>
      <c r="N423" s="35"/>
    </row>
    <row r="424" spans="1:14" ht="29.25" x14ac:dyDescent="0.25">
      <c r="A424" s="29" t="s">
        <v>2608</v>
      </c>
      <c r="B424" s="29" t="s">
        <v>2609</v>
      </c>
      <c r="C424" s="29" t="s">
        <v>1027</v>
      </c>
      <c r="D424" s="29" t="s">
        <v>951</v>
      </c>
      <c r="E424" s="29">
        <v>39046</v>
      </c>
      <c r="F424" s="39">
        <v>39046</v>
      </c>
      <c r="G424" s="26" t="str">
        <f t="shared" si="12"/>
        <v>Monroe County</v>
      </c>
      <c r="H424" s="26" t="b">
        <f t="shared" si="13"/>
        <v>0</v>
      </c>
      <c r="K424" s="31">
        <v>39061</v>
      </c>
      <c r="L424" s="31" t="s">
        <v>3743</v>
      </c>
      <c r="M424" s="34" t="s">
        <v>696</v>
      </c>
      <c r="N424" s="35"/>
    </row>
    <row r="425" spans="1:14" ht="31.5" x14ac:dyDescent="0.25">
      <c r="A425" s="29" t="s">
        <v>2611</v>
      </c>
      <c r="B425" s="29" t="s">
        <v>2612</v>
      </c>
      <c r="C425" s="29" t="s">
        <v>1027</v>
      </c>
      <c r="D425" s="29" t="s">
        <v>951</v>
      </c>
      <c r="E425" s="29">
        <v>39046</v>
      </c>
      <c r="F425" s="39">
        <v>39046</v>
      </c>
      <c r="G425" s="26" t="str">
        <f t="shared" si="12"/>
        <v>Monroe County</v>
      </c>
      <c r="H425" s="26" t="b">
        <f t="shared" si="13"/>
        <v>0</v>
      </c>
      <c r="K425" s="31">
        <v>38958</v>
      </c>
      <c r="L425" s="31" t="s">
        <v>3738</v>
      </c>
      <c r="M425" s="34" t="s">
        <v>699</v>
      </c>
      <c r="N425" s="35"/>
    </row>
    <row r="426" spans="1:14" ht="39" x14ac:dyDescent="0.25">
      <c r="A426" s="29" t="s">
        <v>2614</v>
      </c>
      <c r="B426" s="29" t="s">
        <v>2615</v>
      </c>
      <c r="C426" s="29" t="s">
        <v>950</v>
      </c>
      <c r="D426" s="29" t="s">
        <v>951</v>
      </c>
      <c r="E426" s="29">
        <v>39206</v>
      </c>
      <c r="F426" s="39">
        <v>39206</v>
      </c>
      <c r="G426" s="26" t="str">
        <f t="shared" si="12"/>
        <v>Monroe County</v>
      </c>
      <c r="H426" s="26" t="b">
        <f t="shared" si="13"/>
        <v>0</v>
      </c>
    </row>
    <row r="427" spans="1:14" ht="29.25" x14ac:dyDescent="0.25">
      <c r="A427" s="29" t="s">
        <v>2617</v>
      </c>
      <c r="B427" s="29" t="s">
        <v>2618</v>
      </c>
      <c r="C427" s="29" t="s">
        <v>950</v>
      </c>
      <c r="D427" s="29" t="s">
        <v>951</v>
      </c>
      <c r="E427" s="29">
        <v>39209</v>
      </c>
      <c r="F427" s="39">
        <v>39209</v>
      </c>
      <c r="G427" s="26" t="str">
        <f t="shared" si="12"/>
        <v>Monroe County</v>
      </c>
      <c r="H427" s="26" t="b">
        <f t="shared" si="13"/>
        <v>0</v>
      </c>
    </row>
    <row r="428" spans="1:14" ht="29.25" x14ac:dyDescent="0.25">
      <c r="A428" s="29" t="s">
        <v>1292</v>
      </c>
      <c r="B428" s="29" t="s">
        <v>2620</v>
      </c>
      <c r="C428" s="29" t="s">
        <v>1157</v>
      </c>
      <c r="D428" s="29" t="s">
        <v>951</v>
      </c>
      <c r="E428" s="29">
        <v>39327</v>
      </c>
      <c r="F428" s="39">
        <v>39327</v>
      </c>
      <c r="G428" s="26" t="str">
        <f t="shared" si="12"/>
        <v>Monroe County</v>
      </c>
      <c r="H428" s="26" t="b">
        <f t="shared" si="13"/>
        <v>0</v>
      </c>
    </row>
    <row r="429" spans="1:14" ht="39" x14ac:dyDescent="0.25">
      <c r="A429" s="29" t="s">
        <v>2622</v>
      </c>
      <c r="B429" s="29" t="s">
        <v>2623</v>
      </c>
      <c r="C429" s="29" t="s">
        <v>1010</v>
      </c>
      <c r="D429" s="29" t="s">
        <v>951</v>
      </c>
      <c r="E429" s="29">
        <v>39401</v>
      </c>
      <c r="F429" s="39">
        <v>39401</v>
      </c>
      <c r="G429" s="26" t="str">
        <f t="shared" si="12"/>
        <v>Monroe County</v>
      </c>
      <c r="H429" s="26" t="b">
        <f t="shared" si="13"/>
        <v>0</v>
      </c>
    </row>
    <row r="430" spans="1:14" ht="39" x14ac:dyDescent="0.25">
      <c r="A430" s="29" t="s">
        <v>2625</v>
      </c>
      <c r="B430" s="29" t="s">
        <v>2626</v>
      </c>
      <c r="C430" s="29" t="s">
        <v>1010</v>
      </c>
      <c r="D430" s="29" t="s">
        <v>951</v>
      </c>
      <c r="E430" s="29">
        <v>39401</v>
      </c>
      <c r="F430" s="39">
        <v>39401</v>
      </c>
      <c r="G430" s="26" t="str">
        <f t="shared" si="12"/>
        <v>Monroe County</v>
      </c>
      <c r="H430" s="26" t="b">
        <f t="shared" si="13"/>
        <v>0</v>
      </c>
    </row>
    <row r="431" spans="1:14" ht="29.25" x14ac:dyDescent="0.25">
      <c r="A431" s="29" t="s">
        <v>2628</v>
      </c>
      <c r="B431" s="29" t="s">
        <v>2623</v>
      </c>
      <c r="C431" s="29" t="s">
        <v>1010</v>
      </c>
      <c r="D431" s="29" t="s">
        <v>951</v>
      </c>
      <c r="E431" s="29">
        <v>39401</v>
      </c>
      <c r="F431" s="39">
        <v>39401</v>
      </c>
      <c r="G431" s="26" t="str">
        <f t="shared" si="12"/>
        <v>Monroe County</v>
      </c>
      <c r="H431" s="26" t="b">
        <f t="shared" si="13"/>
        <v>0</v>
      </c>
    </row>
    <row r="432" spans="1:14" ht="29.25" x14ac:dyDescent="0.25">
      <c r="A432" s="29" t="s">
        <v>2630</v>
      </c>
      <c r="B432" s="29" t="s">
        <v>2631</v>
      </c>
      <c r="C432" s="29" t="s">
        <v>1496</v>
      </c>
      <c r="D432" s="29" t="s">
        <v>951</v>
      </c>
      <c r="E432" s="29">
        <v>39648</v>
      </c>
      <c r="F432" s="39">
        <v>39648</v>
      </c>
      <c r="G432" s="26" t="str">
        <f t="shared" si="12"/>
        <v>Tallahatchie County</v>
      </c>
      <c r="H432" s="26" t="b">
        <f t="shared" si="13"/>
        <v>0</v>
      </c>
    </row>
    <row r="433" spans="1:8" ht="29.25" x14ac:dyDescent="0.25">
      <c r="A433" s="29" t="s">
        <v>2633</v>
      </c>
      <c r="B433" s="29" t="s">
        <v>2631</v>
      </c>
      <c r="C433" s="29" t="s">
        <v>1496</v>
      </c>
      <c r="D433" s="29" t="s">
        <v>951</v>
      </c>
      <c r="E433" s="29">
        <v>39648</v>
      </c>
      <c r="F433" s="39">
        <v>39648</v>
      </c>
      <c r="G433" s="26" t="str">
        <f t="shared" si="12"/>
        <v>Tallahatchie County</v>
      </c>
      <c r="H433" s="26" t="b">
        <f t="shared" si="13"/>
        <v>0</v>
      </c>
    </row>
    <row r="434" spans="1:8" ht="19.5" x14ac:dyDescent="0.25">
      <c r="A434" s="29" t="s">
        <v>2635</v>
      </c>
      <c r="B434" s="29" t="s">
        <v>2636</v>
      </c>
      <c r="C434" s="29" t="s">
        <v>1131</v>
      </c>
      <c r="D434" s="29" t="s">
        <v>951</v>
      </c>
      <c r="E434" s="29">
        <v>38676</v>
      </c>
      <c r="F434" s="39">
        <v>38676</v>
      </c>
      <c r="G434" s="26" t="str">
        <f t="shared" si="12"/>
        <v>Tate County</v>
      </c>
      <c r="H434" s="26" t="b">
        <f t="shared" si="13"/>
        <v>0</v>
      </c>
    </row>
    <row r="435" spans="1:8" ht="29.25" x14ac:dyDescent="0.25">
      <c r="A435" s="29" t="s">
        <v>2638</v>
      </c>
      <c r="B435" s="29" t="s">
        <v>2639</v>
      </c>
      <c r="C435" s="29" t="s">
        <v>1027</v>
      </c>
      <c r="D435" s="29" t="s">
        <v>951</v>
      </c>
      <c r="E435" s="29">
        <v>39046</v>
      </c>
      <c r="F435" s="39">
        <v>39046</v>
      </c>
      <c r="G435" s="26" t="str">
        <f t="shared" si="12"/>
        <v>Monroe County</v>
      </c>
      <c r="H435" s="26" t="b">
        <f t="shared" si="13"/>
        <v>0</v>
      </c>
    </row>
    <row r="436" spans="1:8" ht="19.5" x14ac:dyDescent="0.25">
      <c r="A436" s="29" t="s">
        <v>2641</v>
      </c>
      <c r="B436" s="29" t="s">
        <v>2642</v>
      </c>
      <c r="C436" s="29" t="s">
        <v>1752</v>
      </c>
      <c r="D436" s="29" t="s">
        <v>951</v>
      </c>
      <c r="E436" s="29">
        <v>38606</v>
      </c>
      <c r="F436" s="39">
        <v>38606</v>
      </c>
      <c r="G436" s="26" t="e">
        <f t="shared" si="12"/>
        <v>#N/A</v>
      </c>
      <c r="H436" s="26" t="b">
        <f t="shared" si="13"/>
        <v>0</v>
      </c>
    </row>
    <row r="437" spans="1:8" ht="29.25" x14ac:dyDescent="0.25">
      <c r="A437" s="29" t="s">
        <v>2644</v>
      </c>
      <c r="B437" s="29" t="s">
        <v>2158</v>
      </c>
      <c r="C437" s="29" t="s">
        <v>950</v>
      </c>
      <c r="D437" s="29" t="s">
        <v>951</v>
      </c>
      <c r="E437" s="29">
        <v>39206</v>
      </c>
      <c r="F437" s="39">
        <v>39206</v>
      </c>
      <c r="G437" s="26" t="str">
        <f t="shared" si="12"/>
        <v>Monroe County</v>
      </c>
      <c r="H437" s="26" t="b">
        <f t="shared" si="13"/>
        <v>0</v>
      </c>
    </row>
    <row r="438" spans="1:8" ht="19.5" x14ac:dyDescent="0.25">
      <c r="A438" s="29" t="s">
        <v>2646</v>
      </c>
      <c r="B438" s="29" t="s">
        <v>2647</v>
      </c>
      <c r="C438" s="29" t="s">
        <v>950</v>
      </c>
      <c r="D438" s="29" t="s">
        <v>951</v>
      </c>
      <c r="E438" s="29">
        <v>39209</v>
      </c>
      <c r="F438" s="39">
        <v>39209</v>
      </c>
      <c r="G438" s="26" t="str">
        <f t="shared" si="12"/>
        <v>Monroe County</v>
      </c>
      <c r="H438" s="26" t="b">
        <f t="shared" si="13"/>
        <v>0</v>
      </c>
    </row>
    <row r="439" spans="1:8" ht="19.5" x14ac:dyDescent="0.25">
      <c r="A439" s="29" t="s">
        <v>2649</v>
      </c>
      <c r="B439" s="29" t="s">
        <v>2650</v>
      </c>
      <c r="C439" s="29" t="s">
        <v>2161</v>
      </c>
      <c r="D439" s="29" t="s">
        <v>951</v>
      </c>
      <c r="E439" s="29">
        <v>38671</v>
      </c>
      <c r="F439" s="39">
        <v>38671</v>
      </c>
      <c r="G439" s="26" t="str">
        <f t="shared" si="12"/>
        <v>Tate County</v>
      </c>
      <c r="H439" s="26" t="b">
        <f t="shared" si="13"/>
        <v>0</v>
      </c>
    </row>
    <row r="440" spans="1:8" ht="19.5" x14ac:dyDescent="0.25">
      <c r="A440" s="29" t="s">
        <v>2652</v>
      </c>
      <c r="B440" s="29" t="s">
        <v>2653</v>
      </c>
      <c r="C440" s="29" t="s">
        <v>2654</v>
      </c>
      <c r="D440" s="29" t="s">
        <v>951</v>
      </c>
      <c r="E440" s="29">
        <v>38611</v>
      </c>
      <c r="F440" s="39">
        <v>38611</v>
      </c>
      <c r="G440" s="26" t="e">
        <f t="shared" si="12"/>
        <v>#N/A</v>
      </c>
      <c r="H440" s="26" t="b">
        <f t="shared" si="13"/>
        <v>0</v>
      </c>
    </row>
    <row r="441" spans="1:8" ht="19.5" x14ac:dyDescent="0.25">
      <c r="A441" s="29" t="s">
        <v>2662</v>
      </c>
      <c r="B441" s="29" t="s">
        <v>2663</v>
      </c>
      <c r="C441" s="29" t="s">
        <v>950</v>
      </c>
      <c r="D441" s="29" t="s">
        <v>951</v>
      </c>
      <c r="E441" s="29">
        <v>39212</v>
      </c>
      <c r="F441" s="39">
        <v>39212</v>
      </c>
      <c r="G441" s="26" t="str">
        <f t="shared" si="12"/>
        <v>Monroe County</v>
      </c>
      <c r="H441" s="26" t="b">
        <f t="shared" si="13"/>
        <v>0</v>
      </c>
    </row>
    <row r="442" spans="1:8" ht="29.25" x14ac:dyDescent="0.25">
      <c r="A442" s="29" t="s">
        <v>2665</v>
      </c>
      <c r="B442" s="29" t="s">
        <v>2666</v>
      </c>
      <c r="C442" s="29" t="s">
        <v>2047</v>
      </c>
      <c r="D442" s="29" t="s">
        <v>951</v>
      </c>
      <c r="E442" s="29">
        <v>38921</v>
      </c>
      <c r="F442" s="39">
        <v>38921</v>
      </c>
      <c r="G442" s="26" t="str">
        <f t="shared" si="12"/>
        <v>Marshall County</v>
      </c>
      <c r="H442" s="26" t="b">
        <f t="shared" si="13"/>
        <v>0</v>
      </c>
    </row>
    <row r="443" spans="1:8" ht="29.25" x14ac:dyDescent="0.25">
      <c r="A443" s="29" t="s">
        <v>2668</v>
      </c>
      <c r="B443" s="29" t="s">
        <v>2669</v>
      </c>
      <c r="C443" s="29" t="s">
        <v>2173</v>
      </c>
      <c r="D443" s="29" t="s">
        <v>951</v>
      </c>
      <c r="E443" s="29">
        <v>39666</v>
      </c>
      <c r="F443" s="39">
        <v>39666</v>
      </c>
      <c r="G443" s="26" t="str">
        <f t="shared" si="12"/>
        <v>Tallahatchie County</v>
      </c>
      <c r="H443" s="26" t="b">
        <f t="shared" si="13"/>
        <v>0</v>
      </c>
    </row>
    <row r="444" spans="1:8" ht="19.5" x14ac:dyDescent="0.25">
      <c r="A444" s="29" t="s">
        <v>2675</v>
      </c>
      <c r="B444" s="29" t="s">
        <v>2676</v>
      </c>
      <c r="C444" s="29" t="s">
        <v>950</v>
      </c>
      <c r="D444" s="29" t="s">
        <v>951</v>
      </c>
      <c r="E444" s="29">
        <v>39212</v>
      </c>
      <c r="F444" s="39">
        <v>39212</v>
      </c>
      <c r="G444" s="26" t="str">
        <f t="shared" si="12"/>
        <v>Monroe County</v>
      </c>
      <c r="H444" s="26" t="b">
        <f t="shared" si="13"/>
        <v>0</v>
      </c>
    </row>
    <row r="445" spans="1:8" ht="29.25" x14ac:dyDescent="0.25">
      <c r="A445" s="29" t="s">
        <v>2678</v>
      </c>
      <c r="B445" s="29" t="s">
        <v>2679</v>
      </c>
      <c r="C445" s="29" t="s">
        <v>965</v>
      </c>
      <c r="D445" s="29" t="s">
        <v>951</v>
      </c>
      <c r="E445" s="29">
        <v>39503</v>
      </c>
      <c r="F445" s="39">
        <v>39503</v>
      </c>
      <c r="G445" s="26" t="str">
        <f t="shared" si="12"/>
        <v>Monroe County</v>
      </c>
      <c r="H445" s="26" t="b">
        <f t="shared" si="13"/>
        <v>0</v>
      </c>
    </row>
    <row r="446" spans="1:8" ht="19.5" x14ac:dyDescent="0.25">
      <c r="A446" s="29" t="s">
        <v>2681</v>
      </c>
      <c r="B446" s="29" t="s">
        <v>2682</v>
      </c>
      <c r="C446" s="29" t="s">
        <v>2683</v>
      </c>
      <c r="D446" s="29" t="s">
        <v>951</v>
      </c>
      <c r="E446" s="29">
        <v>39440</v>
      </c>
      <c r="F446" s="39">
        <v>39440</v>
      </c>
      <c r="G446" s="26" t="str">
        <f t="shared" si="12"/>
        <v>Monroe County</v>
      </c>
      <c r="H446" s="26" t="b">
        <f t="shared" si="13"/>
        <v>0</v>
      </c>
    </row>
    <row r="447" spans="1:8" ht="29.25" x14ac:dyDescent="0.25">
      <c r="A447" s="29" t="s">
        <v>1292</v>
      </c>
      <c r="B447" s="29" t="s">
        <v>2688</v>
      </c>
      <c r="C447" s="29" t="s">
        <v>2308</v>
      </c>
      <c r="D447" s="29" t="s">
        <v>951</v>
      </c>
      <c r="E447" s="29">
        <v>38925</v>
      </c>
      <c r="F447" s="39">
        <v>38925</v>
      </c>
      <c r="G447" s="26" t="str">
        <f t="shared" si="12"/>
        <v>Marshall County</v>
      </c>
      <c r="H447" s="26" t="b">
        <f t="shared" si="13"/>
        <v>0</v>
      </c>
    </row>
    <row r="448" spans="1:8" ht="19.5" x14ac:dyDescent="0.25">
      <c r="A448" s="29" t="s">
        <v>2690</v>
      </c>
      <c r="B448" s="29" t="s">
        <v>2691</v>
      </c>
      <c r="C448" s="29" t="s">
        <v>972</v>
      </c>
      <c r="D448" s="29" t="s">
        <v>951</v>
      </c>
      <c r="E448" s="29">
        <v>38901</v>
      </c>
      <c r="F448" s="39">
        <v>38901</v>
      </c>
      <c r="G448" s="26" t="str">
        <f t="shared" si="12"/>
        <v>Marshall County</v>
      </c>
      <c r="H448" s="26" t="b">
        <f t="shared" si="13"/>
        <v>0</v>
      </c>
    </row>
    <row r="449" spans="1:8" ht="29.25" x14ac:dyDescent="0.25">
      <c r="A449" s="29" t="s">
        <v>2696</v>
      </c>
      <c r="B449" s="29" t="s">
        <v>2320</v>
      </c>
      <c r="C449" s="29" t="s">
        <v>1138</v>
      </c>
      <c r="D449" s="29" t="s">
        <v>951</v>
      </c>
      <c r="E449" s="29">
        <v>38701</v>
      </c>
      <c r="F449" s="39">
        <v>38701</v>
      </c>
      <c r="G449" s="26" t="str">
        <f t="shared" si="12"/>
        <v>Tate County</v>
      </c>
      <c r="H449" s="26" t="b">
        <f t="shared" si="13"/>
        <v>0</v>
      </c>
    </row>
    <row r="450" spans="1:8" ht="29.25" x14ac:dyDescent="0.25">
      <c r="A450" s="29" t="s">
        <v>2698</v>
      </c>
      <c r="B450" s="29" t="s">
        <v>2699</v>
      </c>
      <c r="C450" s="29" t="s">
        <v>2101</v>
      </c>
      <c r="D450" s="29" t="s">
        <v>951</v>
      </c>
      <c r="E450" s="29">
        <v>38769</v>
      </c>
      <c r="F450" s="39">
        <v>38769</v>
      </c>
      <c r="G450" s="26" t="str">
        <f t="shared" si="12"/>
        <v>Tate County</v>
      </c>
      <c r="H450" s="26" t="b">
        <f t="shared" si="13"/>
        <v>0</v>
      </c>
    </row>
    <row r="451" spans="1:8" ht="19.5" x14ac:dyDescent="0.25">
      <c r="A451" s="29" t="s">
        <v>2701</v>
      </c>
      <c r="B451" s="29" t="s">
        <v>2702</v>
      </c>
      <c r="C451" s="29" t="s">
        <v>1131</v>
      </c>
      <c r="D451" s="29" t="s">
        <v>951</v>
      </c>
      <c r="E451" s="29">
        <v>38676</v>
      </c>
      <c r="F451" s="39">
        <v>38676</v>
      </c>
      <c r="G451" s="26" t="str">
        <f t="shared" ref="G451:G514" si="14">VLOOKUP(F451, $K$2:$M$425, 3, TRUE)</f>
        <v>Tate County</v>
      </c>
      <c r="H451" s="26" t="b">
        <f t="shared" ref="H451:H514" si="15">COUNTIF(Q451:Q498, G451)&gt;0</f>
        <v>0</v>
      </c>
    </row>
    <row r="452" spans="1:8" ht="19.5" x14ac:dyDescent="0.25">
      <c r="A452" s="29" t="s">
        <v>2704</v>
      </c>
      <c r="B452" s="29" t="s">
        <v>2705</v>
      </c>
      <c r="C452" s="29" t="s">
        <v>950</v>
      </c>
      <c r="D452" s="29" t="s">
        <v>951</v>
      </c>
      <c r="E452" s="29">
        <v>39204</v>
      </c>
      <c r="F452" s="39">
        <v>39204</v>
      </c>
      <c r="G452" s="26" t="str">
        <f t="shared" si="14"/>
        <v>Monroe County</v>
      </c>
      <c r="H452" s="26" t="b">
        <f t="shared" si="15"/>
        <v>0</v>
      </c>
    </row>
    <row r="453" spans="1:8" ht="19.5" x14ac:dyDescent="0.25">
      <c r="A453" s="29" t="s">
        <v>2707</v>
      </c>
      <c r="B453" s="29" t="s">
        <v>2708</v>
      </c>
      <c r="C453" s="29" t="s">
        <v>950</v>
      </c>
      <c r="D453" s="29" t="s">
        <v>951</v>
      </c>
      <c r="E453" s="29">
        <v>39209</v>
      </c>
      <c r="F453" s="39">
        <v>39209</v>
      </c>
      <c r="G453" s="26" t="str">
        <f t="shared" si="14"/>
        <v>Monroe County</v>
      </c>
      <c r="H453" s="26" t="b">
        <f t="shared" si="15"/>
        <v>0</v>
      </c>
    </row>
    <row r="454" spans="1:8" ht="19.5" x14ac:dyDescent="0.25">
      <c r="A454" s="29" t="s">
        <v>2713</v>
      </c>
      <c r="B454" s="29" t="s">
        <v>2714</v>
      </c>
      <c r="C454" s="29" t="s">
        <v>1877</v>
      </c>
      <c r="D454" s="29" t="s">
        <v>951</v>
      </c>
      <c r="E454" s="29">
        <v>39428</v>
      </c>
      <c r="F454" s="39">
        <v>39428</v>
      </c>
      <c r="G454" s="26" t="str">
        <f t="shared" si="14"/>
        <v>Monroe County</v>
      </c>
      <c r="H454" s="26" t="b">
        <f t="shared" si="15"/>
        <v>0</v>
      </c>
    </row>
    <row r="455" spans="1:8" ht="19.5" x14ac:dyDescent="0.25">
      <c r="A455" s="29" t="s">
        <v>2716</v>
      </c>
      <c r="B455" s="29" t="s">
        <v>975</v>
      </c>
      <c r="C455" s="29" t="s">
        <v>976</v>
      </c>
      <c r="D455" s="29" t="s">
        <v>951</v>
      </c>
      <c r="E455" s="29">
        <v>39194</v>
      </c>
      <c r="F455" s="39">
        <v>39194</v>
      </c>
      <c r="G455" s="26" t="str">
        <f t="shared" si="14"/>
        <v>Monroe County</v>
      </c>
      <c r="H455" s="26" t="b">
        <f t="shared" si="15"/>
        <v>0</v>
      </c>
    </row>
    <row r="456" spans="1:8" ht="19.5" x14ac:dyDescent="0.25">
      <c r="A456" s="29" t="s">
        <v>2718</v>
      </c>
      <c r="B456" s="29" t="s">
        <v>955</v>
      </c>
      <c r="C456" s="29" t="s">
        <v>956</v>
      </c>
      <c r="D456" s="29" t="s">
        <v>951</v>
      </c>
      <c r="E456" s="29">
        <v>38655</v>
      </c>
      <c r="F456" s="39">
        <v>38655</v>
      </c>
      <c r="G456" s="26" t="str">
        <f t="shared" si="14"/>
        <v>Panola County</v>
      </c>
      <c r="H456" s="26" t="b">
        <f t="shared" si="15"/>
        <v>0</v>
      </c>
    </row>
    <row r="457" spans="1:8" ht="29.25" x14ac:dyDescent="0.25">
      <c r="A457" s="29" t="s">
        <v>2720</v>
      </c>
      <c r="B457" s="29" t="s">
        <v>2721</v>
      </c>
      <c r="C457" s="29" t="s">
        <v>976</v>
      </c>
      <c r="D457" s="29" t="s">
        <v>951</v>
      </c>
      <c r="E457" s="29">
        <v>39194</v>
      </c>
      <c r="F457" s="39">
        <v>39194</v>
      </c>
      <c r="G457" s="26" t="str">
        <f t="shared" si="14"/>
        <v>Monroe County</v>
      </c>
      <c r="H457" s="26" t="b">
        <f t="shared" si="15"/>
        <v>0</v>
      </c>
    </row>
    <row r="458" spans="1:8" ht="29.25" x14ac:dyDescent="0.25">
      <c r="A458" s="29" t="s">
        <v>2723</v>
      </c>
      <c r="B458" s="29" t="s">
        <v>2724</v>
      </c>
      <c r="C458" s="29" t="s">
        <v>965</v>
      </c>
      <c r="D458" s="29" t="s">
        <v>951</v>
      </c>
      <c r="E458" s="29">
        <v>39501</v>
      </c>
      <c r="F458" s="39">
        <v>39501</v>
      </c>
      <c r="G458" s="26" t="str">
        <f t="shared" si="14"/>
        <v>Monroe County</v>
      </c>
      <c r="H458" s="26" t="b">
        <f t="shared" si="15"/>
        <v>0</v>
      </c>
    </row>
    <row r="459" spans="1:8" ht="19.5" x14ac:dyDescent="0.25">
      <c r="A459" s="29" t="s">
        <v>1826</v>
      </c>
      <c r="B459" s="29" t="s">
        <v>2726</v>
      </c>
      <c r="C459" s="29" t="s">
        <v>1184</v>
      </c>
      <c r="D459" s="29" t="s">
        <v>951</v>
      </c>
      <c r="E459" s="29">
        <v>38863</v>
      </c>
      <c r="F459" s="39">
        <v>38863</v>
      </c>
      <c r="G459" s="26" t="str">
        <f t="shared" si="14"/>
        <v>Marshall County</v>
      </c>
      <c r="H459" s="26" t="b">
        <f t="shared" si="15"/>
        <v>0</v>
      </c>
    </row>
    <row r="460" spans="1:8" ht="19.5" x14ac:dyDescent="0.25">
      <c r="A460" s="29" t="s">
        <v>2731</v>
      </c>
      <c r="B460" s="29" t="s">
        <v>2732</v>
      </c>
      <c r="C460" s="29" t="s">
        <v>1010</v>
      </c>
      <c r="D460" s="29" t="s">
        <v>951</v>
      </c>
      <c r="E460" s="29">
        <v>39401</v>
      </c>
      <c r="F460" s="39">
        <v>39401</v>
      </c>
      <c r="G460" s="26" t="str">
        <f t="shared" si="14"/>
        <v>Monroe County</v>
      </c>
      <c r="H460" s="26" t="b">
        <f t="shared" si="15"/>
        <v>0</v>
      </c>
    </row>
    <row r="461" spans="1:8" ht="19.5" x14ac:dyDescent="0.25">
      <c r="A461" s="29" t="s">
        <v>2734</v>
      </c>
      <c r="B461" s="29" t="s">
        <v>2679</v>
      </c>
      <c r="C461" s="29" t="s">
        <v>965</v>
      </c>
      <c r="D461" s="29" t="s">
        <v>951</v>
      </c>
      <c r="E461" s="29">
        <v>39503</v>
      </c>
      <c r="F461" s="39">
        <v>39503</v>
      </c>
      <c r="G461" s="26" t="str">
        <f t="shared" si="14"/>
        <v>Monroe County</v>
      </c>
      <c r="H461" s="26" t="b">
        <f t="shared" si="15"/>
        <v>0</v>
      </c>
    </row>
    <row r="462" spans="1:8" ht="29.25" x14ac:dyDescent="0.25">
      <c r="A462" s="29" t="s">
        <v>2736</v>
      </c>
      <c r="B462" s="29" t="s">
        <v>2737</v>
      </c>
      <c r="C462" s="29" t="s">
        <v>1180</v>
      </c>
      <c r="D462" s="29" t="s">
        <v>951</v>
      </c>
      <c r="E462" s="29">
        <v>39183</v>
      </c>
      <c r="F462" s="39">
        <v>39183</v>
      </c>
      <c r="G462" s="26" t="str">
        <f t="shared" si="14"/>
        <v>Monroe County</v>
      </c>
      <c r="H462" s="26" t="b">
        <f t="shared" si="15"/>
        <v>0</v>
      </c>
    </row>
    <row r="463" spans="1:8" ht="39" x14ac:dyDescent="0.25">
      <c r="A463" s="29" t="s">
        <v>2739</v>
      </c>
      <c r="B463" s="29" t="s">
        <v>2740</v>
      </c>
      <c r="C463" s="29" t="s">
        <v>1010</v>
      </c>
      <c r="D463" s="29" t="s">
        <v>951</v>
      </c>
      <c r="E463" s="29">
        <v>39401</v>
      </c>
      <c r="F463" s="39">
        <v>39401</v>
      </c>
      <c r="G463" s="26" t="str">
        <f t="shared" si="14"/>
        <v>Monroe County</v>
      </c>
      <c r="H463" s="26" t="b">
        <f t="shared" si="15"/>
        <v>0</v>
      </c>
    </row>
    <row r="464" spans="1:8" ht="39" x14ac:dyDescent="0.25">
      <c r="A464" s="29" t="s">
        <v>2742</v>
      </c>
      <c r="B464" s="29" t="s">
        <v>2740</v>
      </c>
      <c r="C464" s="29" t="s">
        <v>1010</v>
      </c>
      <c r="D464" s="29" t="s">
        <v>951</v>
      </c>
      <c r="E464" s="29">
        <v>39401</v>
      </c>
      <c r="F464" s="39">
        <v>39401</v>
      </c>
      <c r="G464" s="26" t="str">
        <f t="shared" si="14"/>
        <v>Monroe County</v>
      </c>
      <c r="H464" s="26" t="b">
        <f t="shared" si="15"/>
        <v>0</v>
      </c>
    </row>
    <row r="465" spans="1:8" ht="19.5" x14ac:dyDescent="0.25">
      <c r="A465" s="29" t="s">
        <v>2744</v>
      </c>
      <c r="B465" s="29" t="s">
        <v>2745</v>
      </c>
      <c r="C465" s="29" t="s">
        <v>1006</v>
      </c>
      <c r="D465" s="29" t="s">
        <v>951</v>
      </c>
      <c r="E465" s="29">
        <v>39532</v>
      </c>
      <c r="F465" s="39">
        <v>39532</v>
      </c>
      <c r="G465" s="26" t="str">
        <f t="shared" si="14"/>
        <v>Monroe County</v>
      </c>
      <c r="H465" s="26" t="b">
        <f t="shared" si="15"/>
        <v>0</v>
      </c>
    </row>
    <row r="466" spans="1:8" ht="29.25" x14ac:dyDescent="0.25">
      <c r="A466" s="29" t="s">
        <v>2747</v>
      </c>
      <c r="B466" s="29" t="s">
        <v>2748</v>
      </c>
      <c r="C466" s="29" t="s">
        <v>1010</v>
      </c>
      <c r="D466" s="29" t="s">
        <v>951</v>
      </c>
      <c r="E466" s="29">
        <v>39401</v>
      </c>
      <c r="F466" s="39">
        <v>39401</v>
      </c>
      <c r="G466" s="26" t="str">
        <f t="shared" si="14"/>
        <v>Monroe County</v>
      </c>
      <c r="H466" s="26" t="b">
        <f t="shared" si="15"/>
        <v>0</v>
      </c>
    </row>
    <row r="467" spans="1:8" ht="29.25" x14ac:dyDescent="0.25">
      <c r="A467" s="29" t="s">
        <v>2750</v>
      </c>
      <c r="B467" s="29" t="s">
        <v>2751</v>
      </c>
      <c r="C467" s="29" t="s">
        <v>2241</v>
      </c>
      <c r="D467" s="29" t="s">
        <v>951</v>
      </c>
      <c r="E467" s="29">
        <v>39553</v>
      </c>
      <c r="F467" s="39">
        <v>39553</v>
      </c>
      <c r="G467" s="26" t="str">
        <f t="shared" si="14"/>
        <v>Monroe County</v>
      </c>
      <c r="H467" s="26" t="b">
        <f t="shared" si="15"/>
        <v>0</v>
      </c>
    </row>
    <row r="468" spans="1:8" ht="29.25" x14ac:dyDescent="0.25">
      <c r="A468" s="29" t="s">
        <v>2753</v>
      </c>
      <c r="B468" s="29" t="s">
        <v>2754</v>
      </c>
      <c r="C468" s="29" t="s">
        <v>1445</v>
      </c>
      <c r="D468" s="29" t="s">
        <v>951</v>
      </c>
      <c r="E468" s="29">
        <v>38635</v>
      </c>
      <c r="F468" s="39">
        <v>38635</v>
      </c>
      <c r="G468" s="26" t="str">
        <f t="shared" si="14"/>
        <v>Panola County</v>
      </c>
      <c r="H468" s="26" t="b">
        <f t="shared" si="15"/>
        <v>0</v>
      </c>
    </row>
    <row r="469" spans="1:8" ht="19.5" x14ac:dyDescent="0.25">
      <c r="A469" s="29" t="s">
        <v>2756</v>
      </c>
      <c r="B469" s="29" t="s">
        <v>2757</v>
      </c>
      <c r="C469" s="29" t="s">
        <v>2161</v>
      </c>
      <c r="D469" s="29" t="s">
        <v>951</v>
      </c>
      <c r="E469" s="29">
        <v>38671</v>
      </c>
      <c r="F469" s="39">
        <v>38671</v>
      </c>
      <c r="G469" s="26" t="str">
        <f t="shared" si="14"/>
        <v>Tate County</v>
      </c>
      <c r="H469" s="26" t="b">
        <f t="shared" si="15"/>
        <v>0</v>
      </c>
    </row>
    <row r="470" spans="1:8" ht="29.25" x14ac:dyDescent="0.25">
      <c r="A470" s="29" t="s">
        <v>2759</v>
      </c>
      <c r="B470" s="29" t="s">
        <v>2760</v>
      </c>
      <c r="C470" s="29" t="s">
        <v>1010</v>
      </c>
      <c r="D470" s="29" t="s">
        <v>951</v>
      </c>
      <c r="E470" s="29">
        <v>39401</v>
      </c>
      <c r="F470" s="39">
        <v>39401</v>
      </c>
      <c r="G470" s="26" t="str">
        <f t="shared" si="14"/>
        <v>Monroe County</v>
      </c>
      <c r="H470" s="26" t="b">
        <f t="shared" si="15"/>
        <v>0</v>
      </c>
    </row>
    <row r="471" spans="1:8" ht="19.5" x14ac:dyDescent="0.25">
      <c r="A471" s="29" t="s">
        <v>2762</v>
      </c>
      <c r="B471" s="29" t="s">
        <v>2568</v>
      </c>
      <c r="C471" s="29" t="s">
        <v>1131</v>
      </c>
      <c r="D471" s="29" t="s">
        <v>951</v>
      </c>
      <c r="E471" s="29">
        <v>38676</v>
      </c>
      <c r="F471" s="39">
        <v>38676</v>
      </c>
      <c r="G471" s="26" t="str">
        <f t="shared" si="14"/>
        <v>Tate County</v>
      </c>
      <c r="H471" s="26" t="b">
        <f t="shared" si="15"/>
        <v>0</v>
      </c>
    </row>
    <row r="472" spans="1:8" ht="19.5" x14ac:dyDescent="0.25">
      <c r="A472" s="29" t="s">
        <v>2764</v>
      </c>
      <c r="B472" s="29" t="s">
        <v>2765</v>
      </c>
      <c r="C472" s="29" t="s">
        <v>956</v>
      </c>
      <c r="D472" s="29" t="s">
        <v>951</v>
      </c>
      <c r="E472" s="29">
        <v>38655</v>
      </c>
      <c r="F472" s="39">
        <v>38655</v>
      </c>
      <c r="G472" s="26" t="str">
        <f t="shared" si="14"/>
        <v>Panola County</v>
      </c>
      <c r="H472" s="26" t="b">
        <f t="shared" si="15"/>
        <v>0</v>
      </c>
    </row>
    <row r="473" spans="1:8" ht="29.25" x14ac:dyDescent="0.25">
      <c r="A473" s="29" t="s">
        <v>2767</v>
      </c>
      <c r="B473" s="29" t="s">
        <v>2768</v>
      </c>
      <c r="C473" s="29" t="s">
        <v>1124</v>
      </c>
      <c r="D473" s="29" t="s">
        <v>951</v>
      </c>
      <c r="E473" s="29">
        <v>38801</v>
      </c>
      <c r="F473" s="39">
        <v>38801</v>
      </c>
      <c r="G473" s="26" t="str">
        <f t="shared" si="14"/>
        <v>Marshall County</v>
      </c>
      <c r="H473" s="26" t="b">
        <f t="shared" si="15"/>
        <v>0</v>
      </c>
    </row>
    <row r="474" spans="1:8" ht="19.5" x14ac:dyDescent="0.25">
      <c r="A474" s="29" t="s">
        <v>2770</v>
      </c>
      <c r="B474" s="29" t="s">
        <v>2771</v>
      </c>
      <c r="C474" s="29" t="s">
        <v>1131</v>
      </c>
      <c r="D474" s="29" t="s">
        <v>951</v>
      </c>
      <c r="E474" s="29">
        <v>38676</v>
      </c>
      <c r="F474" s="39">
        <v>38676</v>
      </c>
      <c r="G474" s="26" t="str">
        <f t="shared" si="14"/>
        <v>Tate County</v>
      </c>
      <c r="H474" s="26" t="b">
        <f t="shared" si="15"/>
        <v>0</v>
      </c>
    </row>
    <row r="475" spans="1:8" ht="19.5" x14ac:dyDescent="0.25">
      <c r="A475" s="29" t="s">
        <v>2773</v>
      </c>
      <c r="B475" s="29" t="s">
        <v>2774</v>
      </c>
      <c r="C475" s="29" t="s">
        <v>2654</v>
      </c>
      <c r="D475" s="29" t="s">
        <v>951</v>
      </c>
      <c r="E475" s="29">
        <v>38611</v>
      </c>
      <c r="F475" s="39">
        <v>38611</v>
      </c>
      <c r="G475" s="26" t="e">
        <f t="shared" si="14"/>
        <v>#N/A</v>
      </c>
      <c r="H475" s="26" t="b">
        <f t="shared" si="15"/>
        <v>0</v>
      </c>
    </row>
    <row r="476" spans="1:8" ht="19.5" x14ac:dyDescent="0.25">
      <c r="A476" s="29" t="s">
        <v>2776</v>
      </c>
      <c r="B476" s="29" t="s">
        <v>2777</v>
      </c>
      <c r="C476" s="29" t="s">
        <v>950</v>
      </c>
      <c r="D476" s="29" t="s">
        <v>951</v>
      </c>
      <c r="E476" s="29">
        <v>39213</v>
      </c>
      <c r="F476" s="39">
        <v>39213</v>
      </c>
      <c r="G476" s="26" t="str">
        <f t="shared" si="14"/>
        <v>Monroe County</v>
      </c>
      <c r="H476" s="26" t="b">
        <f t="shared" si="15"/>
        <v>0</v>
      </c>
    </row>
    <row r="477" spans="1:8" ht="29.25" x14ac:dyDescent="0.25">
      <c r="A477" s="29" t="s">
        <v>2782</v>
      </c>
      <c r="B477" s="29" t="s">
        <v>2783</v>
      </c>
      <c r="C477" s="29" t="s">
        <v>2040</v>
      </c>
      <c r="D477" s="29" t="s">
        <v>951</v>
      </c>
      <c r="E477" s="29">
        <v>39120</v>
      </c>
      <c r="F477" s="39">
        <v>39120</v>
      </c>
      <c r="G477" s="26" t="str">
        <f t="shared" si="14"/>
        <v>Monroe County</v>
      </c>
      <c r="H477" s="26" t="b">
        <f t="shared" si="15"/>
        <v>0</v>
      </c>
    </row>
    <row r="478" spans="1:8" ht="29.25" x14ac:dyDescent="0.25">
      <c r="A478" s="29" t="s">
        <v>2785</v>
      </c>
      <c r="B478" s="29" t="s">
        <v>2786</v>
      </c>
      <c r="C478" s="29" t="s">
        <v>2300</v>
      </c>
      <c r="D478" s="29" t="s">
        <v>951</v>
      </c>
      <c r="E478" s="29">
        <v>39042</v>
      </c>
      <c r="F478" s="39">
        <v>39042</v>
      </c>
      <c r="G478" s="26" t="str">
        <f t="shared" si="14"/>
        <v>Monroe County</v>
      </c>
      <c r="H478" s="26" t="b">
        <f t="shared" si="15"/>
        <v>0</v>
      </c>
    </row>
    <row r="479" spans="1:8" ht="19.5" x14ac:dyDescent="0.25">
      <c r="A479" s="29" t="s">
        <v>2788</v>
      </c>
      <c r="B479" s="29" t="s">
        <v>2789</v>
      </c>
      <c r="C479" s="29" t="s">
        <v>972</v>
      </c>
      <c r="D479" s="29" t="s">
        <v>951</v>
      </c>
      <c r="E479" s="29">
        <v>38901</v>
      </c>
      <c r="F479" s="39">
        <v>38901</v>
      </c>
      <c r="G479" s="26" t="str">
        <f t="shared" si="14"/>
        <v>Marshall County</v>
      </c>
      <c r="H479" s="26" t="b">
        <f t="shared" si="15"/>
        <v>0</v>
      </c>
    </row>
    <row r="480" spans="1:8" ht="29.25" x14ac:dyDescent="0.25">
      <c r="A480" s="29" t="s">
        <v>2791</v>
      </c>
      <c r="B480" s="29" t="s">
        <v>2792</v>
      </c>
      <c r="C480" s="29" t="s">
        <v>956</v>
      </c>
      <c r="D480" s="29" t="s">
        <v>951</v>
      </c>
      <c r="E480" s="29">
        <v>38655</v>
      </c>
      <c r="F480" s="39">
        <v>38655</v>
      </c>
      <c r="G480" s="26" t="str">
        <f t="shared" si="14"/>
        <v>Panola County</v>
      </c>
      <c r="H480" s="26" t="b">
        <f t="shared" si="15"/>
        <v>0</v>
      </c>
    </row>
    <row r="481" spans="1:8" ht="29.25" x14ac:dyDescent="0.25">
      <c r="A481" s="29" t="s">
        <v>2794</v>
      </c>
      <c r="B481" s="29" t="s">
        <v>2792</v>
      </c>
      <c r="C481" s="29" t="s">
        <v>956</v>
      </c>
      <c r="D481" s="29" t="s">
        <v>951</v>
      </c>
      <c r="E481" s="29">
        <v>38655</v>
      </c>
      <c r="F481" s="39">
        <v>38655</v>
      </c>
      <c r="G481" s="26" t="str">
        <f t="shared" si="14"/>
        <v>Panola County</v>
      </c>
      <c r="H481" s="26" t="b">
        <f t="shared" si="15"/>
        <v>0</v>
      </c>
    </row>
    <row r="482" spans="1:8" ht="19.5" x14ac:dyDescent="0.25">
      <c r="A482" s="29" t="s">
        <v>2799</v>
      </c>
      <c r="B482" s="29" t="s">
        <v>2800</v>
      </c>
      <c r="C482" s="29" t="s">
        <v>1010</v>
      </c>
      <c r="D482" s="29" t="s">
        <v>951</v>
      </c>
      <c r="E482" s="29">
        <v>39401</v>
      </c>
      <c r="F482" s="39">
        <v>39401</v>
      </c>
      <c r="G482" s="26" t="str">
        <f t="shared" si="14"/>
        <v>Monroe County</v>
      </c>
      <c r="H482" s="26" t="b">
        <f t="shared" si="15"/>
        <v>0</v>
      </c>
    </row>
    <row r="483" spans="1:8" ht="19.5" x14ac:dyDescent="0.25">
      <c r="A483" s="29" t="s">
        <v>2802</v>
      </c>
      <c r="B483" s="29" t="s">
        <v>2803</v>
      </c>
      <c r="C483" s="29" t="s">
        <v>1010</v>
      </c>
      <c r="D483" s="29" t="s">
        <v>951</v>
      </c>
      <c r="E483" s="29">
        <v>39401</v>
      </c>
      <c r="F483" s="39">
        <v>39401</v>
      </c>
      <c r="G483" s="26" t="str">
        <f t="shared" si="14"/>
        <v>Monroe County</v>
      </c>
      <c r="H483" s="26" t="b">
        <f t="shared" si="15"/>
        <v>0</v>
      </c>
    </row>
    <row r="484" spans="1:8" ht="29.25" x14ac:dyDescent="0.25">
      <c r="A484" s="29" t="s">
        <v>2811</v>
      </c>
      <c r="B484" s="29" t="s">
        <v>2812</v>
      </c>
      <c r="C484" s="29" t="s">
        <v>1309</v>
      </c>
      <c r="D484" s="29" t="s">
        <v>951</v>
      </c>
      <c r="E484" s="29">
        <v>38761</v>
      </c>
      <c r="F484" s="39">
        <v>38761</v>
      </c>
      <c r="G484" s="26" t="str">
        <f t="shared" si="14"/>
        <v>Tate County</v>
      </c>
      <c r="H484" s="26" t="b">
        <f t="shared" si="15"/>
        <v>0</v>
      </c>
    </row>
    <row r="485" spans="1:8" ht="19.5" x14ac:dyDescent="0.25">
      <c r="A485" s="29" t="s">
        <v>2814</v>
      </c>
      <c r="B485" s="29" t="s">
        <v>2815</v>
      </c>
      <c r="C485" s="29" t="s">
        <v>1496</v>
      </c>
      <c r="D485" s="29" t="s">
        <v>951</v>
      </c>
      <c r="E485" s="29">
        <v>39648</v>
      </c>
      <c r="F485" s="39">
        <v>39648</v>
      </c>
      <c r="G485" s="26" t="str">
        <f t="shared" si="14"/>
        <v>Tallahatchie County</v>
      </c>
      <c r="H485" s="26" t="b">
        <f t="shared" si="15"/>
        <v>0</v>
      </c>
    </row>
    <row r="486" spans="1:8" ht="19.5" x14ac:dyDescent="0.25">
      <c r="A486" s="29" t="s">
        <v>2817</v>
      </c>
      <c r="B486" s="29" t="s">
        <v>2818</v>
      </c>
      <c r="C486" s="29" t="s">
        <v>965</v>
      </c>
      <c r="D486" s="29" t="s">
        <v>951</v>
      </c>
      <c r="E486" s="29">
        <v>39503</v>
      </c>
      <c r="F486" s="39">
        <v>39503</v>
      </c>
      <c r="G486" s="26" t="str">
        <f t="shared" si="14"/>
        <v>Monroe County</v>
      </c>
      <c r="H486" s="26" t="b">
        <f t="shared" si="15"/>
        <v>0</v>
      </c>
    </row>
    <row r="487" spans="1:8" ht="19.5" x14ac:dyDescent="0.25">
      <c r="A487" s="29" t="s">
        <v>2820</v>
      </c>
      <c r="B487" s="29" t="s">
        <v>2821</v>
      </c>
      <c r="C487" s="29" t="s">
        <v>950</v>
      </c>
      <c r="D487" s="29" t="s">
        <v>951</v>
      </c>
      <c r="E487" s="29">
        <v>39206</v>
      </c>
      <c r="F487" s="39">
        <v>39206</v>
      </c>
      <c r="G487" s="26" t="str">
        <f t="shared" si="14"/>
        <v>Monroe County</v>
      </c>
      <c r="H487" s="26" t="b">
        <f t="shared" si="15"/>
        <v>0</v>
      </c>
    </row>
    <row r="488" spans="1:8" ht="29.25" x14ac:dyDescent="0.25">
      <c r="A488" s="29" t="s">
        <v>2823</v>
      </c>
      <c r="B488" s="29" t="s">
        <v>2824</v>
      </c>
      <c r="C488" s="29" t="s">
        <v>1306</v>
      </c>
      <c r="D488" s="29" t="s">
        <v>951</v>
      </c>
      <c r="E488" s="29">
        <v>39038</v>
      </c>
      <c r="F488" s="39">
        <v>39038</v>
      </c>
      <c r="G488" s="26" t="str">
        <f t="shared" si="14"/>
        <v>Monroe County</v>
      </c>
      <c r="H488" s="26" t="b">
        <f t="shared" si="15"/>
        <v>0</v>
      </c>
    </row>
    <row r="489" spans="1:8" ht="29.25" x14ac:dyDescent="0.25">
      <c r="A489" s="29" t="s">
        <v>2826</v>
      </c>
      <c r="B489" s="29" t="s">
        <v>2424</v>
      </c>
      <c r="C489" s="29" t="s">
        <v>2105</v>
      </c>
      <c r="D489" s="29" t="s">
        <v>951</v>
      </c>
      <c r="E489" s="29">
        <v>39305</v>
      </c>
      <c r="F489" s="39">
        <v>39305</v>
      </c>
      <c r="G489" s="26" t="str">
        <f t="shared" si="14"/>
        <v>Monroe County</v>
      </c>
      <c r="H489" s="26" t="b">
        <f t="shared" si="15"/>
        <v>0</v>
      </c>
    </row>
    <row r="490" spans="1:8" ht="39" x14ac:dyDescent="0.25">
      <c r="A490" s="29" t="s">
        <v>2828</v>
      </c>
      <c r="B490" s="29" t="s">
        <v>2829</v>
      </c>
      <c r="C490" s="29" t="s">
        <v>965</v>
      </c>
      <c r="D490" s="29" t="s">
        <v>951</v>
      </c>
      <c r="E490" s="29">
        <v>39501</v>
      </c>
      <c r="F490" s="39">
        <v>39501</v>
      </c>
      <c r="G490" s="26" t="str">
        <f t="shared" si="14"/>
        <v>Monroe County</v>
      </c>
      <c r="H490" s="26" t="b">
        <f t="shared" si="15"/>
        <v>0</v>
      </c>
    </row>
    <row r="491" spans="1:8" ht="39" x14ac:dyDescent="0.25">
      <c r="A491" s="29" t="s">
        <v>2831</v>
      </c>
      <c r="B491" s="29" t="s">
        <v>2832</v>
      </c>
      <c r="C491" s="29" t="s">
        <v>1010</v>
      </c>
      <c r="D491" s="29" t="s">
        <v>951</v>
      </c>
      <c r="E491" s="29">
        <v>39401</v>
      </c>
      <c r="F491" s="39">
        <v>39401</v>
      </c>
      <c r="G491" s="26" t="str">
        <f t="shared" si="14"/>
        <v>Monroe County</v>
      </c>
      <c r="H491" s="26" t="b">
        <f t="shared" si="15"/>
        <v>0</v>
      </c>
    </row>
    <row r="492" spans="1:8" ht="39" x14ac:dyDescent="0.25">
      <c r="A492" s="29" t="s">
        <v>2834</v>
      </c>
      <c r="B492" s="29" t="s">
        <v>2835</v>
      </c>
      <c r="C492" s="29" t="s">
        <v>1006</v>
      </c>
      <c r="D492" s="29" t="s">
        <v>951</v>
      </c>
      <c r="E492" s="29">
        <v>39530</v>
      </c>
      <c r="F492" s="39">
        <v>39530</v>
      </c>
      <c r="G492" s="26" t="str">
        <f t="shared" si="14"/>
        <v>Monroe County</v>
      </c>
      <c r="H492" s="26" t="b">
        <f t="shared" si="15"/>
        <v>0</v>
      </c>
    </row>
    <row r="493" spans="1:8" ht="19.5" x14ac:dyDescent="0.25">
      <c r="A493" s="29" t="s">
        <v>2837</v>
      </c>
      <c r="B493" s="29" t="s">
        <v>2838</v>
      </c>
      <c r="C493" s="29" t="s">
        <v>1010</v>
      </c>
      <c r="D493" s="29" t="s">
        <v>951</v>
      </c>
      <c r="E493" s="29">
        <v>39401</v>
      </c>
      <c r="F493" s="39">
        <v>39401</v>
      </c>
      <c r="G493" s="26" t="str">
        <f t="shared" si="14"/>
        <v>Monroe County</v>
      </c>
      <c r="H493" s="26" t="b">
        <f t="shared" si="15"/>
        <v>0</v>
      </c>
    </row>
    <row r="494" spans="1:8" ht="19.5" x14ac:dyDescent="0.25">
      <c r="A494" s="29" t="s">
        <v>2840</v>
      </c>
      <c r="B494" s="29" t="s">
        <v>2841</v>
      </c>
      <c r="C494" s="29" t="s">
        <v>950</v>
      </c>
      <c r="D494" s="29" t="s">
        <v>951</v>
      </c>
      <c r="E494" s="29">
        <v>39209</v>
      </c>
      <c r="F494" s="39">
        <v>39209</v>
      </c>
      <c r="G494" s="26" t="str">
        <f t="shared" si="14"/>
        <v>Monroe County</v>
      </c>
      <c r="H494" s="26" t="b">
        <f t="shared" si="15"/>
        <v>0</v>
      </c>
    </row>
    <row r="495" spans="1:8" ht="29.25" x14ac:dyDescent="0.25">
      <c r="A495" s="29" t="s">
        <v>2843</v>
      </c>
      <c r="B495" s="29" t="s">
        <v>2844</v>
      </c>
      <c r="C495" s="29" t="s">
        <v>950</v>
      </c>
      <c r="D495" s="29" t="s">
        <v>951</v>
      </c>
      <c r="E495" s="29">
        <v>39209</v>
      </c>
      <c r="F495" s="39">
        <v>39209</v>
      </c>
      <c r="G495" s="26" t="str">
        <f t="shared" si="14"/>
        <v>Monroe County</v>
      </c>
      <c r="H495" s="26" t="b">
        <f t="shared" si="15"/>
        <v>0</v>
      </c>
    </row>
    <row r="496" spans="1:8" ht="19.5" x14ac:dyDescent="0.25">
      <c r="A496" s="29" t="s">
        <v>2846</v>
      </c>
      <c r="B496" s="29" t="s">
        <v>2847</v>
      </c>
      <c r="C496" s="29" t="s">
        <v>2231</v>
      </c>
      <c r="D496" s="29" t="s">
        <v>951</v>
      </c>
      <c r="E496" s="29">
        <v>39090</v>
      </c>
      <c r="F496" s="39">
        <v>39090</v>
      </c>
      <c r="G496" s="26" t="str">
        <f t="shared" si="14"/>
        <v>Monroe County</v>
      </c>
      <c r="H496" s="26" t="b">
        <f t="shared" si="15"/>
        <v>0</v>
      </c>
    </row>
    <row r="497" spans="1:8" ht="19.5" x14ac:dyDescent="0.25">
      <c r="A497" s="29" t="s">
        <v>2849</v>
      </c>
      <c r="B497" s="29" t="s">
        <v>2850</v>
      </c>
      <c r="C497" s="29" t="s">
        <v>2105</v>
      </c>
      <c r="D497" s="29" t="s">
        <v>951</v>
      </c>
      <c r="E497" s="29">
        <v>39307</v>
      </c>
      <c r="F497" s="39">
        <v>39307</v>
      </c>
      <c r="G497" s="26" t="str">
        <f t="shared" si="14"/>
        <v>Monroe County</v>
      </c>
      <c r="H497" s="26" t="b">
        <f t="shared" si="15"/>
        <v>0</v>
      </c>
    </row>
    <row r="498" spans="1:8" ht="19.5" x14ac:dyDescent="0.25">
      <c r="A498" s="29" t="s">
        <v>2852</v>
      </c>
      <c r="B498" s="29" t="s">
        <v>2853</v>
      </c>
      <c r="C498" s="29" t="s">
        <v>1027</v>
      </c>
      <c r="D498" s="29" t="s">
        <v>951</v>
      </c>
      <c r="E498" s="29">
        <v>39046</v>
      </c>
      <c r="F498" s="39">
        <v>39046</v>
      </c>
      <c r="G498" s="26" t="str">
        <f t="shared" si="14"/>
        <v>Monroe County</v>
      </c>
      <c r="H498" s="26" t="b">
        <f t="shared" si="15"/>
        <v>0</v>
      </c>
    </row>
    <row r="499" spans="1:8" ht="39" x14ac:dyDescent="0.25">
      <c r="A499" s="29" t="s">
        <v>2855</v>
      </c>
      <c r="B499" s="29" t="s">
        <v>2856</v>
      </c>
      <c r="C499" s="29" t="s">
        <v>976</v>
      </c>
      <c r="D499" s="29" t="s">
        <v>951</v>
      </c>
      <c r="E499" s="29">
        <v>39194</v>
      </c>
      <c r="F499" s="39">
        <v>39194</v>
      </c>
      <c r="G499" s="26" t="str">
        <f t="shared" si="14"/>
        <v>Monroe County</v>
      </c>
      <c r="H499" s="26" t="b">
        <f t="shared" si="15"/>
        <v>0</v>
      </c>
    </row>
    <row r="500" spans="1:8" ht="29.25" x14ac:dyDescent="0.25">
      <c r="A500" s="29" t="s">
        <v>2858</v>
      </c>
      <c r="B500" s="29" t="s">
        <v>2859</v>
      </c>
      <c r="C500" s="29" t="s">
        <v>1378</v>
      </c>
      <c r="D500" s="29" t="s">
        <v>951</v>
      </c>
      <c r="E500" s="29">
        <v>39350</v>
      </c>
      <c r="F500" s="39">
        <v>39350</v>
      </c>
      <c r="G500" s="26" t="str">
        <f t="shared" si="14"/>
        <v>Monroe County</v>
      </c>
      <c r="H500" s="26" t="b">
        <f t="shared" si="15"/>
        <v>0</v>
      </c>
    </row>
    <row r="501" spans="1:8" ht="39" x14ac:dyDescent="0.25">
      <c r="A501" s="29" t="s">
        <v>2861</v>
      </c>
      <c r="B501" s="29" t="s">
        <v>2862</v>
      </c>
      <c r="C501" s="29" t="s">
        <v>950</v>
      </c>
      <c r="D501" s="29" t="s">
        <v>951</v>
      </c>
      <c r="E501" s="29">
        <v>39212</v>
      </c>
      <c r="F501" s="39">
        <v>39212</v>
      </c>
      <c r="G501" s="26" t="str">
        <f t="shared" si="14"/>
        <v>Monroe County</v>
      </c>
      <c r="H501" s="26" t="b">
        <f t="shared" si="15"/>
        <v>0</v>
      </c>
    </row>
    <row r="502" spans="1:8" ht="19.5" x14ac:dyDescent="0.25">
      <c r="A502" s="29" t="s">
        <v>2864</v>
      </c>
      <c r="B502" s="29" t="s">
        <v>2865</v>
      </c>
      <c r="C502" s="29" t="s">
        <v>1378</v>
      </c>
      <c r="D502" s="29" t="s">
        <v>951</v>
      </c>
      <c r="E502" s="29">
        <v>39350</v>
      </c>
      <c r="F502" s="39">
        <v>39350</v>
      </c>
      <c r="G502" s="26" t="str">
        <f t="shared" si="14"/>
        <v>Monroe County</v>
      </c>
      <c r="H502" s="26" t="b">
        <f t="shared" si="15"/>
        <v>0</v>
      </c>
    </row>
    <row r="503" spans="1:8" ht="19.5" x14ac:dyDescent="0.25">
      <c r="A503" s="29" t="s">
        <v>2867</v>
      </c>
      <c r="B503" s="29" t="s">
        <v>2868</v>
      </c>
      <c r="C503" s="29" t="s">
        <v>1378</v>
      </c>
      <c r="D503" s="29" t="s">
        <v>951</v>
      </c>
      <c r="E503" s="29">
        <v>39350</v>
      </c>
      <c r="F503" s="39">
        <v>39350</v>
      </c>
      <c r="G503" s="26" t="str">
        <f t="shared" si="14"/>
        <v>Monroe County</v>
      </c>
      <c r="H503" s="26" t="b">
        <f t="shared" si="15"/>
        <v>0</v>
      </c>
    </row>
    <row r="504" spans="1:8" ht="19.5" x14ac:dyDescent="0.25">
      <c r="A504" s="29" t="s">
        <v>2870</v>
      </c>
      <c r="B504" s="29" t="s">
        <v>2777</v>
      </c>
      <c r="C504" s="29" t="s">
        <v>950</v>
      </c>
      <c r="D504" s="29" t="s">
        <v>951</v>
      </c>
      <c r="E504" s="29">
        <v>39213</v>
      </c>
      <c r="F504" s="39">
        <v>39213</v>
      </c>
      <c r="G504" s="26" t="str">
        <f t="shared" si="14"/>
        <v>Monroe County</v>
      </c>
      <c r="H504" s="26" t="b">
        <f t="shared" si="15"/>
        <v>0</v>
      </c>
    </row>
    <row r="505" spans="1:8" ht="29.25" x14ac:dyDescent="0.25">
      <c r="A505" s="29" t="s">
        <v>2872</v>
      </c>
      <c r="B505" s="29" t="s">
        <v>2873</v>
      </c>
      <c r="C505" s="29" t="s">
        <v>2241</v>
      </c>
      <c r="D505" s="29" t="s">
        <v>951</v>
      </c>
      <c r="E505" s="29">
        <v>39553</v>
      </c>
      <c r="F505" s="39">
        <v>39553</v>
      </c>
      <c r="G505" s="26" t="str">
        <f t="shared" si="14"/>
        <v>Monroe County</v>
      </c>
      <c r="H505" s="26" t="b">
        <f t="shared" si="15"/>
        <v>0</v>
      </c>
    </row>
    <row r="506" spans="1:8" ht="19.5" x14ac:dyDescent="0.25">
      <c r="A506" s="29" t="s">
        <v>2875</v>
      </c>
      <c r="B506" s="29" t="s">
        <v>2876</v>
      </c>
      <c r="C506" s="29" t="s">
        <v>1006</v>
      </c>
      <c r="D506" s="29" t="s">
        <v>951</v>
      </c>
      <c r="E506" s="29">
        <v>39530</v>
      </c>
      <c r="F506" s="39">
        <v>39530</v>
      </c>
      <c r="G506" s="26" t="str">
        <f t="shared" si="14"/>
        <v>Monroe County</v>
      </c>
      <c r="H506" s="26" t="b">
        <f t="shared" si="15"/>
        <v>0</v>
      </c>
    </row>
    <row r="507" spans="1:8" ht="29.25" x14ac:dyDescent="0.25">
      <c r="A507" s="29" t="s">
        <v>2878</v>
      </c>
      <c r="B507" s="29" t="s">
        <v>2879</v>
      </c>
      <c r="C507" s="29" t="s">
        <v>1010</v>
      </c>
      <c r="D507" s="29" t="s">
        <v>951</v>
      </c>
      <c r="E507" s="29">
        <v>39401</v>
      </c>
      <c r="F507" s="39">
        <v>39401</v>
      </c>
      <c r="G507" s="26" t="str">
        <f t="shared" si="14"/>
        <v>Monroe County</v>
      </c>
      <c r="H507" s="26" t="b">
        <f t="shared" si="15"/>
        <v>0</v>
      </c>
    </row>
    <row r="508" spans="1:8" ht="19.5" x14ac:dyDescent="0.25">
      <c r="A508" s="29" t="s">
        <v>2881</v>
      </c>
      <c r="B508" s="29" t="s">
        <v>2882</v>
      </c>
      <c r="C508" s="29" t="s">
        <v>1574</v>
      </c>
      <c r="D508" s="29" t="s">
        <v>951</v>
      </c>
      <c r="E508" s="29">
        <v>38732</v>
      </c>
      <c r="F508" s="39">
        <v>38732</v>
      </c>
      <c r="G508" s="26" t="str">
        <f t="shared" si="14"/>
        <v>Tate County</v>
      </c>
      <c r="H508" s="26" t="b">
        <f t="shared" si="15"/>
        <v>0</v>
      </c>
    </row>
    <row r="509" spans="1:8" ht="19.5" x14ac:dyDescent="0.25">
      <c r="A509" s="29" t="s">
        <v>2884</v>
      </c>
      <c r="B509" s="29" t="s">
        <v>2885</v>
      </c>
      <c r="C509" s="29" t="s">
        <v>1138</v>
      </c>
      <c r="D509" s="29" t="s">
        <v>951</v>
      </c>
      <c r="E509" s="29">
        <v>38701</v>
      </c>
      <c r="F509" s="39">
        <v>38701</v>
      </c>
      <c r="G509" s="26" t="str">
        <f t="shared" si="14"/>
        <v>Tate County</v>
      </c>
      <c r="H509" s="26" t="b">
        <f t="shared" si="15"/>
        <v>0</v>
      </c>
    </row>
    <row r="510" spans="1:8" ht="19.5" x14ac:dyDescent="0.25">
      <c r="A510" s="29" t="s">
        <v>2887</v>
      </c>
      <c r="B510" s="29" t="s">
        <v>2888</v>
      </c>
      <c r="C510" s="29" t="s">
        <v>1010</v>
      </c>
      <c r="D510" s="29" t="s">
        <v>951</v>
      </c>
      <c r="E510" s="29">
        <v>39401</v>
      </c>
      <c r="F510" s="39">
        <v>39401</v>
      </c>
      <c r="G510" s="26" t="str">
        <f t="shared" si="14"/>
        <v>Monroe County</v>
      </c>
      <c r="H510" s="26" t="b">
        <f t="shared" si="15"/>
        <v>0</v>
      </c>
    </row>
    <row r="511" spans="1:8" ht="19.5" x14ac:dyDescent="0.25">
      <c r="A511" s="29" t="s">
        <v>2890</v>
      </c>
      <c r="B511" s="29" t="s">
        <v>2891</v>
      </c>
      <c r="C511" s="29" t="s">
        <v>1010</v>
      </c>
      <c r="D511" s="29" t="s">
        <v>951</v>
      </c>
      <c r="E511" s="29">
        <v>39401</v>
      </c>
      <c r="F511" s="39">
        <v>39401</v>
      </c>
      <c r="G511" s="26" t="str">
        <f t="shared" si="14"/>
        <v>Monroe County</v>
      </c>
      <c r="H511" s="26" t="b">
        <f t="shared" si="15"/>
        <v>0</v>
      </c>
    </row>
    <row r="512" spans="1:8" ht="19.5" x14ac:dyDescent="0.25">
      <c r="A512" s="29" t="s">
        <v>2893</v>
      </c>
      <c r="B512" s="29" t="s">
        <v>2894</v>
      </c>
      <c r="C512" s="29" t="s">
        <v>1010</v>
      </c>
      <c r="D512" s="29" t="s">
        <v>951</v>
      </c>
      <c r="E512" s="29">
        <v>39401</v>
      </c>
      <c r="F512" s="39">
        <v>39401</v>
      </c>
      <c r="G512" s="26" t="str">
        <f t="shared" si="14"/>
        <v>Monroe County</v>
      </c>
      <c r="H512" s="26" t="b">
        <f t="shared" si="15"/>
        <v>0</v>
      </c>
    </row>
    <row r="513" spans="1:8" ht="19.5" x14ac:dyDescent="0.25">
      <c r="A513" s="29" t="s">
        <v>2896</v>
      </c>
      <c r="B513" s="29" t="s">
        <v>2897</v>
      </c>
      <c r="C513" s="29" t="s">
        <v>1010</v>
      </c>
      <c r="D513" s="29" t="s">
        <v>951</v>
      </c>
      <c r="E513" s="29">
        <v>39401</v>
      </c>
      <c r="F513" s="39">
        <v>39401</v>
      </c>
      <c r="G513" s="26" t="str">
        <f t="shared" si="14"/>
        <v>Monroe County</v>
      </c>
      <c r="H513" s="26" t="b">
        <f t="shared" si="15"/>
        <v>0</v>
      </c>
    </row>
    <row r="514" spans="1:8" ht="19.5" x14ac:dyDescent="0.25">
      <c r="A514" s="29" t="s">
        <v>2899</v>
      </c>
      <c r="B514" s="29" t="s">
        <v>2900</v>
      </c>
      <c r="C514" s="29" t="s">
        <v>1027</v>
      </c>
      <c r="D514" s="29" t="s">
        <v>951</v>
      </c>
      <c r="E514" s="29">
        <v>39046</v>
      </c>
      <c r="F514" s="39">
        <v>39046</v>
      </c>
      <c r="G514" s="26" t="str">
        <f t="shared" si="14"/>
        <v>Monroe County</v>
      </c>
      <c r="H514" s="26" t="b">
        <f t="shared" si="15"/>
        <v>0</v>
      </c>
    </row>
    <row r="515" spans="1:8" ht="29.25" x14ac:dyDescent="0.25">
      <c r="A515" s="29" t="s">
        <v>2902</v>
      </c>
      <c r="B515" s="29" t="s">
        <v>2903</v>
      </c>
      <c r="C515" s="29" t="s">
        <v>2535</v>
      </c>
      <c r="D515" s="29" t="s">
        <v>951</v>
      </c>
      <c r="E515" s="29">
        <v>39571</v>
      </c>
      <c r="F515" s="39">
        <v>39571</v>
      </c>
      <c r="G515" s="26" t="str">
        <f t="shared" ref="G515:G578" si="16">VLOOKUP(F515, $K$2:$M$425, 3, TRUE)</f>
        <v>Monroe County</v>
      </c>
      <c r="H515" s="26" t="b">
        <f t="shared" ref="H515:H578" si="17">COUNTIF(Q515:Q562, G515)&gt;0</f>
        <v>0</v>
      </c>
    </row>
    <row r="516" spans="1:8" ht="19.5" x14ac:dyDescent="0.25">
      <c r="A516" s="29" t="s">
        <v>2905</v>
      </c>
      <c r="B516" s="29" t="s">
        <v>2906</v>
      </c>
      <c r="C516" s="29" t="s">
        <v>2105</v>
      </c>
      <c r="D516" s="29" t="s">
        <v>951</v>
      </c>
      <c r="E516" s="29">
        <v>39307</v>
      </c>
      <c r="F516" s="39">
        <v>39307</v>
      </c>
      <c r="G516" s="26" t="str">
        <f t="shared" si="16"/>
        <v>Monroe County</v>
      </c>
      <c r="H516" s="26" t="b">
        <f t="shared" si="17"/>
        <v>0</v>
      </c>
    </row>
    <row r="517" spans="1:8" ht="19.5" x14ac:dyDescent="0.25">
      <c r="A517" s="29" t="s">
        <v>2908</v>
      </c>
      <c r="B517" s="29" t="s">
        <v>2909</v>
      </c>
      <c r="C517" s="29" t="s">
        <v>2910</v>
      </c>
      <c r="D517" s="29" t="s">
        <v>951</v>
      </c>
      <c r="E517" s="29">
        <v>39057</v>
      </c>
      <c r="F517" s="39">
        <v>39057</v>
      </c>
      <c r="G517" s="26" t="str">
        <f t="shared" si="16"/>
        <v>Monroe County</v>
      </c>
      <c r="H517" s="26" t="b">
        <f t="shared" si="17"/>
        <v>0</v>
      </c>
    </row>
    <row r="518" spans="1:8" ht="29.25" x14ac:dyDescent="0.25">
      <c r="A518" s="29" t="s">
        <v>2912</v>
      </c>
      <c r="B518" s="29" t="s">
        <v>2913</v>
      </c>
      <c r="C518" s="29" t="s">
        <v>1877</v>
      </c>
      <c r="D518" s="29" t="s">
        <v>951</v>
      </c>
      <c r="E518" s="29">
        <v>39428</v>
      </c>
      <c r="F518" s="39">
        <v>39428</v>
      </c>
      <c r="G518" s="26" t="str">
        <f t="shared" si="16"/>
        <v>Monroe County</v>
      </c>
      <c r="H518" s="26" t="b">
        <f t="shared" si="17"/>
        <v>0</v>
      </c>
    </row>
    <row r="519" spans="1:8" ht="39" x14ac:dyDescent="0.25">
      <c r="A519" s="29" t="s">
        <v>2915</v>
      </c>
      <c r="B519" s="29" t="s">
        <v>2916</v>
      </c>
      <c r="C519" s="29" t="s">
        <v>1120</v>
      </c>
      <c r="D519" s="29" t="s">
        <v>951</v>
      </c>
      <c r="E519" s="29">
        <v>39702</v>
      </c>
      <c r="F519" s="39">
        <v>39702</v>
      </c>
      <c r="G519" s="26" t="str">
        <f t="shared" si="16"/>
        <v>Tallahatchie County</v>
      </c>
      <c r="H519" s="26" t="b">
        <f t="shared" si="17"/>
        <v>0</v>
      </c>
    </row>
    <row r="520" spans="1:8" ht="29.25" x14ac:dyDescent="0.25">
      <c r="A520" s="29" t="s">
        <v>2918</v>
      </c>
      <c r="B520" s="29" t="s">
        <v>1034</v>
      </c>
      <c r="C520" s="29" t="s">
        <v>1027</v>
      </c>
      <c r="D520" s="29" t="s">
        <v>951</v>
      </c>
      <c r="E520" s="29">
        <v>39046</v>
      </c>
      <c r="F520" s="39">
        <v>39046</v>
      </c>
      <c r="G520" s="26" t="str">
        <f t="shared" si="16"/>
        <v>Monroe County</v>
      </c>
      <c r="H520" s="26" t="b">
        <f t="shared" si="17"/>
        <v>0</v>
      </c>
    </row>
    <row r="521" spans="1:8" ht="29.25" x14ac:dyDescent="0.25">
      <c r="A521" s="29" t="s">
        <v>2920</v>
      </c>
      <c r="B521" s="29" t="s">
        <v>2921</v>
      </c>
      <c r="C521" s="29" t="s">
        <v>1265</v>
      </c>
      <c r="D521" s="29" t="s">
        <v>951</v>
      </c>
      <c r="E521" s="29">
        <v>38762</v>
      </c>
      <c r="F521" s="39">
        <v>38762</v>
      </c>
      <c r="G521" s="26" t="str">
        <f t="shared" si="16"/>
        <v>Tate County</v>
      </c>
      <c r="H521" s="26" t="b">
        <f t="shared" si="17"/>
        <v>0</v>
      </c>
    </row>
    <row r="522" spans="1:8" ht="19.5" x14ac:dyDescent="0.25">
      <c r="A522" s="29" t="s">
        <v>1826</v>
      </c>
      <c r="B522" s="29" t="s">
        <v>2926</v>
      </c>
      <c r="C522" s="29" t="s">
        <v>1407</v>
      </c>
      <c r="D522" s="29" t="s">
        <v>951</v>
      </c>
      <c r="E522" s="29">
        <v>39759</v>
      </c>
      <c r="F522" s="39">
        <v>39759</v>
      </c>
      <c r="G522" s="26" t="str">
        <f t="shared" si="16"/>
        <v>Tallahatchie County</v>
      </c>
      <c r="H522" s="26" t="b">
        <f t="shared" si="17"/>
        <v>0</v>
      </c>
    </row>
    <row r="523" spans="1:8" ht="19.5" x14ac:dyDescent="0.25">
      <c r="A523" s="29" t="s">
        <v>2928</v>
      </c>
      <c r="B523" s="29" t="s">
        <v>2929</v>
      </c>
      <c r="C523" s="29" t="s">
        <v>2040</v>
      </c>
      <c r="D523" s="29" t="s">
        <v>951</v>
      </c>
      <c r="E523" s="29">
        <v>39120</v>
      </c>
      <c r="F523" s="39">
        <v>39120</v>
      </c>
      <c r="G523" s="26" t="str">
        <f t="shared" si="16"/>
        <v>Monroe County</v>
      </c>
      <c r="H523" s="26" t="b">
        <f t="shared" si="17"/>
        <v>0</v>
      </c>
    </row>
    <row r="524" spans="1:8" ht="19.5" x14ac:dyDescent="0.25">
      <c r="A524" s="29" t="s">
        <v>2931</v>
      </c>
      <c r="B524" s="29" t="s">
        <v>2932</v>
      </c>
      <c r="C524" s="29" t="s">
        <v>1027</v>
      </c>
      <c r="D524" s="29" t="s">
        <v>951</v>
      </c>
      <c r="E524" s="29">
        <v>39046</v>
      </c>
      <c r="F524" s="39">
        <v>39046</v>
      </c>
      <c r="G524" s="26" t="str">
        <f t="shared" si="16"/>
        <v>Monroe County</v>
      </c>
      <c r="H524" s="26" t="b">
        <f t="shared" si="17"/>
        <v>0</v>
      </c>
    </row>
    <row r="525" spans="1:8" ht="19.5" x14ac:dyDescent="0.25">
      <c r="A525" s="29" t="s">
        <v>2934</v>
      </c>
      <c r="B525" s="29" t="s">
        <v>2935</v>
      </c>
      <c r="C525" s="29" t="s">
        <v>1395</v>
      </c>
      <c r="D525" s="29" t="s">
        <v>951</v>
      </c>
      <c r="E525" s="29">
        <v>39051</v>
      </c>
      <c r="F525" s="39">
        <v>39051</v>
      </c>
      <c r="G525" s="26" t="str">
        <f t="shared" si="16"/>
        <v>Monroe County</v>
      </c>
      <c r="H525" s="26" t="b">
        <f t="shared" si="17"/>
        <v>0</v>
      </c>
    </row>
    <row r="526" spans="1:8" ht="19.5" x14ac:dyDescent="0.25">
      <c r="A526" s="29" t="s">
        <v>2937</v>
      </c>
      <c r="B526" s="29" t="s">
        <v>2938</v>
      </c>
      <c r="C526" s="29" t="s">
        <v>1180</v>
      </c>
      <c r="D526" s="29" t="s">
        <v>951</v>
      </c>
      <c r="E526" s="29">
        <v>39180</v>
      </c>
      <c r="F526" s="39">
        <v>39180</v>
      </c>
      <c r="G526" s="26" t="str">
        <f t="shared" si="16"/>
        <v>Monroe County</v>
      </c>
      <c r="H526" s="26" t="b">
        <f t="shared" si="17"/>
        <v>0</v>
      </c>
    </row>
    <row r="527" spans="1:8" ht="29.25" x14ac:dyDescent="0.25">
      <c r="A527" s="29" t="s">
        <v>2940</v>
      </c>
      <c r="B527" s="29" t="s">
        <v>2941</v>
      </c>
      <c r="C527" s="29" t="s">
        <v>950</v>
      </c>
      <c r="D527" s="29" t="s">
        <v>951</v>
      </c>
      <c r="E527" s="29">
        <v>39209</v>
      </c>
      <c r="F527" s="39">
        <v>39209</v>
      </c>
      <c r="G527" s="26" t="str">
        <f t="shared" si="16"/>
        <v>Monroe County</v>
      </c>
      <c r="H527" s="26" t="b">
        <f t="shared" si="17"/>
        <v>0</v>
      </c>
    </row>
    <row r="528" spans="1:8" ht="19.5" x14ac:dyDescent="0.25">
      <c r="A528" s="29" t="s">
        <v>2943</v>
      </c>
      <c r="B528" s="29" t="s">
        <v>2944</v>
      </c>
      <c r="C528" s="29" t="s">
        <v>950</v>
      </c>
      <c r="D528" s="29" t="s">
        <v>951</v>
      </c>
      <c r="E528" s="29">
        <v>39203</v>
      </c>
      <c r="F528" s="39">
        <v>39203</v>
      </c>
      <c r="G528" s="26" t="str">
        <f t="shared" si="16"/>
        <v>Monroe County</v>
      </c>
      <c r="H528" s="26" t="b">
        <f t="shared" si="17"/>
        <v>0</v>
      </c>
    </row>
    <row r="529" spans="1:8" ht="29.25" x14ac:dyDescent="0.25">
      <c r="A529" s="29" t="s">
        <v>2946</v>
      </c>
      <c r="B529" s="29" t="s">
        <v>2947</v>
      </c>
      <c r="C529" s="29" t="s">
        <v>2948</v>
      </c>
      <c r="D529" s="29" t="s">
        <v>951</v>
      </c>
      <c r="E529" s="29">
        <v>39367</v>
      </c>
      <c r="F529" s="39">
        <v>39367</v>
      </c>
      <c r="G529" s="26" t="str">
        <f t="shared" si="16"/>
        <v>Monroe County</v>
      </c>
      <c r="H529" s="26" t="b">
        <f t="shared" si="17"/>
        <v>0</v>
      </c>
    </row>
    <row r="530" spans="1:8" ht="29.25" x14ac:dyDescent="0.25">
      <c r="A530" s="29" t="s">
        <v>2950</v>
      </c>
      <c r="B530" s="29" t="s">
        <v>2951</v>
      </c>
      <c r="C530" s="29" t="s">
        <v>1027</v>
      </c>
      <c r="D530" s="29" t="s">
        <v>951</v>
      </c>
      <c r="E530" s="29">
        <v>39046</v>
      </c>
      <c r="F530" s="39">
        <v>39046</v>
      </c>
      <c r="G530" s="26" t="str">
        <f t="shared" si="16"/>
        <v>Monroe County</v>
      </c>
      <c r="H530" s="26" t="b">
        <f t="shared" si="17"/>
        <v>0</v>
      </c>
    </row>
    <row r="531" spans="1:8" ht="29.25" x14ac:dyDescent="0.25">
      <c r="A531" s="29" t="s">
        <v>2953</v>
      </c>
      <c r="B531" s="29" t="s">
        <v>2954</v>
      </c>
      <c r="C531" s="29" t="s">
        <v>1027</v>
      </c>
      <c r="D531" s="29" t="s">
        <v>951</v>
      </c>
      <c r="E531" s="29">
        <v>39046</v>
      </c>
      <c r="F531" s="39">
        <v>39046</v>
      </c>
      <c r="G531" s="26" t="str">
        <f t="shared" si="16"/>
        <v>Monroe County</v>
      </c>
      <c r="H531" s="26" t="b">
        <f t="shared" si="17"/>
        <v>0</v>
      </c>
    </row>
    <row r="532" spans="1:8" ht="29.25" x14ac:dyDescent="0.25">
      <c r="A532" s="29" t="s">
        <v>2956</v>
      </c>
      <c r="B532" s="29" t="s">
        <v>2957</v>
      </c>
      <c r="C532" s="29" t="s">
        <v>965</v>
      </c>
      <c r="D532" s="29" t="s">
        <v>951</v>
      </c>
      <c r="E532" s="29">
        <v>39501</v>
      </c>
      <c r="F532" s="39">
        <v>39501</v>
      </c>
      <c r="G532" s="26" t="str">
        <f t="shared" si="16"/>
        <v>Monroe County</v>
      </c>
      <c r="H532" s="26" t="b">
        <f t="shared" si="17"/>
        <v>0</v>
      </c>
    </row>
    <row r="533" spans="1:8" ht="19.5" x14ac:dyDescent="0.25">
      <c r="A533" s="29" t="s">
        <v>2959</v>
      </c>
      <c r="B533" s="29" t="s">
        <v>2960</v>
      </c>
      <c r="C533" s="29" t="s">
        <v>1020</v>
      </c>
      <c r="D533" s="29" t="s">
        <v>951</v>
      </c>
      <c r="E533" s="29">
        <v>38637</v>
      </c>
      <c r="F533" s="39">
        <v>38637</v>
      </c>
      <c r="G533" s="26" t="str">
        <f t="shared" si="16"/>
        <v>Panola County</v>
      </c>
      <c r="H533" s="26" t="b">
        <f t="shared" si="17"/>
        <v>0</v>
      </c>
    </row>
    <row r="534" spans="1:8" ht="19.5" x14ac:dyDescent="0.25">
      <c r="A534" s="29" t="s">
        <v>2962</v>
      </c>
      <c r="B534" s="29" t="s">
        <v>2963</v>
      </c>
      <c r="C534" s="29" t="s">
        <v>1061</v>
      </c>
      <c r="D534" s="29" t="s">
        <v>951</v>
      </c>
      <c r="E534" s="29">
        <v>38930</v>
      </c>
      <c r="F534" s="39">
        <v>38930</v>
      </c>
      <c r="G534" s="26" t="str">
        <f t="shared" si="16"/>
        <v>Marshall County</v>
      </c>
      <c r="H534" s="26" t="b">
        <f t="shared" si="17"/>
        <v>0</v>
      </c>
    </row>
    <row r="535" spans="1:8" ht="39" x14ac:dyDescent="0.25">
      <c r="A535" s="29" t="s">
        <v>2965</v>
      </c>
      <c r="B535" s="29" t="s">
        <v>2966</v>
      </c>
      <c r="C535" s="29" t="s">
        <v>1496</v>
      </c>
      <c r="D535" s="29" t="s">
        <v>951</v>
      </c>
      <c r="E535" s="29">
        <v>39648</v>
      </c>
      <c r="F535" s="39">
        <v>39648</v>
      </c>
      <c r="G535" s="26" t="str">
        <f t="shared" si="16"/>
        <v>Tallahatchie County</v>
      </c>
      <c r="H535" s="26" t="b">
        <f t="shared" si="17"/>
        <v>0</v>
      </c>
    </row>
    <row r="536" spans="1:8" ht="19.5" x14ac:dyDescent="0.25">
      <c r="A536" s="29" t="s">
        <v>2968</v>
      </c>
      <c r="B536" s="29" t="s">
        <v>2969</v>
      </c>
      <c r="C536" s="29" t="s">
        <v>1120</v>
      </c>
      <c r="D536" s="29" t="s">
        <v>951</v>
      </c>
      <c r="E536" s="29">
        <v>39702</v>
      </c>
      <c r="F536" s="39">
        <v>39702</v>
      </c>
      <c r="G536" s="26" t="str">
        <f t="shared" si="16"/>
        <v>Tallahatchie County</v>
      </c>
      <c r="H536" s="26" t="b">
        <f t="shared" si="17"/>
        <v>0</v>
      </c>
    </row>
    <row r="537" spans="1:8" ht="39" x14ac:dyDescent="0.25">
      <c r="A537" s="29" t="s">
        <v>2971</v>
      </c>
      <c r="B537" s="29" t="s">
        <v>2972</v>
      </c>
      <c r="C537" s="29" t="s">
        <v>1902</v>
      </c>
      <c r="D537" s="29" t="s">
        <v>951</v>
      </c>
      <c r="E537" s="29">
        <v>38668</v>
      </c>
      <c r="F537" s="39">
        <v>38668</v>
      </c>
      <c r="G537" s="26" t="str">
        <f t="shared" si="16"/>
        <v>Tate County</v>
      </c>
      <c r="H537" s="26" t="b">
        <f t="shared" si="17"/>
        <v>0</v>
      </c>
    </row>
    <row r="538" spans="1:8" ht="19.5" x14ac:dyDescent="0.25">
      <c r="A538" s="29" t="s">
        <v>2974</v>
      </c>
      <c r="B538" s="29" t="s">
        <v>2975</v>
      </c>
      <c r="C538" s="29" t="s">
        <v>950</v>
      </c>
      <c r="D538" s="29" t="s">
        <v>951</v>
      </c>
      <c r="E538" s="29">
        <v>39204</v>
      </c>
      <c r="F538" s="39">
        <v>39204</v>
      </c>
      <c r="G538" s="26" t="str">
        <f t="shared" si="16"/>
        <v>Monroe County</v>
      </c>
      <c r="H538" s="26" t="b">
        <f t="shared" si="17"/>
        <v>0</v>
      </c>
    </row>
    <row r="539" spans="1:8" ht="19.5" x14ac:dyDescent="0.25">
      <c r="A539" s="29" t="s">
        <v>2977</v>
      </c>
      <c r="B539" s="29" t="s">
        <v>2978</v>
      </c>
      <c r="C539" s="29" t="s">
        <v>965</v>
      </c>
      <c r="D539" s="29" t="s">
        <v>951</v>
      </c>
      <c r="E539" s="29">
        <v>39503</v>
      </c>
      <c r="F539" s="39">
        <v>39503</v>
      </c>
      <c r="G539" s="26" t="str">
        <f t="shared" si="16"/>
        <v>Monroe County</v>
      </c>
      <c r="H539" s="26" t="b">
        <f t="shared" si="17"/>
        <v>0</v>
      </c>
    </row>
    <row r="540" spans="1:8" ht="19.5" x14ac:dyDescent="0.25">
      <c r="A540" s="29" t="s">
        <v>2986</v>
      </c>
      <c r="B540" s="29" t="s">
        <v>2987</v>
      </c>
      <c r="C540" s="29" t="s">
        <v>950</v>
      </c>
      <c r="D540" s="29" t="s">
        <v>951</v>
      </c>
      <c r="E540" s="29">
        <v>39209</v>
      </c>
      <c r="F540" s="39">
        <v>39209</v>
      </c>
      <c r="G540" s="26" t="str">
        <f t="shared" si="16"/>
        <v>Monroe County</v>
      </c>
      <c r="H540" s="26" t="b">
        <f t="shared" si="17"/>
        <v>0</v>
      </c>
    </row>
    <row r="541" spans="1:8" ht="19.5" x14ac:dyDescent="0.25">
      <c r="A541" s="29" t="s">
        <v>2989</v>
      </c>
      <c r="B541" s="29" t="s">
        <v>2990</v>
      </c>
      <c r="C541" s="29" t="s">
        <v>1523</v>
      </c>
      <c r="D541" s="29" t="s">
        <v>951</v>
      </c>
      <c r="E541" s="29">
        <v>38751</v>
      </c>
      <c r="F541" s="39">
        <v>38751</v>
      </c>
      <c r="G541" s="26" t="str">
        <f t="shared" si="16"/>
        <v>Tate County</v>
      </c>
      <c r="H541" s="26" t="b">
        <f t="shared" si="17"/>
        <v>0</v>
      </c>
    </row>
    <row r="542" spans="1:8" ht="19.5" x14ac:dyDescent="0.25">
      <c r="A542" s="29" t="s">
        <v>1826</v>
      </c>
      <c r="B542" s="29" t="s">
        <v>2995</v>
      </c>
      <c r="C542" s="29" t="s">
        <v>950</v>
      </c>
      <c r="D542" s="29" t="s">
        <v>951</v>
      </c>
      <c r="E542" s="29">
        <v>39206</v>
      </c>
      <c r="F542" s="39">
        <v>39206</v>
      </c>
      <c r="G542" s="26" t="str">
        <f t="shared" si="16"/>
        <v>Monroe County</v>
      </c>
      <c r="H542" s="26" t="b">
        <f t="shared" si="17"/>
        <v>0</v>
      </c>
    </row>
    <row r="543" spans="1:8" ht="29.25" x14ac:dyDescent="0.25">
      <c r="A543" s="29" t="s">
        <v>2997</v>
      </c>
      <c r="B543" s="29" t="s">
        <v>2998</v>
      </c>
      <c r="C543" s="29" t="s">
        <v>950</v>
      </c>
      <c r="D543" s="29" t="s">
        <v>951</v>
      </c>
      <c r="E543" s="29">
        <v>39204</v>
      </c>
      <c r="F543" s="39">
        <v>39204</v>
      </c>
      <c r="G543" s="26" t="str">
        <f t="shared" si="16"/>
        <v>Monroe County</v>
      </c>
      <c r="H543" s="26" t="b">
        <f t="shared" si="17"/>
        <v>0</v>
      </c>
    </row>
    <row r="544" spans="1:8" ht="39" x14ac:dyDescent="0.25">
      <c r="A544" s="29" t="s">
        <v>3000</v>
      </c>
      <c r="B544" s="29" t="s">
        <v>3001</v>
      </c>
      <c r="C544" s="29" t="s">
        <v>1574</v>
      </c>
      <c r="D544" s="29" t="s">
        <v>951</v>
      </c>
      <c r="E544" s="29">
        <v>38732</v>
      </c>
      <c r="F544" s="39">
        <v>38732</v>
      </c>
      <c r="G544" s="26" t="str">
        <f t="shared" si="16"/>
        <v>Tate County</v>
      </c>
      <c r="H544" s="26" t="b">
        <f t="shared" si="17"/>
        <v>0</v>
      </c>
    </row>
    <row r="545" spans="1:8" ht="19.5" x14ac:dyDescent="0.25">
      <c r="A545" s="29" t="s">
        <v>3003</v>
      </c>
      <c r="B545" s="29" t="s">
        <v>3004</v>
      </c>
      <c r="C545" s="29" t="s">
        <v>960</v>
      </c>
      <c r="D545" s="29" t="s">
        <v>951</v>
      </c>
      <c r="E545" s="29">
        <v>39576</v>
      </c>
      <c r="F545" s="39">
        <v>39576</v>
      </c>
      <c r="G545" s="26" t="str">
        <f t="shared" si="16"/>
        <v>Monroe County</v>
      </c>
      <c r="H545" s="26" t="b">
        <f t="shared" si="17"/>
        <v>0</v>
      </c>
    </row>
    <row r="546" spans="1:8" ht="19.5" x14ac:dyDescent="0.25">
      <c r="A546" s="29" t="s">
        <v>3006</v>
      </c>
      <c r="B546" s="29" t="s">
        <v>3007</v>
      </c>
      <c r="C546" s="29" t="s">
        <v>1099</v>
      </c>
      <c r="D546" s="29" t="s">
        <v>951</v>
      </c>
      <c r="E546" s="29">
        <v>39577</v>
      </c>
      <c r="F546" s="39">
        <v>39577</v>
      </c>
      <c r="G546" s="26" t="str">
        <f t="shared" si="16"/>
        <v>Monroe County</v>
      </c>
      <c r="H546" s="26" t="b">
        <f t="shared" si="17"/>
        <v>0</v>
      </c>
    </row>
    <row r="547" spans="1:8" ht="29.25" x14ac:dyDescent="0.25">
      <c r="A547" s="29" t="s">
        <v>3009</v>
      </c>
      <c r="B547" s="29" t="s">
        <v>3010</v>
      </c>
      <c r="C547" s="29" t="s">
        <v>1236</v>
      </c>
      <c r="D547" s="29" t="s">
        <v>951</v>
      </c>
      <c r="E547" s="29">
        <v>39339</v>
      </c>
      <c r="F547" s="39">
        <v>39339</v>
      </c>
      <c r="G547" s="26" t="str">
        <f t="shared" si="16"/>
        <v>Monroe County</v>
      </c>
      <c r="H547" s="26" t="b">
        <f t="shared" si="17"/>
        <v>0</v>
      </c>
    </row>
    <row r="548" spans="1:8" ht="19.5" x14ac:dyDescent="0.25">
      <c r="A548" s="29" t="s">
        <v>3012</v>
      </c>
      <c r="B548" s="29" t="s">
        <v>3013</v>
      </c>
      <c r="C548" s="29" t="s">
        <v>976</v>
      </c>
      <c r="D548" s="29" t="s">
        <v>951</v>
      </c>
      <c r="E548" s="29">
        <v>39194</v>
      </c>
      <c r="F548" s="39">
        <v>39194</v>
      </c>
      <c r="G548" s="26" t="str">
        <f t="shared" si="16"/>
        <v>Monroe County</v>
      </c>
      <c r="H548" s="26" t="b">
        <f t="shared" si="17"/>
        <v>0</v>
      </c>
    </row>
    <row r="549" spans="1:8" ht="19.5" x14ac:dyDescent="0.25">
      <c r="A549" s="29" t="s">
        <v>3015</v>
      </c>
      <c r="B549" s="29" t="s">
        <v>3016</v>
      </c>
      <c r="C549" s="29" t="s">
        <v>950</v>
      </c>
      <c r="D549" s="29" t="s">
        <v>951</v>
      </c>
      <c r="E549" s="29">
        <v>39202</v>
      </c>
      <c r="F549" s="39">
        <v>39202</v>
      </c>
      <c r="G549" s="26" t="str">
        <f t="shared" si="16"/>
        <v>Monroe County</v>
      </c>
      <c r="H549" s="26" t="b">
        <f t="shared" si="17"/>
        <v>0</v>
      </c>
    </row>
    <row r="550" spans="1:8" ht="19.5" x14ac:dyDescent="0.25">
      <c r="A550" s="29" t="s">
        <v>3018</v>
      </c>
      <c r="B550" s="29" t="s">
        <v>3019</v>
      </c>
      <c r="C550" s="29" t="s">
        <v>965</v>
      </c>
      <c r="D550" s="29" t="s">
        <v>951</v>
      </c>
      <c r="E550" s="29">
        <v>39503</v>
      </c>
      <c r="F550" s="39">
        <v>39503</v>
      </c>
      <c r="G550" s="26" t="str">
        <f t="shared" si="16"/>
        <v>Monroe County</v>
      </c>
      <c r="H550" s="26" t="b">
        <f t="shared" si="17"/>
        <v>0</v>
      </c>
    </row>
    <row r="551" spans="1:8" ht="29.25" x14ac:dyDescent="0.25">
      <c r="A551" s="29" t="s">
        <v>3021</v>
      </c>
      <c r="B551" s="29" t="s">
        <v>3022</v>
      </c>
      <c r="C551" s="29" t="s">
        <v>965</v>
      </c>
      <c r="D551" s="29" t="s">
        <v>951</v>
      </c>
      <c r="E551" s="29">
        <v>39507</v>
      </c>
      <c r="F551" s="39">
        <v>39507</v>
      </c>
      <c r="G551" s="26" t="str">
        <f t="shared" si="16"/>
        <v>Monroe County</v>
      </c>
      <c r="H551" s="26" t="b">
        <f t="shared" si="17"/>
        <v>0</v>
      </c>
    </row>
    <row r="552" spans="1:8" ht="19.5" x14ac:dyDescent="0.25">
      <c r="A552" s="29" t="s">
        <v>3024</v>
      </c>
      <c r="B552" s="29" t="s">
        <v>3025</v>
      </c>
      <c r="C552" s="29" t="s">
        <v>1006</v>
      </c>
      <c r="D552" s="29" t="s">
        <v>951</v>
      </c>
      <c r="E552" s="29">
        <v>39532</v>
      </c>
      <c r="F552" s="39">
        <v>39532</v>
      </c>
      <c r="G552" s="26" t="str">
        <f t="shared" si="16"/>
        <v>Monroe County</v>
      </c>
      <c r="H552" s="26" t="b">
        <f t="shared" si="17"/>
        <v>0</v>
      </c>
    </row>
    <row r="553" spans="1:8" ht="29.25" x14ac:dyDescent="0.25">
      <c r="A553" s="29" t="s">
        <v>3027</v>
      </c>
      <c r="B553" s="29" t="s">
        <v>3028</v>
      </c>
      <c r="C553" s="29" t="s">
        <v>2335</v>
      </c>
      <c r="D553" s="29" t="s">
        <v>951</v>
      </c>
      <c r="E553" s="29">
        <v>39520</v>
      </c>
      <c r="F553" s="39">
        <v>39520</v>
      </c>
      <c r="G553" s="26" t="str">
        <f t="shared" si="16"/>
        <v>Monroe County</v>
      </c>
      <c r="H553" s="26" t="b">
        <f t="shared" si="17"/>
        <v>0</v>
      </c>
    </row>
    <row r="554" spans="1:8" ht="29.25" x14ac:dyDescent="0.25">
      <c r="A554" s="29" t="s">
        <v>3030</v>
      </c>
      <c r="B554" s="29" t="s">
        <v>3031</v>
      </c>
      <c r="C554" s="29" t="s">
        <v>1006</v>
      </c>
      <c r="D554" s="29" t="s">
        <v>951</v>
      </c>
      <c r="E554" s="29">
        <v>39532</v>
      </c>
      <c r="F554" s="39">
        <v>39532</v>
      </c>
      <c r="G554" s="26" t="str">
        <f t="shared" si="16"/>
        <v>Monroe County</v>
      </c>
      <c r="H554" s="26" t="b">
        <f t="shared" si="17"/>
        <v>0</v>
      </c>
    </row>
    <row r="555" spans="1:8" ht="19.5" x14ac:dyDescent="0.25">
      <c r="A555" s="29" t="s">
        <v>3033</v>
      </c>
      <c r="B555" s="29" t="s">
        <v>3034</v>
      </c>
      <c r="C555" s="29" t="s">
        <v>1699</v>
      </c>
      <c r="D555" s="29" t="s">
        <v>951</v>
      </c>
      <c r="E555" s="29">
        <v>39146</v>
      </c>
      <c r="F555" s="39">
        <v>39146</v>
      </c>
      <c r="G555" s="26" t="str">
        <f t="shared" si="16"/>
        <v>Monroe County</v>
      </c>
      <c r="H555" s="26" t="b">
        <f t="shared" si="17"/>
        <v>0</v>
      </c>
    </row>
    <row r="556" spans="1:8" ht="29.25" x14ac:dyDescent="0.25">
      <c r="A556" s="29" t="s">
        <v>3036</v>
      </c>
      <c r="B556" s="29" t="s">
        <v>3037</v>
      </c>
      <c r="C556" s="29" t="s">
        <v>1699</v>
      </c>
      <c r="D556" s="29" t="s">
        <v>951</v>
      </c>
      <c r="E556" s="29">
        <v>39146</v>
      </c>
      <c r="F556" s="39">
        <v>39146</v>
      </c>
      <c r="G556" s="26" t="str">
        <f t="shared" si="16"/>
        <v>Monroe County</v>
      </c>
      <c r="H556" s="26" t="b">
        <f t="shared" si="17"/>
        <v>0</v>
      </c>
    </row>
    <row r="557" spans="1:8" ht="19.5" x14ac:dyDescent="0.25">
      <c r="A557" s="29" t="s">
        <v>3039</v>
      </c>
      <c r="B557" s="29" t="s">
        <v>3040</v>
      </c>
      <c r="C557" s="29" t="s">
        <v>965</v>
      </c>
      <c r="D557" s="29" t="s">
        <v>951</v>
      </c>
      <c r="E557" s="29">
        <v>39503</v>
      </c>
      <c r="F557" s="39">
        <v>39503</v>
      </c>
      <c r="G557" s="26" t="str">
        <f t="shared" si="16"/>
        <v>Monroe County</v>
      </c>
      <c r="H557" s="26" t="b">
        <f t="shared" si="17"/>
        <v>0</v>
      </c>
    </row>
    <row r="558" spans="1:8" ht="19.5" x14ac:dyDescent="0.25">
      <c r="A558" s="29" t="s">
        <v>3042</v>
      </c>
      <c r="B558" s="29" t="s">
        <v>3043</v>
      </c>
      <c r="C558" s="29" t="s">
        <v>965</v>
      </c>
      <c r="D558" s="29" t="s">
        <v>951</v>
      </c>
      <c r="E558" s="29">
        <v>39503</v>
      </c>
      <c r="F558" s="39">
        <v>39503</v>
      </c>
      <c r="G558" s="26" t="str">
        <f t="shared" si="16"/>
        <v>Monroe County</v>
      </c>
      <c r="H558" s="26" t="b">
        <f t="shared" si="17"/>
        <v>0</v>
      </c>
    </row>
    <row r="559" spans="1:8" ht="19.5" x14ac:dyDescent="0.25">
      <c r="A559" s="29" t="s">
        <v>3045</v>
      </c>
      <c r="B559" s="29" t="s">
        <v>3046</v>
      </c>
      <c r="C559" s="29" t="s">
        <v>950</v>
      </c>
      <c r="D559" s="29" t="s">
        <v>951</v>
      </c>
      <c r="E559" s="29">
        <v>39212</v>
      </c>
      <c r="F559" s="39">
        <v>39212</v>
      </c>
      <c r="G559" s="26" t="str">
        <f t="shared" si="16"/>
        <v>Monroe County</v>
      </c>
      <c r="H559" s="26" t="b">
        <f t="shared" si="17"/>
        <v>0</v>
      </c>
    </row>
    <row r="560" spans="1:8" ht="29.25" x14ac:dyDescent="0.25">
      <c r="A560" s="29" t="s">
        <v>3048</v>
      </c>
      <c r="B560" s="29" t="s">
        <v>3049</v>
      </c>
      <c r="C560" s="29" t="s">
        <v>950</v>
      </c>
      <c r="D560" s="29" t="s">
        <v>951</v>
      </c>
      <c r="E560" s="29">
        <v>39206</v>
      </c>
      <c r="F560" s="39">
        <v>39206</v>
      </c>
      <c r="G560" s="26" t="str">
        <f t="shared" si="16"/>
        <v>Monroe County</v>
      </c>
      <c r="H560" s="26" t="b">
        <f t="shared" si="17"/>
        <v>0</v>
      </c>
    </row>
    <row r="561" spans="1:8" ht="29.25" x14ac:dyDescent="0.25">
      <c r="A561" s="29" t="s">
        <v>3051</v>
      </c>
      <c r="B561" s="29" t="s">
        <v>3052</v>
      </c>
      <c r="C561" s="29" t="s">
        <v>3053</v>
      </c>
      <c r="D561" s="29" t="s">
        <v>951</v>
      </c>
      <c r="E561" s="29">
        <v>39565</v>
      </c>
      <c r="F561" s="39">
        <v>39565</v>
      </c>
      <c r="G561" s="26" t="str">
        <f t="shared" si="16"/>
        <v>Monroe County</v>
      </c>
      <c r="H561" s="26" t="b">
        <f t="shared" si="17"/>
        <v>0</v>
      </c>
    </row>
    <row r="562" spans="1:8" ht="29.25" x14ac:dyDescent="0.25">
      <c r="A562" s="29" t="s">
        <v>3055</v>
      </c>
      <c r="B562" s="29" t="s">
        <v>3056</v>
      </c>
      <c r="C562" s="29" t="s">
        <v>1598</v>
      </c>
      <c r="D562" s="29" t="s">
        <v>951</v>
      </c>
      <c r="E562" s="29">
        <v>39111</v>
      </c>
      <c r="F562" s="39">
        <v>39111</v>
      </c>
      <c r="G562" s="26" t="str">
        <f t="shared" si="16"/>
        <v>Monroe County</v>
      </c>
      <c r="H562" s="26" t="b">
        <f t="shared" si="17"/>
        <v>0</v>
      </c>
    </row>
    <row r="563" spans="1:8" ht="39" x14ac:dyDescent="0.25">
      <c r="A563" s="29" t="s">
        <v>3058</v>
      </c>
      <c r="B563" s="29" t="s">
        <v>3059</v>
      </c>
      <c r="C563" s="29" t="s">
        <v>1124</v>
      </c>
      <c r="D563" s="29" t="s">
        <v>951</v>
      </c>
      <c r="E563" s="29">
        <v>38801</v>
      </c>
      <c r="F563" s="39">
        <v>38801</v>
      </c>
      <c r="G563" s="26" t="str">
        <f t="shared" si="16"/>
        <v>Marshall County</v>
      </c>
      <c r="H563" s="26" t="b">
        <f t="shared" si="17"/>
        <v>0</v>
      </c>
    </row>
    <row r="564" spans="1:8" ht="19.5" x14ac:dyDescent="0.25">
      <c r="A564" s="29" t="s">
        <v>3061</v>
      </c>
      <c r="B564" s="29" t="s">
        <v>3062</v>
      </c>
      <c r="C564" s="29" t="s">
        <v>2683</v>
      </c>
      <c r="D564" s="29" t="s">
        <v>951</v>
      </c>
      <c r="E564" s="29">
        <v>39440</v>
      </c>
      <c r="F564" s="39">
        <v>39440</v>
      </c>
      <c r="G564" s="26" t="str">
        <f t="shared" si="16"/>
        <v>Monroe County</v>
      </c>
      <c r="H564" s="26" t="b">
        <f t="shared" si="17"/>
        <v>0</v>
      </c>
    </row>
    <row r="565" spans="1:8" ht="19.5" x14ac:dyDescent="0.25">
      <c r="A565" s="29" t="s">
        <v>3064</v>
      </c>
      <c r="B565" s="29" t="s">
        <v>3065</v>
      </c>
      <c r="C565" s="29" t="s">
        <v>2683</v>
      </c>
      <c r="D565" s="29" t="s">
        <v>951</v>
      </c>
      <c r="E565" s="29">
        <v>39440</v>
      </c>
      <c r="F565" s="39">
        <v>39440</v>
      </c>
      <c r="G565" s="26" t="str">
        <f t="shared" si="16"/>
        <v>Monroe County</v>
      </c>
      <c r="H565" s="26" t="b">
        <f t="shared" si="17"/>
        <v>0</v>
      </c>
    </row>
    <row r="566" spans="1:8" ht="19.5" x14ac:dyDescent="0.25">
      <c r="A566" s="29" t="s">
        <v>3067</v>
      </c>
      <c r="B566" s="29" t="s">
        <v>3068</v>
      </c>
      <c r="C566" s="29" t="s">
        <v>3053</v>
      </c>
      <c r="D566" s="29" t="s">
        <v>951</v>
      </c>
      <c r="E566" s="29">
        <v>39564</v>
      </c>
      <c r="F566" s="39">
        <v>39564</v>
      </c>
      <c r="G566" s="26" t="str">
        <f t="shared" si="16"/>
        <v>Monroe County</v>
      </c>
      <c r="H566" s="26" t="b">
        <f t="shared" si="17"/>
        <v>0</v>
      </c>
    </row>
    <row r="567" spans="1:8" ht="29.25" x14ac:dyDescent="0.25">
      <c r="A567" s="29" t="s">
        <v>3070</v>
      </c>
      <c r="B567" s="29" t="s">
        <v>3071</v>
      </c>
      <c r="C567" s="29" t="s">
        <v>987</v>
      </c>
      <c r="D567" s="29" t="s">
        <v>951</v>
      </c>
      <c r="E567" s="29">
        <v>39567</v>
      </c>
      <c r="F567" s="39">
        <v>39567</v>
      </c>
      <c r="G567" s="26" t="str">
        <f t="shared" si="16"/>
        <v>Monroe County</v>
      </c>
      <c r="H567" s="26" t="b">
        <f t="shared" si="17"/>
        <v>0</v>
      </c>
    </row>
    <row r="568" spans="1:8" ht="19.5" x14ac:dyDescent="0.25">
      <c r="A568" s="29" t="s">
        <v>3073</v>
      </c>
      <c r="B568" s="29" t="s">
        <v>3074</v>
      </c>
      <c r="C568" s="29" t="s">
        <v>3053</v>
      </c>
      <c r="D568" s="29" t="s">
        <v>951</v>
      </c>
      <c r="E568" s="29">
        <v>39564</v>
      </c>
      <c r="F568" s="39">
        <v>39564</v>
      </c>
      <c r="G568" s="26" t="str">
        <f t="shared" si="16"/>
        <v>Monroe County</v>
      </c>
      <c r="H568" s="26" t="b">
        <f t="shared" si="17"/>
        <v>0</v>
      </c>
    </row>
    <row r="569" spans="1:8" ht="29.25" x14ac:dyDescent="0.25">
      <c r="A569" s="29" t="s">
        <v>3076</v>
      </c>
      <c r="B569" s="29" t="s">
        <v>3077</v>
      </c>
      <c r="C569" s="29" t="s">
        <v>3078</v>
      </c>
      <c r="D569" s="29" t="s">
        <v>951</v>
      </c>
      <c r="E569" s="29">
        <v>39540</v>
      </c>
      <c r="F569" s="39">
        <v>39540</v>
      </c>
      <c r="G569" s="26" t="str">
        <f t="shared" si="16"/>
        <v>Monroe County</v>
      </c>
      <c r="H569" s="26" t="b">
        <f t="shared" si="17"/>
        <v>0</v>
      </c>
    </row>
    <row r="570" spans="1:8" ht="19.5" x14ac:dyDescent="0.25">
      <c r="A570" s="29" t="s">
        <v>3080</v>
      </c>
      <c r="B570" s="29" t="s">
        <v>3081</v>
      </c>
      <c r="C570" s="29" t="s">
        <v>960</v>
      </c>
      <c r="D570" s="29" t="s">
        <v>951</v>
      </c>
      <c r="E570" s="29">
        <v>39576</v>
      </c>
      <c r="F570" s="39">
        <v>39576</v>
      </c>
      <c r="G570" s="26" t="str">
        <f t="shared" si="16"/>
        <v>Monroe County</v>
      </c>
      <c r="H570" s="26" t="b">
        <f t="shared" si="17"/>
        <v>0</v>
      </c>
    </row>
    <row r="571" spans="1:8" ht="29.25" x14ac:dyDescent="0.25">
      <c r="A571" s="29" t="s">
        <v>3083</v>
      </c>
      <c r="B571" s="29" t="s">
        <v>3084</v>
      </c>
      <c r="C571" s="29" t="s">
        <v>1902</v>
      </c>
      <c r="D571" s="29" t="s">
        <v>951</v>
      </c>
      <c r="E571" s="29">
        <v>38668</v>
      </c>
      <c r="F571" s="39">
        <v>38668</v>
      </c>
      <c r="G571" s="26" t="str">
        <f t="shared" si="16"/>
        <v>Tate County</v>
      </c>
      <c r="H571" s="26" t="b">
        <f t="shared" si="17"/>
        <v>0</v>
      </c>
    </row>
    <row r="572" spans="1:8" ht="19.5" x14ac:dyDescent="0.25">
      <c r="A572" s="29" t="s">
        <v>3086</v>
      </c>
      <c r="B572" s="29" t="s">
        <v>3087</v>
      </c>
      <c r="C572" s="29" t="s">
        <v>965</v>
      </c>
      <c r="D572" s="29" t="s">
        <v>951</v>
      </c>
      <c r="E572" s="29">
        <v>39501</v>
      </c>
      <c r="F572" s="39">
        <v>39501</v>
      </c>
      <c r="G572" s="26" t="str">
        <f t="shared" si="16"/>
        <v>Monroe County</v>
      </c>
      <c r="H572" s="26" t="b">
        <f t="shared" si="17"/>
        <v>0</v>
      </c>
    </row>
    <row r="573" spans="1:8" ht="29.25" x14ac:dyDescent="0.25">
      <c r="A573" s="29" t="s">
        <v>3089</v>
      </c>
      <c r="B573" s="29" t="s">
        <v>3090</v>
      </c>
      <c r="C573" s="29" t="s">
        <v>965</v>
      </c>
      <c r="D573" s="29" t="s">
        <v>951</v>
      </c>
      <c r="E573" s="29">
        <v>39503</v>
      </c>
      <c r="F573" s="39">
        <v>39503</v>
      </c>
      <c r="G573" s="26" t="str">
        <f t="shared" si="16"/>
        <v>Monroe County</v>
      </c>
      <c r="H573" s="26" t="b">
        <f t="shared" si="17"/>
        <v>0</v>
      </c>
    </row>
    <row r="574" spans="1:8" ht="19.5" x14ac:dyDescent="0.25">
      <c r="A574" s="29" t="s">
        <v>3092</v>
      </c>
      <c r="B574" s="29" t="s">
        <v>3093</v>
      </c>
      <c r="C574" s="29" t="s">
        <v>2335</v>
      </c>
      <c r="D574" s="29" t="s">
        <v>951</v>
      </c>
      <c r="E574" s="29">
        <v>39520</v>
      </c>
      <c r="F574" s="39">
        <v>39520</v>
      </c>
      <c r="G574" s="26" t="str">
        <f t="shared" si="16"/>
        <v>Monroe County</v>
      </c>
      <c r="H574" s="26" t="b">
        <f t="shared" si="17"/>
        <v>0</v>
      </c>
    </row>
    <row r="575" spans="1:8" ht="19.5" x14ac:dyDescent="0.25">
      <c r="A575" s="29" t="s">
        <v>3095</v>
      </c>
      <c r="B575" s="29" t="s">
        <v>3096</v>
      </c>
      <c r="C575" s="29" t="s">
        <v>972</v>
      </c>
      <c r="D575" s="29" t="s">
        <v>951</v>
      </c>
      <c r="E575" s="29">
        <v>38901</v>
      </c>
      <c r="F575" s="39">
        <v>38901</v>
      </c>
      <c r="G575" s="26" t="str">
        <f t="shared" si="16"/>
        <v>Marshall County</v>
      </c>
      <c r="H575" s="26" t="b">
        <f t="shared" si="17"/>
        <v>0</v>
      </c>
    </row>
    <row r="576" spans="1:8" ht="19.5" x14ac:dyDescent="0.25">
      <c r="A576" s="29" t="s">
        <v>3098</v>
      </c>
      <c r="B576" s="29" t="s">
        <v>3099</v>
      </c>
      <c r="C576" s="29" t="s">
        <v>2231</v>
      </c>
      <c r="D576" s="29" t="s">
        <v>951</v>
      </c>
      <c r="E576" s="29">
        <v>39090</v>
      </c>
      <c r="F576" s="39">
        <v>39090</v>
      </c>
      <c r="G576" s="26" t="str">
        <f t="shared" si="16"/>
        <v>Monroe County</v>
      </c>
      <c r="H576" s="26" t="b">
        <f t="shared" si="17"/>
        <v>0</v>
      </c>
    </row>
    <row r="577" spans="1:8" ht="39" x14ac:dyDescent="0.25">
      <c r="A577" s="29" t="s">
        <v>3101</v>
      </c>
      <c r="B577" s="29" t="s">
        <v>3102</v>
      </c>
      <c r="C577" s="29" t="s">
        <v>2105</v>
      </c>
      <c r="D577" s="29" t="s">
        <v>951</v>
      </c>
      <c r="E577" s="29" t="s">
        <v>3103</v>
      </c>
      <c r="F577" s="39">
        <v>39301</v>
      </c>
      <c r="G577" s="26" t="str">
        <f t="shared" si="16"/>
        <v>Monroe County</v>
      </c>
      <c r="H577" s="26" t="b">
        <f t="shared" si="17"/>
        <v>0</v>
      </c>
    </row>
    <row r="578" spans="1:8" x14ac:dyDescent="0.25">
      <c r="A578" s="29" t="s">
        <v>3105</v>
      </c>
      <c r="B578" s="29" t="s">
        <v>3106</v>
      </c>
      <c r="C578" s="29" t="s">
        <v>1996</v>
      </c>
      <c r="D578" s="29" t="s">
        <v>951</v>
      </c>
      <c r="E578" s="29" t="s">
        <v>3107</v>
      </c>
      <c r="F578" s="39">
        <v>39341</v>
      </c>
      <c r="G578" s="26" t="str">
        <f t="shared" si="16"/>
        <v>Monroe County</v>
      </c>
      <c r="H578" s="26" t="b">
        <f t="shared" si="17"/>
        <v>0</v>
      </c>
    </row>
    <row r="579" spans="1:8" ht="29.25" x14ac:dyDescent="0.25">
      <c r="A579" s="29" t="s">
        <v>3109</v>
      </c>
      <c r="B579" s="29" t="s">
        <v>3110</v>
      </c>
      <c r="C579" s="29" t="s">
        <v>1124</v>
      </c>
      <c r="D579" s="29" t="s">
        <v>951</v>
      </c>
      <c r="E579" s="29" t="s">
        <v>3111</v>
      </c>
      <c r="F579" s="39">
        <v>38801</v>
      </c>
      <c r="G579" s="26" t="str">
        <f t="shared" ref="G579:G642" si="18">VLOOKUP(F579, $K$2:$M$425, 3, TRUE)</f>
        <v>Marshall County</v>
      </c>
      <c r="H579" s="26" t="b">
        <f t="shared" ref="H579:H642" si="19">COUNTIF(Q579:Q626, G579)&gt;0</f>
        <v>0</v>
      </c>
    </row>
    <row r="580" spans="1:8" ht="29.25" x14ac:dyDescent="0.25">
      <c r="A580" s="29" t="s">
        <v>3113</v>
      </c>
      <c r="B580" s="29" t="s">
        <v>3110</v>
      </c>
      <c r="C580" s="29" t="s">
        <v>1124</v>
      </c>
      <c r="D580" s="29" t="s">
        <v>951</v>
      </c>
      <c r="E580" s="29" t="s">
        <v>3111</v>
      </c>
      <c r="F580" s="39">
        <v>38801</v>
      </c>
      <c r="G580" s="26" t="str">
        <f t="shared" si="18"/>
        <v>Marshall County</v>
      </c>
      <c r="H580" s="26" t="b">
        <f t="shared" si="19"/>
        <v>0</v>
      </c>
    </row>
    <row r="581" spans="1:8" ht="39" x14ac:dyDescent="0.25">
      <c r="A581" s="29" t="s">
        <v>3115</v>
      </c>
      <c r="B581" s="29" t="s">
        <v>3116</v>
      </c>
      <c r="C581" s="29" t="s">
        <v>2105</v>
      </c>
      <c r="D581" s="29" t="s">
        <v>951</v>
      </c>
      <c r="E581" s="29" t="s">
        <v>3117</v>
      </c>
      <c r="F581" s="39">
        <v>39307</v>
      </c>
      <c r="G581" s="26" t="str">
        <f t="shared" si="18"/>
        <v>Monroe County</v>
      </c>
      <c r="H581" s="26" t="b">
        <f t="shared" si="19"/>
        <v>0</v>
      </c>
    </row>
    <row r="582" spans="1:8" ht="39" x14ac:dyDescent="0.25">
      <c r="A582" s="29" t="s">
        <v>3119</v>
      </c>
      <c r="B582" s="29" t="s">
        <v>3120</v>
      </c>
      <c r="C582" s="29" t="s">
        <v>3121</v>
      </c>
      <c r="D582" s="29" t="s">
        <v>951</v>
      </c>
      <c r="E582" s="29" t="s">
        <v>3122</v>
      </c>
      <c r="F582" s="39">
        <v>38834</v>
      </c>
      <c r="G582" s="26" t="str">
        <f t="shared" si="18"/>
        <v>Marshall County</v>
      </c>
      <c r="H582" s="26" t="b">
        <f t="shared" si="19"/>
        <v>0</v>
      </c>
    </row>
    <row r="583" spans="1:8" ht="19.5" x14ac:dyDescent="0.25">
      <c r="A583" s="29" t="s">
        <v>3124</v>
      </c>
      <c r="B583" s="29" t="s">
        <v>3125</v>
      </c>
      <c r="C583" s="29" t="s">
        <v>950</v>
      </c>
      <c r="D583" s="29" t="s">
        <v>951</v>
      </c>
      <c r="E583" s="29" t="s">
        <v>3126</v>
      </c>
      <c r="F583" s="39">
        <v>99999</v>
      </c>
      <c r="G583" s="26" t="str">
        <f t="shared" si="18"/>
        <v>Tallahatchie County</v>
      </c>
      <c r="H583" s="26" t="b">
        <f t="shared" si="19"/>
        <v>0</v>
      </c>
    </row>
    <row r="584" spans="1:8" ht="29.25" x14ac:dyDescent="0.25">
      <c r="A584" s="29" t="s">
        <v>3128</v>
      </c>
      <c r="B584" s="29" t="s">
        <v>3129</v>
      </c>
      <c r="C584" s="29" t="s">
        <v>1010</v>
      </c>
      <c r="D584" s="29" t="s">
        <v>951</v>
      </c>
      <c r="E584" s="29" t="s">
        <v>3130</v>
      </c>
      <c r="F584" s="39">
        <v>39401</v>
      </c>
      <c r="G584" s="26" t="str">
        <f t="shared" si="18"/>
        <v>Monroe County</v>
      </c>
      <c r="H584" s="26" t="b">
        <f t="shared" si="19"/>
        <v>0</v>
      </c>
    </row>
    <row r="585" spans="1:8" ht="29.25" x14ac:dyDescent="0.25">
      <c r="A585" s="29" t="s">
        <v>3132</v>
      </c>
      <c r="B585" s="29" t="s">
        <v>3133</v>
      </c>
      <c r="C585" s="29" t="s">
        <v>987</v>
      </c>
      <c r="D585" s="29" t="s">
        <v>951</v>
      </c>
      <c r="E585" s="29">
        <v>39567</v>
      </c>
      <c r="F585" s="39">
        <v>39567</v>
      </c>
      <c r="G585" s="26" t="str">
        <f t="shared" si="18"/>
        <v>Monroe County</v>
      </c>
      <c r="H585" s="26" t="b">
        <f t="shared" si="19"/>
        <v>0</v>
      </c>
    </row>
    <row r="586" spans="1:8" ht="19.5" x14ac:dyDescent="0.25">
      <c r="A586" s="29" t="s">
        <v>3135</v>
      </c>
      <c r="B586" s="29" t="s">
        <v>3136</v>
      </c>
      <c r="C586" s="29" t="s">
        <v>3053</v>
      </c>
      <c r="D586" s="29" t="s">
        <v>951</v>
      </c>
      <c r="E586" s="29">
        <v>39564</v>
      </c>
      <c r="F586" s="39">
        <v>39564</v>
      </c>
      <c r="G586" s="26" t="str">
        <f t="shared" si="18"/>
        <v>Monroe County</v>
      </c>
      <c r="H586" s="26" t="b">
        <f t="shared" si="19"/>
        <v>0</v>
      </c>
    </row>
    <row r="587" spans="1:8" ht="39" x14ac:dyDescent="0.25">
      <c r="A587" s="29" t="s">
        <v>3138</v>
      </c>
      <c r="B587" s="29" t="s">
        <v>3139</v>
      </c>
      <c r="C587" s="29" t="s">
        <v>950</v>
      </c>
      <c r="D587" s="29" t="s">
        <v>951</v>
      </c>
      <c r="E587" s="29">
        <v>39213</v>
      </c>
      <c r="F587" s="39">
        <v>39213</v>
      </c>
      <c r="G587" s="26" t="str">
        <f t="shared" si="18"/>
        <v>Monroe County</v>
      </c>
      <c r="H587" s="26" t="b">
        <f t="shared" si="19"/>
        <v>0</v>
      </c>
    </row>
    <row r="588" spans="1:8" ht="29.25" x14ac:dyDescent="0.25">
      <c r="A588" s="29" t="s">
        <v>3141</v>
      </c>
      <c r="B588" s="29" t="s">
        <v>3142</v>
      </c>
      <c r="C588" s="29" t="s">
        <v>3078</v>
      </c>
      <c r="D588" s="29" t="s">
        <v>951</v>
      </c>
      <c r="E588" s="29">
        <v>39540</v>
      </c>
      <c r="F588" s="39">
        <v>39540</v>
      </c>
      <c r="G588" s="26" t="str">
        <f t="shared" si="18"/>
        <v>Monroe County</v>
      </c>
      <c r="H588" s="26" t="b">
        <f t="shared" si="19"/>
        <v>0</v>
      </c>
    </row>
    <row r="589" spans="1:8" ht="19.5" x14ac:dyDescent="0.25">
      <c r="A589" s="29" t="s">
        <v>3144</v>
      </c>
      <c r="B589" s="29" t="s">
        <v>3145</v>
      </c>
      <c r="C589" s="29" t="s">
        <v>1006</v>
      </c>
      <c r="D589" s="29" t="s">
        <v>951</v>
      </c>
      <c r="E589" s="29">
        <v>39532</v>
      </c>
      <c r="F589" s="39">
        <v>39532</v>
      </c>
      <c r="G589" s="26" t="str">
        <f t="shared" si="18"/>
        <v>Monroe County</v>
      </c>
      <c r="H589" s="26" t="b">
        <f t="shared" si="19"/>
        <v>0</v>
      </c>
    </row>
    <row r="590" spans="1:8" ht="19.5" x14ac:dyDescent="0.25">
      <c r="A590" s="29" t="s">
        <v>3147</v>
      </c>
      <c r="B590" s="29" t="s">
        <v>3148</v>
      </c>
      <c r="C590" s="29" t="s">
        <v>960</v>
      </c>
      <c r="D590" s="29" t="s">
        <v>951</v>
      </c>
      <c r="E590" s="29">
        <v>39576</v>
      </c>
      <c r="F590" s="39">
        <v>39576</v>
      </c>
      <c r="G590" s="26" t="str">
        <f t="shared" si="18"/>
        <v>Monroe County</v>
      </c>
      <c r="H590" s="26" t="b">
        <f t="shared" si="19"/>
        <v>0</v>
      </c>
    </row>
    <row r="591" spans="1:8" ht="19.5" x14ac:dyDescent="0.25">
      <c r="A591" s="29" t="s">
        <v>3150</v>
      </c>
      <c r="B591" s="29" t="s">
        <v>3151</v>
      </c>
      <c r="C591" s="29" t="s">
        <v>965</v>
      </c>
      <c r="D591" s="29" t="s">
        <v>951</v>
      </c>
      <c r="E591" s="29">
        <v>39503</v>
      </c>
      <c r="F591" s="39">
        <v>39503</v>
      </c>
      <c r="G591" s="26" t="str">
        <f t="shared" si="18"/>
        <v>Monroe County</v>
      </c>
      <c r="H591" s="26" t="b">
        <f t="shared" si="19"/>
        <v>0</v>
      </c>
    </row>
    <row r="592" spans="1:8" ht="29.25" x14ac:dyDescent="0.25">
      <c r="A592" s="29" t="s">
        <v>3153</v>
      </c>
      <c r="B592" s="29" t="s">
        <v>3154</v>
      </c>
      <c r="C592" s="29" t="s">
        <v>965</v>
      </c>
      <c r="D592" s="29" t="s">
        <v>951</v>
      </c>
      <c r="E592" s="29">
        <v>39503</v>
      </c>
      <c r="F592" s="39">
        <v>39503</v>
      </c>
      <c r="G592" s="26" t="str">
        <f t="shared" si="18"/>
        <v>Monroe County</v>
      </c>
      <c r="H592" s="26" t="b">
        <f t="shared" si="19"/>
        <v>0</v>
      </c>
    </row>
    <row r="593" spans="1:8" ht="19.5" x14ac:dyDescent="0.25">
      <c r="A593" s="29" t="s">
        <v>3156</v>
      </c>
      <c r="B593" s="29" t="s">
        <v>3157</v>
      </c>
      <c r="C593" s="29" t="s">
        <v>950</v>
      </c>
      <c r="D593" s="29" t="s">
        <v>951</v>
      </c>
      <c r="E593" s="29">
        <v>39212</v>
      </c>
      <c r="F593" s="39">
        <v>39212</v>
      </c>
      <c r="G593" s="26" t="str">
        <f t="shared" si="18"/>
        <v>Monroe County</v>
      </c>
      <c r="H593" s="26" t="b">
        <f t="shared" si="19"/>
        <v>0</v>
      </c>
    </row>
    <row r="594" spans="1:8" ht="29.25" x14ac:dyDescent="0.25">
      <c r="A594" s="29" t="s">
        <v>3159</v>
      </c>
      <c r="B594" s="29" t="s">
        <v>3160</v>
      </c>
      <c r="C594" s="29" t="s">
        <v>3078</v>
      </c>
      <c r="D594" s="29" t="s">
        <v>951</v>
      </c>
      <c r="E594" s="29">
        <v>39540</v>
      </c>
      <c r="F594" s="39">
        <v>39540</v>
      </c>
      <c r="G594" s="26" t="str">
        <f t="shared" si="18"/>
        <v>Monroe County</v>
      </c>
      <c r="H594" s="26" t="b">
        <f t="shared" si="19"/>
        <v>0</v>
      </c>
    </row>
    <row r="595" spans="1:8" ht="19.5" x14ac:dyDescent="0.25">
      <c r="A595" s="29" t="s">
        <v>3162</v>
      </c>
      <c r="B595" s="29" t="s">
        <v>3163</v>
      </c>
      <c r="C595" s="29" t="s">
        <v>965</v>
      </c>
      <c r="D595" s="29" t="s">
        <v>951</v>
      </c>
      <c r="E595" s="29">
        <v>39501</v>
      </c>
      <c r="F595" s="39">
        <v>39501</v>
      </c>
      <c r="G595" s="26" t="str">
        <f t="shared" si="18"/>
        <v>Monroe County</v>
      </c>
      <c r="H595" s="26" t="b">
        <f t="shared" si="19"/>
        <v>0</v>
      </c>
    </row>
    <row r="596" spans="1:8" ht="19.5" x14ac:dyDescent="0.25">
      <c r="A596" s="29" t="s">
        <v>3165</v>
      </c>
      <c r="B596" s="29" t="s">
        <v>3166</v>
      </c>
      <c r="C596" s="29" t="s">
        <v>3167</v>
      </c>
      <c r="D596" s="29" t="s">
        <v>951</v>
      </c>
      <c r="E596" s="29">
        <v>39079</v>
      </c>
      <c r="F596" s="39">
        <v>39079</v>
      </c>
      <c r="G596" s="26" t="str">
        <f t="shared" si="18"/>
        <v>Monroe County</v>
      </c>
      <c r="H596" s="26" t="b">
        <f t="shared" si="19"/>
        <v>0</v>
      </c>
    </row>
    <row r="597" spans="1:8" ht="19.5" x14ac:dyDescent="0.25">
      <c r="A597" s="29" t="s">
        <v>3169</v>
      </c>
      <c r="B597" s="29" t="s">
        <v>3170</v>
      </c>
      <c r="C597" s="29" t="s">
        <v>1395</v>
      </c>
      <c r="D597" s="29" t="s">
        <v>951</v>
      </c>
      <c r="E597" s="29">
        <v>39051</v>
      </c>
      <c r="F597" s="39">
        <v>39051</v>
      </c>
      <c r="G597" s="26" t="str">
        <f t="shared" si="18"/>
        <v>Monroe County</v>
      </c>
      <c r="H597" s="26" t="b">
        <f t="shared" si="19"/>
        <v>0</v>
      </c>
    </row>
    <row r="598" spans="1:8" ht="29.25" x14ac:dyDescent="0.25">
      <c r="A598" s="29" t="s">
        <v>3172</v>
      </c>
      <c r="B598" s="29" t="s">
        <v>3173</v>
      </c>
      <c r="C598" s="29" t="s">
        <v>965</v>
      </c>
      <c r="D598" s="29" t="s">
        <v>951</v>
      </c>
      <c r="E598" s="29">
        <v>39501</v>
      </c>
      <c r="F598" s="39">
        <v>39501</v>
      </c>
      <c r="G598" s="26" t="str">
        <f t="shared" si="18"/>
        <v>Monroe County</v>
      </c>
      <c r="H598" s="26" t="b">
        <f t="shared" si="19"/>
        <v>0</v>
      </c>
    </row>
    <row r="599" spans="1:8" ht="29.25" x14ac:dyDescent="0.25">
      <c r="A599" s="29" t="s">
        <v>3175</v>
      </c>
      <c r="B599" s="29" t="s">
        <v>3176</v>
      </c>
      <c r="C599" s="29" t="s">
        <v>965</v>
      </c>
      <c r="D599" s="29" t="s">
        <v>951</v>
      </c>
      <c r="E599" s="29">
        <v>39503</v>
      </c>
      <c r="F599" s="39">
        <v>39503</v>
      </c>
      <c r="G599" s="26" t="str">
        <f t="shared" si="18"/>
        <v>Monroe County</v>
      </c>
      <c r="H599" s="26" t="b">
        <f t="shared" si="19"/>
        <v>0</v>
      </c>
    </row>
    <row r="600" spans="1:8" ht="29.25" x14ac:dyDescent="0.25">
      <c r="A600" s="29" t="s">
        <v>3178</v>
      </c>
      <c r="B600" s="29" t="s">
        <v>3179</v>
      </c>
      <c r="C600" s="29" t="s">
        <v>1124</v>
      </c>
      <c r="D600" s="29" t="s">
        <v>951</v>
      </c>
      <c r="E600" s="29" t="s">
        <v>3111</v>
      </c>
      <c r="F600" s="39">
        <v>38801</v>
      </c>
      <c r="G600" s="26" t="str">
        <f t="shared" si="18"/>
        <v>Marshall County</v>
      </c>
      <c r="H600" s="26" t="b">
        <f t="shared" si="19"/>
        <v>0</v>
      </c>
    </row>
    <row r="601" spans="1:8" ht="29.25" x14ac:dyDescent="0.25">
      <c r="A601" s="29" t="s">
        <v>3181</v>
      </c>
      <c r="B601" s="29" t="s">
        <v>3182</v>
      </c>
      <c r="C601" s="29" t="s">
        <v>1248</v>
      </c>
      <c r="D601" s="29" t="s">
        <v>951</v>
      </c>
      <c r="E601" s="29" t="s">
        <v>3183</v>
      </c>
      <c r="F601" s="39">
        <v>38833</v>
      </c>
      <c r="G601" s="26" t="str">
        <f t="shared" si="18"/>
        <v>Marshall County</v>
      </c>
      <c r="H601" s="26" t="b">
        <f t="shared" si="19"/>
        <v>0</v>
      </c>
    </row>
    <row r="602" spans="1:8" ht="19.5" x14ac:dyDescent="0.25">
      <c r="A602" s="29" t="s">
        <v>3185</v>
      </c>
      <c r="B602" s="29" t="s">
        <v>3186</v>
      </c>
      <c r="C602" s="29" t="s">
        <v>2683</v>
      </c>
      <c r="D602" s="29" t="s">
        <v>951</v>
      </c>
      <c r="E602" s="29" t="s">
        <v>3187</v>
      </c>
      <c r="F602" s="39">
        <v>39440</v>
      </c>
      <c r="G602" s="26" t="str">
        <f t="shared" si="18"/>
        <v>Monroe County</v>
      </c>
      <c r="H602" s="26" t="b">
        <f t="shared" si="19"/>
        <v>0</v>
      </c>
    </row>
    <row r="603" spans="1:8" ht="19.5" x14ac:dyDescent="0.25">
      <c r="A603" s="29" t="s">
        <v>3189</v>
      </c>
      <c r="B603" s="29" t="s">
        <v>3186</v>
      </c>
      <c r="C603" s="29" t="s">
        <v>2683</v>
      </c>
      <c r="D603" s="29" t="s">
        <v>951</v>
      </c>
      <c r="E603" s="29" t="s">
        <v>3187</v>
      </c>
      <c r="F603" s="39">
        <v>39440</v>
      </c>
      <c r="G603" s="26" t="str">
        <f t="shared" si="18"/>
        <v>Monroe County</v>
      </c>
      <c r="H603" s="26" t="b">
        <f t="shared" si="19"/>
        <v>0</v>
      </c>
    </row>
    <row r="604" spans="1:8" ht="29.25" x14ac:dyDescent="0.25">
      <c r="A604" s="29" t="s">
        <v>3191</v>
      </c>
      <c r="B604" s="29" t="s">
        <v>3192</v>
      </c>
      <c r="C604" s="29" t="s">
        <v>1785</v>
      </c>
      <c r="D604" s="29" t="s">
        <v>951</v>
      </c>
      <c r="E604" s="29" t="s">
        <v>3193</v>
      </c>
      <c r="F604" s="39">
        <v>39475</v>
      </c>
      <c r="G604" s="26" t="str">
        <f t="shared" si="18"/>
        <v>Monroe County</v>
      </c>
      <c r="H604" s="26" t="b">
        <f t="shared" si="19"/>
        <v>0</v>
      </c>
    </row>
    <row r="605" spans="1:8" ht="39" x14ac:dyDescent="0.25">
      <c r="A605" s="29" t="s">
        <v>3195</v>
      </c>
      <c r="B605" s="29" t="s">
        <v>3196</v>
      </c>
      <c r="C605" s="29" t="s">
        <v>2654</v>
      </c>
      <c r="D605" s="29" t="s">
        <v>951</v>
      </c>
      <c r="E605" s="29" t="s">
        <v>3197</v>
      </c>
      <c r="F605" s="39">
        <v>38611</v>
      </c>
      <c r="G605" s="26" t="e">
        <f t="shared" si="18"/>
        <v>#N/A</v>
      </c>
      <c r="H605" s="26" t="b">
        <f t="shared" si="19"/>
        <v>0</v>
      </c>
    </row>
    <row r="606" spans="1:8" ht="19.5" x14ac:dyDescent="0.25">
      <c r="A606" s="29" t="s">
        <v>3199</v>
      </c>
      <c r="B606" s="29" t="s">
        <v>3200</v>
      </c>
      <c r="C606" s="29" t="s">
        <v>1027</v>
      </c>
      <c r="D606" s="29" t="s">
        <v>951</v>
      </c>
      <c r="E606" s="29" t="s">
        <v>3201</v>
      </c>
      <c r="F606" s="39">
        <v>39046</v>
      </c>
      <c r="G606" s="26" t="str">
        <f t="shared" si="18"/>
        <v>Monroe County</v>
      </c>
      <c r="H606" s="26" t="b">
        <f t="shared" si="19"/>
        <v>0</v>
      </c>
    </row>
    <row r="607" spans="1:8" ht="19.5" x14ac:dyDescent="0.25">
      <c r="A607" s="29" t="s">
        <v>3203</v>
      </c>
      <c r="B607" s="29" t="s">
        <v>3204</v>
      </c>
      <c r="C607" s="29" t="s">
        <v>1184</v>
      </c>
      <c r="D607" s="29" t="s">
        <v>951</v>
      </c>
      <c r="E607" s="29" t="s">
        <v>3205</v>
      </c>
      <c r="F607" s="39">
        <v>38863</v>
      </c>
      <c r="G607" s="26" t="str">
        <f t="shared" si="18"/>
        <v>Marshall County</v>
      </c>
      <c r="H607" s="26" t="b">
        <f t="shared" si="19"/>
        <v>0</v>
      </c>
    </row>
    <row r="608" spans="1:8" ht="39" x14ac:dyDescent="0.25">
      <c r="A608" s="29" t="s">
        <v>3207</v>
      </c>
      <c r="B608" s="29" t="s">
        <v>3208</v>
      </c>
      <c r="C608" s="29" t="s">
        <v>1578</v>
      </c>
      <c r="D608" s="29" t="s">
        <v>951</v>
      </c>
      <c r="E608" s="29" t="s">
        <v>3209</v>
      </c>
      <c r="F608" s="39">
        <v>39095</v>
      </c>
      <c r="G608" s="26" t="str">
        <f t="shared" si="18"/>
        <v>Monroe County</v>
      </c>
      <c r="H608" s="26" t="b">
        <f t="shared" si="19"/>
        <v>0</v>
      </c>
    </row>
    <row r="609" spans="1:8" ht="19.5" x14ac:dyDescent="0.25">
      <c r="A609" s="29" t="s">
        <v>3211</v>
      </c>
      <c r="B609" s="29" t="s">
        <v>3212</v>
      </c>
      <c r="C609" s="29" t="s">
        <v>956</v>
      </c>
      <c r="D609" s="29" t="s">
        <v>951</v>
      </c>
      <c r="E609" s="29" t="s">
        <v>3213</v>
      </c>
      <c r="F609" s="39">
        <v>38655</v>
      </c>
      <c r="G609" s="26" t="str">
        <f t="shared" si="18"/>
        <v>Panola County</v>
      </c>
      <c r="H609" s="26" t="b">
        <f t="shared" si="19"/>
        <v>0</v>
      </c>
    </row>
    <row r="610" spans="1:8" ht="48.75" x14ac:dyDescent="0.25">
      <c r="A610" s="29" t="s">
        <v>3215</v>
      </c>
      <c r="B610" s="29" t="s">
        <v>3216</v>
      </c>
      <c r="C610" s="29" t="s">
        <v>1010</v>
      </c>
      <c r="D610" s="29" t="s">
        <v>951</v>
      </c>
      <c r="E610" s="29" t="s">
        <v>3130</v>
      </c>
      <c r="F610" s="39">
        <v>39401</v>
      </c>
      <c r="G610" s="26" t="str">
        <f t="shared" si="18"/>
        <v>Monroe County</v>
      </c>
      <c r="H610" s="26" t="b">
        <f t="shared" si="19"/>
        <v>0</v>
      </c>
    </row>
    <row r="611" spans="1:8" ht="39" x14ac:dyDescent="0.25">
      <c r="A611" s="29" t="s">
        <v>3218</v>
      </c>
      <c r="B611" s="29" t="s">
        <v>3219</v>
      </c>
      <c r="C611" s="29" t="s">
        <v>3220</v>
      </c>
      <c r="D611" s="29" t="s">
        <v>951</v>
      </c>
      <c r="E611" s="29" t="s">
        <v>3221</v>
      </c>
      <c r="F611" s="39">
        <v>39145</v>
      </c>
      <c r="G611" s="26" t="str">
        <f t="shared" si="18"/>
        <v>Monroe County</v>
      </c>
      <c r="H611" s="26" t="b">
        <f t="shared" si="19"/>
        <v>0</v>
      </c>
    </row>
    <row r="612" spans="1:8" ht="19.5" x14ac:dyDescent="0.25">
      <c r="A612" s="29" t="s">
        <v>3223</v>
      </c>
      <c r="B612" s="29" t="s">
        <v>2338</v>
      </c>
      <c r="C612" s="29" t="s">
        <v>1124</v>
      </c>
      <c r="D612" s="29" t="s">
        <v>951</v>
      </c>
      <c r="E612" s="29" t="s">
        <v>3111</v>
      </c>
      <c r="F612" s="39">
        <v>38801</v>
      </c>
      <c r="G612" s="26" t="str">
        <f t="shared" si="18"/>
        <v>Marshall County</v>
      </c>
      <c r="H612" s="26" t="b">
        <f t="shared" si="19"/>
        <v>0</v>
      </c>
    </row>
    <row r="613" spans="1:8" ht="39" x14ac:dyDescent="0.25">
      <c r="A613" s="29" t="s">
        <v>3225</v>
      </c>
      <c r="B613" s="29" t="s">
        <v>3226</v>
      </c>
      <c r="C613" s="29" t="s">
        <v>2349</v>
      </c>
      <c r="D613" s="29" t="s">
        <v>951</v>
      </c>
      <c r="E613" s="29" t="s">
        <v>3227</v>
      </c>
      <c r="F613" s="39">
        <v>39063</v>
      </c>
      <c r="G613" s="26" t="str">
        <f t="shared" si="18"/>
        <v>Monroe County</v>
      </c>
      <c r="H613" s="26" t="b">
        <f t="shared" si="19"/>
        <v>0</v>
      </c>
    </row>
    <row r="614" spans="1:8" ht="39" x14ac:dyDescent="0.25">
      <c r="A614" s="29" t="s">
        <v>3229</v>
      </c>
      <c r="B614" s="29" t="s">
        <v>3230</v>
      </c>
      <c r="C614" s="29" t="s">
        <v>2349</v>
      </c>
      <c r="D614" s="29" t="s">
        <v>951</v>
      </c>
      <c r="E614" s="29" t="s">
        <v>3227</v>
      </c>
      <c r="F614" s="39">
        <v>39063</v>
      </c>
      <c r="G614" s="26" t="str">
        <f t="shared" si="18"/>
        <v>Monroe County</v>
      </c>
      <c r="H614" s="26" t="b">
        <f t="shared" si="19"/>
        <v>0</v>
      </c>
    </row>
    <row r="615" spans="1:8" x14ac:dyDescent="0.25">
      <c r="A615" s="29" t="s">
        <v>3232</v>
      </c>
      <c r="B615" s="29" t="s">
        <v>3233</v>
      </c>
      <c r="C615" s="29" t="s">
        <v>1124</v>
      </c>
      <c r="D615" s="29" t="s">
        <v>951</v>
      </c>
      <c r="E615" s="29" t="s">
        <v>3111</v>
      </c>
      <c r="F615" s="39">
        <v>38801</v>
      </c>
      <c r="G615" s="26" t="str">
        <f t="shared" si="18"/>
        <v>Marshall County</v>
      </c>
      <c r="H615" s="26" t="b">
        <f t="shared" si="19"/>
        <v>0</v>
      </c>
    </row>
    <row r="616" spans="1:8" ht="19.5" x14ac:dyDescent="0.25">
      <c r="A616" s="29" t="s">
        <v>3235</v>
      </c>
      <c r="B616" s="29" t="s">
        <v>3236</v>
      </c>
      <c r="C616" s="29" t="s">
        <v>2231</v>
      </c>
      <c r="D616" s="29" t="s">
        <v>951</v>
      </c>
      <c r="E616" s="29">
        <v>39090</v>
      </c>
      <c r="F616" s="39">
        <v>39090</v>
      </c>
      <c r="G616" s="26" t="str">
        <f t="shared" si="18"/>
        <v>Monroe County</v>
      </c>
      <c r="H616" s="26" t="b">
        <f t="shared" si="19"/>
        <v>0</v>
      </c>
    </row>
    <row r="617" spans="1:8" ht="29.25" x14ac:dyDescent="0.25">
      <c r="A617" s="29" t="s">
        <v>2250</v>
      </c>
      <c r="B617" s="29" t="s">
        <v>3238</v>
      </c>
      <c r="C617" s="29" t="s">
        <v>960</v>
      </c>
      <c r="D617" s="29" t="s">
        <v>951</v>
      </c>
      <c r="E617" s="29">
        <v>39576</v>
      </c>
      <c r="F617" s="39">
        <v>39576</v>
      </c>
      <c r="G617" s="26" t="str">
        <f t="shared" si="18"/>
        <v>Monroe County</v>
      </c>
      <c r="H617" s="26" t="b">
        <f t="shared" si="19"/>
        <v>0</v>
      </c>
    </row>
    <row r="618" spans="1:8" ht="19.5" x14ac:dyDescent="0.25">
      <c r="A618" s="29" t="s">
        <v>3240</v>
      </c>
      <c r="B618" s="29" t="s">
        <v>3241</v>
      </c>
      <c r="C618" s="29" t="s">
        <v>960</v>
      </c>
      <c r="D618" s="29" t="s">
        <v>951</v>
      </c>
      <c r="E618" s="29">
        <v>39576</v>
      </c>
      <c r="F618" s="39">
        <v>39576</v>
      </c>
      <c r="G618" s="26" t="str">
        <f t="shared" si="18"/>
        <v>Monroe County</v>
      </c>
      <c r="H618" s="26" t="b">
        <f t="shared" si="19"/>
        <v>0</v>
      </c>
    </row>
    <row r="619" spans="1:8" ht="39" x14ac:dyDescent="0.25">
      <c r="A619" s="29" t="s">
        <v>3243</v>
      </c>
      <c r="B619" s="29" t="s">
        <v>3244</v>
      </c>
      <c r="C619" s="29" t="s">
        <v>1006</v>
      </c>
      <c r="D619" s="29" t="s">
        <v>951</v>
      </c>
      <c r="E619" s="29">
        <v>39532</v>
      </c>
      <c r="F619" s="39">
        <v>39532</v>
      </c>
      <c r="G619" s="26" t="str">
        <f t="shared" si="18"/>
        <v>Monroe County</v>
      </c>
      <c r="H619" s="26" t="b">
        <f t="shared" si="19"/>
        <v>0</v>
      </c>
    </row>
    <row r="620" spans="1:8" ht="39" x14ac:dyDescent="0.25">
      <c r="A620" s="29" t="s">
        <v>3246</v>
      </c>
      <c r="B620" s="29" t="s">
        <v>3247</v>
      </c>
      <c r="C620" s="29" t="s">
        <v>1006</v>
      </c>
      <c r="D620" s="29" t="s">
        <v>951</v>
      </c>
      <c r="E620" s="29">
        <v>39532</v>
      </c>
      <c r="F620" s="39">
        <v>39532</v>
      </c>
      <c r="G620" s="26" t="str">
        <f t="shared" si="18"/>
        <v>Monroe County</v>
      </c>
      <c r="H620" s="26" t="b">
        <f t="shared" si="19"/>
        <v>0</v>
      </c>
    </row>
    <row r="621" spans="1:8" ht="29.25" x14ac:dyDescent="0.25">
      <c r="A621" s="29" t="s">
        <v>3249</v>
      </c>
      <c r="B621" s="29" t="s">
        <v>3250</v>
      </c>
      <c r="C621" s="29" t="s">
        <v>965</v>
      </c>
      <c r="D621" s="29" t="s">
        <v>951</v>
      </c>
      <c r="E621" s="29">
        <v>39503</v>
      </c>
      <c r="F621" s="39">
        <v>39503</v>
      </c>
      <c r="G621" s="26" t="str">
        <f t="shared" si="18"/>
        <v>Monroe County</v>
      </c>
      <c r="H621" s="26" t="b">
        <f t="shared" si="19"/>
        <v>0</v>
      </c>
    </row>
    <row r="622" spans="1:8" x14ac:dyDescent="0.25">
      <c r="A622" s="29" t="s">
        <v>3252</v>
      </c>
      <c r="B622" s="29" t="s">
        <v>3253</v>
      </c>
      <c r="C622" s="29" t="s">
        <v>2335</v>
      </c>
      <c r="D622" s="29" t="s">
        <v>951</v>
      </c>
      <c r="E622" s="29">
        <v>39520</v>
      </c>
      <c r="F622" s="39">
        <v>39520</v>
      </c>
      <c r="G622" s="26" t="str">
        <f t="shared" si="18"/>
        <v>Monroe County</v>
      </c>
      <c r="H622" s="26" t="b">
        <f t="shared" si="19"/>
        <v>0</v>
      </c>
    </row>
    <row r="623" spans="1:8" ht="19.5" x14ac:dyDescent="0.25">
      <c r="A623" s="29" t="s">
        <v>3255</v>
      </c>
      <c r="B623" s="29" t="s">
        <v>3256</v>
      </c>
      <c r="C623" s="29" t="s">
        <v>987</v>
      </c>
      <c r="D623" s="29" t="s">
        <v>951</v>
      </c>
      <c r="E623" s="29">
        <v>39567</v>
      </c>
      <c r="F623" s="39">
        <v>39567</v>
      </c>
      <c r="G623" s="26" t="str">
        <f t="shared" si="18"/>
        <v>Monroe County</v>
      </c>
      <c r="H623" s="26" t="b">
        <f t="shared" si="19"/>
        <v>0</v>
      </c>
    </row>
    <row r="624" spans="1:8" ht="29.25" x14ac:dyDescent="0.25">
      <c r="A624" s="29" t="s">
        <v>3258</v>
      </c>
      <c r="B624" s="29" t="s">
        <v>3259</v>
      </c>
      <c r="C624" s="29" t="s">
        <v>3167</v>
      </c>
      <c r="D624" s="29" t="s">
        <v>951</v>
      </c>
      <c r="E624" s="29">
        <v>39079</v>
      </c>
      <c r="F624" s="39">
        <v>39079</v>
      </c>
      <c r="G624" s="26" t="str">
        <f t="shared" si="18"/>
        <v>Monroe County</v>
      </c>
      <c r="H624" s="26" t="b">
        <f t="shared" si="19"/>
        <v>0</v>
      </c>
    </row>
    <row r="625" spans="1:8" ht="19.5" x14ac:dyDescent="0.25">
      <c r="A625" s="29" t="s">
        <v>3261</v>
      </c>
      <c r="B625" s="29" t="s">
        <v>3262</v>
      </c>
      <c r="C625" s="29" t="s">
        <v>3263</v>
      </c>
      <c r="D625" s="29" t="s">
        <v>951</v>
      </c>
      <c r="E625" s="29">
        <v>38851</v>
      </c>
      <c r="F625" s="39">
        <v>38851</v>
      </c>
      <c r="G625" s="26" t="str">
        <f t="shared" si="18"/>
        <v>Marshall County</v>
      </c>
      <c r="H625" s="26" t="b">
        <f t="shared" si="19"/>
        <v>0</v>
      </c>
    </row>
    <row r="626" spans="1:8" ht="19.5" x14ac:dyDescent="0.25">
      <c r="A626" s="29" t="s">
        <v>3265</v>
      </c>
      <c r="B626" s="29" t="s">
        <v>3266</v>
      </c>
      <c r="C626" s="29" t="s">
        <v>2000</v>
      </c>
      <c r="D626" s="29" t="s">
        <v>951</v>
      </c>
      <c r="E626" s="29">
        <v>39059</v>
      </c>
      <c r="F626" s="39">
        <v>39059</v>
      </c>
      <c r="G626" s="26" t="str">
        <f t="shared" si="18"/>
        <v>Monroe County</v>
      </c>
      <c r="H626" s="26" t="b">
        <f t="shared" si="19"/>
        <v>0</v>
      </c>
    </row>
    <row r="627" spans="1:8" ht="19.5" x14ac:dyDescent="0.25">
      <c r="A627" s="29" t="s">
        <v>3268</v>
      </c>
      <c r="B627" s="29" t="s">
        <v>3269</v>
      </c>
      <c r="C627" s="29" t="s">
        <v>2349</v>
      </c>
      <c r="D627" s="29" t="s">
        <v>951</v>
      </c>
      <c r="E627" s="29">
        <v>39063</v>
      </c>
      <c r="F627" s="39">
        <v>39063</v>
      </c>
      <c r="G627" s="26" t="str">
        <f t="shared" si="18"/>
        <v>Monroe County</v>
      </c>
      <c r="H627" s="26" t="b">
        <f t="shared" si="19"/>
        <v>0</v>
      </c>
    </row>
    <row r="628" spans="1:8" ht="29.25" x14ac:dyDescent="0.25">
      <c r="A628" s="29" t="s">
        <v>3271</v>
      </c>
      <c r="B628" s="29" t="s">
        <v>3272</v>
      </c>
      <c r="C628" s="29" t="s">
        <v>2105</v>
      </c>
      <c r="D628" s="29" t="s">
        <v>951</v>
      </c>
      <c r="E628" s="29">
        <v>39307</v>
      </c>
      <c r="F628" s="39">
        <v>39307</v>
      </c>
      <c r="G628" s="26" t="str">
        <f t="shared" si="18"/>
        <v>Monroe County</v>
      </c>
      <c r="H628" s="26" t="b">
        <f t="shared" si="19"/>
        <v>0</v>
      </c>
    </row>
    <row r="629" spans="1:8" ht="29.25" x14ac:dyDescent="0.25">
      <c r="A629" s="29" t="s">
        <v>3274</v>
      </c>
      <c r="B629" s="29" t="s">
        <v>3275</v>
      </c>
      <c r="C629" s="29" t="s">
        <v>2105</v>
      </c>
      <c r="D629" s="29" t="s">
        <v>951</v>
      </c>
      <c r="E629" s="29">
        <v>39307</v>
      </c>
      <c r="F629" s="39">
        <v>39307</v>
      </c>
      <c r="G629" s="26" t="str">
        <f t="shared" si="18"/>
        <v>Monroe County</v>
      </c>
      <c r="H629" s="26" t="b">
        <f t="shared" si="19"/>
        <v>0</v>
      </c>
    </row>
    <row r="630" spans="1:8" ht="19.5" x14ac:dyDescent="0.25">
      <c r="A630" s="29" t="s">
        <v>3277</v>
      </c>
      <c r="B630" s="29" t="s">
        <v>3278</v>
      </c>
      <c r="C630" s="29" t="s">
        <v>1120</v>
      </c>
      <c r="D630" s="29" t="s">
        <v>951</v>
      </c>
      <c r="E630" s="29">
        <v>39702</v>
      </c>
      <c r="F630" s="39">
        <v>39702</v>
      </c>
      <c r="G630" s="26" t="str">
        <f t="shared" si="18"/>
        <v>Tallahatchie County</v>
      </c>
      <c r="H630" s="26" t="b">
        <f t="shared" si="19"/>
        <v>0</v>
      </c>
    </row>
    <row r="631" spans="1:8" ht="19.5" x14ac:dyDescent="0.25">
      <c r="A631" s="29" t="s">
        <v>3280</v>
      </c>
      <c r="B631" s="29" t="s">
        <v>3281</v>
      </c>
      <c r="C631" s="29" t="s">
        <v>965</v>
      </c>
      <c r="D631" s="29" t="s">
        <v>951</v>
      </c>
      <c r="E631" s="29">
        <v>39503</v>
      </c>
      <c r="F631" s="39">
        <v>39503</v>
      </c>
      <c r="G631" s="26" t="str">
        <f t="shared" si="18"/>
        <v>Monroe County</v>
      </c>
      <c r="H631" s="26" t="b">
        <f t="shared" si="19"/>
        <v>0</v>
      </c>
    </row>
    <row r="632" spans="1:8" ht="19.5" x14ac:dyDescent="0.25">
      <c r="A632" s="29" t="s">
        <v>3283</v>
      </c>
      <c r="B632" s="29" t="s">
        <v>3284</v>
      </c>
      <c r="C632" s="29" t="s">
        <v>965</v>
      </c>
      <c r="D632" s="29" t="s">
        <v>951</v>
      </c>
      <c r="E632" s="29">
        <v>39503</v>
      </c>
      <c r="F632" s="39">
        <v>39503</v>
      </c>
      <c r="G632" s="26" t="str">
        <f t="shared" si="18"/>
        <v>Monroe County</v>
      </c>
      <c r="H632" s="26" t="b">
        <f t="shared" si="19"/>
        <v>0</v>
      </c>
    </row>
    <row r="633" spans="1:8" ht="19.5" x14ac:dyDescent="0.25">
      <c r="A633" s="29" t="s">
        <v>3286</v>
      </c>
      <c r="B633" s="29" t="s">
        <v>3287</v>
      </c>
      <c r="C633" s="29" t="s">
        <v>965</v>
      </c>
      <c r="D633" s="29" t="s">
        <v>951</v>
      </c>
      <c r="E633" s="29">
        <v>39503</v>
      </c>
      <c r="F633" s="39">
        <v>39503</v>
      </c>
      <c r="G633" s="26" t="str">
        <f t="shared" si="18"/>
        <v>Monroe County</v>
      </c>
      <c r="H633" s="26" t="b">
        <f t="shared" si="19"/>
        <v>0</v>
      </c>
    </row>
    <row r="634" spans="1:8" ht="19.5" x14ac:dyDescent="0.25">
      <c r="A634" s="29" t="s">
        <v>3289</v>
      </c>
      <c r="B634" s="29" t="s">
        <v>3290</v>
      </c>
      <c r="C634" s="29" t="s">
        <v>950</v>
      </c>
      <c r="D634" s="29" t="s">
        <v>951</v>
      </c>
      <c r="E634" s="29">
        <v>39206</v>
      </c>
      <c r="F634" s="39">
        <v>39206</v>
      </c>
      <c r="G634" s="26" t="str">
        <f t="shared" si="18"/>
        <v>Monroe County</v>
      </c>
      <c r="H634" s="26" t="b">
        <f t="shared" si="19"/>
        <v>0</v>
      </c>
    </row>
    <row r="635" spans="1:8" ht="19.5" x14ac:dyDescent="0.25">
      <c r="A635" s="29" t="s">
        <v>3292</v>
      </c>
      <c r="B635" s="29" t="s">
        <v>3293</v>
      </c>
      <c r="C635" s="29" t="s">
        <v>2683</v>
      </c>
      <c r="D635" s="29" t="s">
        <v>951</v>
      </c>
      <c r="E635" s="29">
        <v>39440</v>
      </c>
      <c r="F635" s="39">
        <v>39440</v>
      </c>
      <c r="G635" s="26" t="str">
        <f t="shared" si="18"/>
        <v>Monroe County</v>
      </c>
      <c r="H635" s="26" t="b">
        <f t="shared" si="19"/>
        <v>0</v>
      </c>
    </row>
    <row r="636" spans="1:8" ht="29.25" x14ac:dyDescent="0.25">
      <c r="A636" s="29" t="s">
        <v>3295</v>
      </c>
      <c r="B636" s="29" t="s">
        <v>3296</v>
      </c>
      <c r="C636" s="29" t="s">
        <v>950</v>
      </c>
      <c r="D636" s="29" t="s">
        <v>951</v>
      </c>
      <c r="E636" s="29">
        <v>39213</v>
      </c>
      <c r="F636" s="39">
        <v>39213</v>
      </c>
      <c r="G636" s="26" t="str">
        <f t="shared" si="18"/>
        <v>Monroe County</v>
      </c>
      <c r="H636" s="26" t="b">
        <f t="shared" si="19"/>
        <v>0</v>
      </c>
    </row>
    <row r="637" spans="1:8" ht="29.25" x14ac:dyDescent="0.25">
      <c r="A637" s="29" t="s">
        <v>3298</v>
      </c>
      <c r="B637" s="29" t="s">
        <v>3299</v>
      </c>
      <c r="C637" s="29" t="s">
        <v>1120</v>
      </c>
      <c r="D637" s="29" t="s">
        <v>951</v>
      </c>
      <c r="E637" s="29">
        <v>39702</v>
      </c>
      <c r="F637" s="39">
        <v>39702</v>
      </c>
      <c r="G637" s="26" t="str">
        <f t="shared" si="18"/>
        <v>Tallahatchie County</v>
      </c>
      <c r="H637" s="26" t="b">
        <f t="shared" si="19"/>
        <v>0</v>
      </c>
    </row>
    <row r="638" spans="1:8" ht="19.5" x14ac:dyDescent="0.25">
      <c r="A638" s="29" t="s">
        <v>3301</v>
      </c>
      <c r="B638" s="29" t="s">
        <v>3302</v>
      </c>
      <c r="C638" s="29" t="s">
        <v>972</v>
      </c>
      <c r="D638" s="29" t="s">
        <v>951</v>
      </c>
      <c r="E638" s="29">
        <v>38901</v>
      </c>
      <c r="F638" s="39">
        <v>38901</v>
      </c>
      <c r="G638" s="26" t="str">
        <f t="shared" si="18"/>
        <v>Marshall County</v>
      </c>
      <c r="H638" s="26" t="b">
        <f t="shared" si="19"/>
        <v>0</v>
      </c>
    </row>
    <row r="639" spans="1:8" ht="19.5" x14ac:dyDescent="0.25">
      <c r="A639" s="29" t="s">
        <v>3307</v>
      </c>
      <c r="B639" s="29" t="s">
        <v>3308</v>
      </c>
      <c r="C639" s="29" t="s">
        <v>1010</v>
      </c>
      <c r="D639" s="29" t="s">
        <v>951</v>
      </c>
      <c r="E639" s="29">
        <v>39401</v>
      </c>
      <c r="F639" s="39">
        <v>39401</v>
      </c>
      <c r="G639" s="26" t="str">
        <f t="shared" si="18"/>
        <v>Monroe County</v>
      </c>
      <c r="H639" s="26" t="b">
        <f t="shared" si="19"/>
        <v>0</v>
      </c>
    </row>
    <row r="640" spans="1:8" ht="19.5" x14ac:dyDescent="0.25">
      <c r="A640" s="29" t="s">
        <v>3310</v>
      </c>
      <c r="B640" s="29" t="s">
        <v>3311</v>
      </c>
      <c r="C640" s="29" t="s">
        <v>1027</v>
      </c>
      <c r="D640" s="29" t="s">
        <v>951</v>
      </c>
      <c r="E640" s="29">
        <v>39046</v>
      </c>
      <c r="F640" s="39">
        <v>39046</v>
      </c>
      <c r="G640" s="26" t="str">
        <f t="shared" si="18"/>
        <v>Monroe County</v>
      </c>
      <c r="H640" s="26" t="b">
        <f t="shared" si="19"/>
        <v>0</v>
      </c>
    </row>
    <row r="641" spans="1:8" ht="19.5" x14ac:dyDescent="0.25">
      <c r="A641" s="29" t="s">
        <v>3313</v>
      </c>
      <c r="B641" s="29" t="s">
        <v>3314</v>
      </c>
      <c r="C641" s="29" t="s">
        <v>2535</v>
      </c>
      <c r="D641" s="29" t="s">
        <v>951</v>
      </c>
      <c r="E641" s="29">
        <v>39571</v>
      </c>
      <c r="F641" s="39">
        <v>39571</v>
      </c>
      <c r="G641" s="26" t="str">
        <f t="shared" si="18"/>
        <v>Monroe County</v>
      </c>
      <c r="H641" s="26" t="b">
        <f t="shared" si="19"/>
        <v>0</v>
      </c>
    </row>
    <row r="642" spans="1:8" ht="19.5" x14ac:dyDescent="0.25">
      <c r="A642" s="29" t="s">
        <v>3316</v>
      </c>
      <c r="B642" s="29" t="s">
        <v>3317</v>
      </c>
      <c r="C642" s="29" t="s">
        <v>1120</v>
      </c>
      <c r="D642" s="29" t="s">
        <v>951</v>
      </c>
      <c r="E642" s="29">
        <v>39702</v>
      </c>
      <c r="F642" s="39">
        <v>39702</v>
      </c>
      <c r="G642" s="26" t="str">
        <f t="shared" si="18"/>
        <v>Tallahatchie County</v>
      </c>
      <c r="H642" s="26" t="b">
        <f t="shared" si="19"/>
        <v>0</v>
      </c>
    </row>
    <row r="643" spans="1:8" ht="19.5" x14ac:dyDescent="0.25">
      <c r="A643" s="29" t="s">
        <v>3324</v>
      </c>
      <c r="B643" s="29" t="s">
        <v>3325</v>
      </c>
      <c r="C643" s="29" t="s">
        <v>2349</v>
      </c>
      <c r="D643" s="29" t="s">
        <v>951</v>
      </c>
      <c r="E643" s="29">
        <v>39063</v>
      </c>
      <c r="F643" s="39">
        <v>39063</v>
      </c>
      <c r="G643" s="26" t="str">
        <f t="shared" ref="G643:G706" si="20">VLOOKUP(F643, $K$2:$M$425, 3, TRUE)</f>
        <v>Monroe County</v>
      </c>
      <c r="H643" s="26" t="b">
        <f t="shared" ref="H643:H706" si="21">COUNTIF(Q643:Q690, G643)&gt;0</f>
        <v>0</v>
      </c>
    </row>
    <row r="644" spans="1:8" ht="19.5" x14ac:dyDescent="0.25">
      <c r="A644" s="29" t="s">
        <v>3327</v>
      </c>
      <c r="B644" s="29" t="s">
        <v>3328</v>
      </c>
      <c r="C644" s="29" t="s">
        <v>1574</v>
      </c>
      <c r="D644" s="29" t="s">
        <v>951</v>
      </c>
      <c r="E644" s="29">
        <v>38732</v>
      </c>
      <c r="F644" s="39">
        <v>38732</v>
      </c>
      <c r="G644" s="26" t="str">
        <f t="shared" si="20"/>
        <v>Tate County</v>
      </c>
      <c r="H644" s="26" t="b">
        <f t="shared" si="21"/>
        <v>0</v>
      </c>
    </row>
    <row r="645" spans="1:8" ht="39" x14ac:dyDescent="0.25">
      <c r="A645" s="29" t="s">
        <v>3330</v>
      </c>
      <c r="B645" s="29" t="s">
        <v>3331</v>
      </c>
      <c r="C645" s="29" t="s">
        <v>1574</v>
      </c>
      <c r="D645" s="29" t="s">
        <v>951</v>
      </c>
      <c r="E645" s="29">
        <v>38732</v>
      </c>
      <c r="F645" s="39">
        <v>38732</v>
      </c>
      <c r="G645" s="26" t="str">
        <f t="shared" si="20"/>
        <v>Tate County</v>
      </c>
      <c r="H645" s="26" t="b">
        <f t="shared" si="21"/>
        <v>0</v>
      </c>
    </row>
    <row r="646" spans="1:8" ht="39" x14ac:dyDescent="0.25">
      <c r="A646" s="29" t="s">
        <v>3333</v>
      </c>
      <c r="B646" s="29" t="s">
        <v>3331</v>
      </c>
      <c r="C646" s="29" t="s">
        <v>1574</v>
      </c>
      <c r="D646" s="29" t="s">
        <v>951</v>
      </c>
      <c r="E646" s="29">
        <v>38732</v>
      </c>
      <c r="F646" s="39">
        <v>38732</v>
      </c>
      <c r="G646" s="26" t="str">
        <f t="shared" si="20"/>
        <v>Tate County</v>
      </c>
      <c r="H646" s="26" t="b">
        <f t="shared" si="21"/>
        <v>0</v>
      </c>
    </row>
    <row r="647" spans="1:8" ht="39" x14ac:dyDescent="0.25">
      <c r="A647" s="29" t="s">
        <v>3335</v>
      </c>
      <c r="B647" s="29" t="s">
        <v>2176</v>
      </c>
      <c r="C647" s="29" t="s">
        <v>950</v>
      </c>
      <c r="D647" s="29" t="s">
        <v>951</v>
      </c>
      <c r="E647" s="29">
        <v>39213</v>
      </c>
      <c r="F647" s="39">
        <v>39213</v>
      </c>
      <c r="G647" s="26" t="str">
        <f t="shared" si="20"/>
        <v>Monroe County</v>
      </c>
      <c r="H647" s="26" t="b">
        <f t="shared" si="21"/>
        <v>0</v>
      </c>
    </row>
    <row r="648" spans="1:8" ht="29.25" x14ac:dyDescent="0.25">
      <c r="A648" s="29" t="s">
        <v>3337</v>
      </c>
      <c r="B648" s="29" t="s">
        <v>3338</v>
      </c>
      <c r="C648" s="29" t="s">
        <v>1027</v>
      </c>
      <c r="D648" s="29" t="s">
        <v>951</v>
      </c>
      <c r="E648" s="29">
        <v>39046</v>
      </c>
      <c r="F648" s="39">
        <v>39046</v>
      </c>
      <c r="G648" s="26" t="str">
        <f t="shared" si="20"/>
        <v>Monroe County</v>
      </c>
      <c r="H648" s="26" t="b">
        <f t="shared" si="21"/>
        <v>0</v>
      </c>
    </row>
    <row r="649" spans="1:8" ht="29.25" x14ac:dyDescent="0.25">
      <c r="A649" s="29" t="s">
        <v>3340</v>
      </c>
      <c r="B649" s="29" t="s">
        <v>3341</v>
      </c>
      <c r="C649" s="29" t="s">
        <v>950</v>
      </c>
      <c r="D649" s="29" t="s">
        <v>951</v>
      </c>
      <c r="E649" s="29">
        <v>39213</v>
      </c>
      <c r="F649" s="39">
        <v>39213</v>
      </c>
      <c r="G649" s="26" t="str">
        <f t="shared" si="20"/>
        <v>Monroe County</v>
      </c>
      <c r="H649" s="26" t="b">
        <f t="shared" si="21"/>
        <v>0</v>
      </c>
    </row>
    <row r="650" spans="1:8" ht="19.5" x14ac:dyDescent="0.25">
      <c r="A650" s="29" t="s">
        <v>3343</v>
      </c>
      <c r="B650" s="29" t="s">
        <v>3344</v>
      </c>
      <c r="C650" s="29" t="s">
        <v>2683</v>
      </c>
      <c r="D650" s="29" t="s">
        <v>951</v>
      </c>
      <c r="E650" s="29">
        <v>39440</v>
      </c>
      <c r="F650" s="39">
        <v>39440</v>
      </c>
      <c r="G650" s="26" t="str">
        <f t="shared" si="20"/>
        <v>Monroe County</v>
      </c>
      <c r="H650" s="26" t="b">
        <f t="shared" si="21"/>
        <v>0</v>
      </c>
    </row>
    <row r="651" spans="1:8" ht="29.25" x14ac:dyDescent="0.25">
      <c r="A651" s="29" t="s">
        <v>3346</v>
      </c>
      <c r="B651" s="29" t="s">
        <v>3347</v>
      </c>
      <c r="C651" s="29" t="s">
        <v>1120</v>
      </c>
      <c r="D651" s="29" t="s">
        <v>951</v>
      </c>
      <c r="E651" s="29">
        <v>39702</v>
      </c>
      <c r="F651" s="39">
        <v>39702</v>
      </c>
      <c r="G651" s="26" t="str">
        <f t="shared" si="20"/>
        <v>Tallahatchie County</v>
      </c>
      <c r="H651" s="26" t="b">
        <f t="shared" si="21"/>
        <v>0</v>
      </c>
    </row>
    <row r="652" spans="1:8" ht="19.5" x14ac:dyDescent="0.25">
      <c r="A652" s="29" t="s">
        <v>3349</v>
      </c>
      <c r="B652" s="29" t="s">
        <v>3350</v>
      </c>
      <c r="C652" s="29" t="s">
        <v>1010</v>
      </c>
      <c r="D652" s="29" t="s">
        <v>951</v>
      </c>
      <c r="E652" s="29">
        <v>39401</v>
      </c>
      <c r="F652" s="39">
        <v>39401</v>
      </c>
      <c r="G652" s="26" t="str">
        <f t="shared" si="20"/>
        <v>Monroe County</v>
      </c>
      <c r="H652" s="26" t="b">
        <f t="shared" si="21"/>
        <v>0</v>
      </c>
    </row>
    <row r="653" spans="1:8" ht="39" x14ac:dyDescent="0.25">
      <c r="A653" s="29" t="s">
        <v>3352</v>
      </c>
      <c r="B653" s="29" t="s">
        <v>3353</v>
      </c>
      <c r="C653" s="29" t="s">
        <v>950</v>
      </c>
      <c r="D653" s="29" t="s">
        <v>951</v>
      </c>
      <c r="E653" s="29">
        <v>39209</v>
      </c>
      <c r="F653" s="39">
        <v>39209</v>
      </c>
      <c r="G653" s="26" t="str">
        <f t="shared" si="20"/>
        <v>Monroe County</v>
      </c>
      <c r="H653" s="26" t="b">
        <f t="shared" si="21"/>
        <v>0</v>
      </c>
    </row>
    <row r="654" spans="1:8" ht="39" x14ac:dyDescent="0.25">
      <c r="A654" s="29" t="s">
        <v>3355</v>
      </c>
      <c r="B654" s="29" t="s">
        <v>3356</v>
      </c>
      <c r="C654" s="29" t="s">
        <v>950</v>
      </c>
      <c r="D654" s="29" t="s">
        <v>951</v>
      </c>
      <c r="E654" s="29">
        <v>39209</v>
      </c>
      <c r="F654" s="39">
        <v>39209</v>
      </c>
      <c r="G654" s="26" t="str">
        <f t="shared" si="20"/>
        <v>Monroe County</v>
      </c>
      <c r="H654" s="26" t="b">
        <f t="shared" si="21"/>
        <v>0</v>
      </c>
    </row>
    <row r="655" spans="1:8" ht="29.25" x14ac:dyDescent="0.25">
      <c r="A655" s="29" t="s">
        <v>3361</v>
      </c>
      <c r="B655" s="29" t="s">
        <v>3362</v>
      </c>
      <c r="C655" s="29" t="s">
        <v>1407</v>
      </c>
      <c r="D655" s="29" t="s">
        <v>951</v>
      </c>
      <c r="E655" s="29">
        <v>39759</v>
      </c>
      <c r="F655" s="39">
        <v>39759</v>
      </c>
      <c r="G655" s="26" t="str">
        <f t="shared" si="20"/>
        <v>Tallahatchie County</v>
      </c>
      <c r="H655" s="26" t="b">
        <f t="shared" si="21"/>
        <v>0</v>
      </c>
    </row>
    <row r="656" spans="1:8" ht="19.5" x14ac:dyDescent="0.25">
      <c r="A656" s="29" t="s">
        <v>3370</v>
      </c>
      <c r="B656" s="29" t="s">
        <v>3371</v>
      </c>
      <c r="C656" s="29" t="s">
        <v>2040</v>
      </c>
      <c r="D656" s="29" t="s">
        <v>951</v>
      </c>
      <c r="E656" s="29">
        <v>39120</v>
      </c>
      <c r="F656" s="39">
        <v>39120</v>
      </c>
      <c r="G656" s="26" t="str">
        <f t="shared" si="20"/>
        <v>Monroe County</v>
      </c>
      <c r="H656" s="26" t="b">
        <f t="shared" si="21"/>
        <v>0</v>
      </c>
    </row>
    <row r="657" spans="1:8" ht="39" x14ac:dyDescent="0.25">
      <c r="A657" s="29" t="s">
        <v>3373</v>
      </c>
      <c r="B657" s="29" t="s">
        <v>3374</v>
      </c>
      <c r="C657" s="29" t="s">
        <v>972</v>
      </c>
      <c r="D657" s="29" t="s">
        <v>951</v>
      </c>
      <c r="E657" s="29">
        <v>38901</v>
      </c>
      <c r="F657" s="39">
        <v>38901</v>
      </c>
      <c r="G657" s="26" t="str">
        <f t="shared" si="20"/>
        <v>Marshall County</v>
      </c>
      <c r="H657" s="26" t="b">
        <f t="shared" si="21"/>
        <v>0</v>
      </c>
    </row>
    <row r="658" spans="1:8" ht="29.25" x14ac:dyDescent="0.25">
      <c r="A658" s="29" t="s">
        <v>3376</v>
      </c>
      <c r="B658" s="29" t="s">
        <v>3377</v>
      </c>
      <c r="C658" s="29" t="s">
        <v>1180</v>
      </c>
      <c r="D658" s="29" t="s">
        <v>951</v>
      </c>
      <c r="E658" s="29">
        <v>39180</v>
      </c>
      <c r="F658" s="39">
        <v>39180</v>
      </c>
      <c r="G658" s="26" t="str">
        <f t="shared" si="20"/>
        <v>Monroe County</v>
      </c>
      <c r="H658" s="26" t="b">
        <f t="shared" si="21"/>
        <v>0</v>
      </c>
    </row>
    <row r="659" spans="1:8" ht="29.25" x14ac:dyDescent="0.25">
      <c r="A659" s="29" t="s">
        <v>3385</v>
      </c>
      <c r="B659" s="29" t="s">
        <v>3386</v>
      </c>
      <c r="C659" s="29" t="s">
        <v>1107</v>
      </c>
      <c r="D659" s="29" t="s">
        <v>951</v>
      </c>
      <c r="E659" s="29">
        <v>38614</v>
      </c>
      <c r="F659" s="39">
        <v>38614</v>
      </c>
      <c r="G659" s="26" t="str">
        <f t="shared" si="20"/>
        <v>Coahoma County</v>
      </c>
      <c r="H659" s="26" t="b">
        <f t="shared" si="21"/>
        <v>0</v>
      </c>
    </row>
    <row r="660" spans="1:8" ht="19.5" x14ac:dyDescent="0.25">
      <c r="A660" s="29" t="s">
        <v>3388</v>
      </c>
      <c r="B660" s="29" t="s">
        <v>3389</v>
      </c>
      <c r="C660" s="29" t="s">
        <v>1099</v>
      </c>
      <c r="D660" s="29" t="s">
        <v>951</v>
      </c>
      <c r="E660" s="29">
        <v>39577</v>
      </c>
      <c r="F660" s="39">
        <v>39577</v>
      </c>
      <c r="G660" s="26" t="str">
        <f t="shared" si="20"/>
        <v>Monroe County</v>
      </c>
      <c r="H660" s="26" t="b">
        <f t="shared" si="21"/>
        <v>0</v>
      </c>
    </row>
    <row r="661" spans="1:8" ht="19.5" x14ac:dyDescent="0.25">
      <c r="A661" s="29" t="s">
        <v>3391</v>
      </c>
      <c r="B661" s="29" t="s">
        <v>3392</v>
      </c>
      <c r="C661" s="29" t="s">
        <v>1959</v>
      </c>
      <c r="D661" s="29" t="s">
        <v>951</v>
      </c>
      <c r="E661" s="29">
        <v>39744</v>
      </c>
      <c r="F661" s="39">
        <v>39744</v>
      </c>
      <c r="G661" s="26" t="str">
        <f t="shared" si="20"/>
        <v>Tallahatchie County</v>
      </c>
      <c r="H661" s="26" t="b">
        <f t="shared" si="21"/>
        <v>0</v>
      </c>
    </row>
    <row r="662" spans="1:8" ht="19.5" x14ac:dyDescent="0.25">
      <c r="A662" s="29" t="s">
        <v>3398</v>
      </c>
      <c r="B662" s="29" t="s">
        <v>3399</v>
      </c>
      <c r="C662" s="29" t="s">
        <v>1723</v>
      </c>
      <c r="D662" s="29" t="s">
        <v>951</v>
      </c>
      <c r="E662" s="29">
        <v>39074</v>
      </c>
      <c r="F662" s="39">
        <v>39074</v>
      </c>
      <c r="G662" s="26" t="str">
        <f t="shared" si="20"/>
        <v>Monroe County</v>
      </c>
      <c r="H662" s="26" t="b">
        <f t="shared" si="21"/>
        <v>0</v>
      </c>
    </row>
    <row r="663" spans="1:8" ht="19.5" x14ac:dyDescent="0.25">
      <c r="A663" s="29" t="s">
        <v>3401</v>
      </c>
      <c r="B663" s="29" t="s">
        <v>3350</v>
      </c>
      <c r="C663" s="29" t="s">
        <v>1010</v>
      </c>
      <c r="D663" s="29" t="s">
        <v>951</v>
      </c>
      <c r="E663" s="29">
        <v>39401</v>
      </c>
      <c r="F663" s="39">
        <v>39401</v>
      </c>
      <c r="G663" s="26" t="str">
        <f t="shared" si="20"/>
        <v>Monroe County</v>
      </c>
      <c r="H663" s="26" t="b">
        <f t="shared" si="21"/>
        <v>0</v>
      </c>
    </row>
    <row r="664" spans="1:8" ht="19.5" x14ac:dyDescent="0.25">
      <c r="A664" s="29" t="s">
        <v>1998</v>
      </c>
      <c r="B664" s="29" t="s">
        <v>3406</v>
      </c>
      <c r="C664" s="29" t="s">
        <v>1180</v>
      </c>
      <c r="D664" s="29" t="s">
        <v>951</v>
      </c>
      <c r="E664" s="29">
        <v>39180</v>
      </c>
      <c r="F664" s="39">
        <v>39180</v>
      </c>
      <c r="G664" s="26" t="str">
        <f t="shared" si="20"/>
        <v>Monroe County</v>
      </c>
      <c r="H664" s="26" t="b">
        <f t="shared" si="21"/>
        <v>0</v>
      </c>
    </row>
    <row r="665" spans="1:8" ht="19.5" x14ac:dyDescent="0.25">
      <c r="A665" s="29" t="s">
        <v>1891</v>
      </c>
      <c r="B665" s="29" t="s">
        <v>3408</v>
      </c>
      <c r="C665" s="29" t="s">
        <v>1842</v>
      </c>
      <c r="D665" s="29" t="s">
        <v>951</v>
      </c>
      <c r="E665" s="29">
        <v>39735</v>
      </c>
      <c r="F665" s="39">
        <v>39735</v>
      </c>
      <c r="G665" s="26" t="str">
        <f t="shared" si="20"/>
        <v>Tallahatchie County</v>
      </c>
      <c r="H665" s="26" t="b">
        <f t="shared" si="21"/>
        <v>0</v>
      </c>
    </row>
    <row r="666" spans="1:8" ht="19.5" x14ac:dyDescent="0.25">
      <c r="A666" s="29" t="s">
        <v>3416</v>
      </c>
      <c r="B666" s="29" t="s">
        <v>3417</v>
      </c>
      <c r="C666" s="29" t="s">
        <v>972</v>
      </c>
      <c r="D666" s="29" t="s">
        <v>951</v>
      </c>
      <c r="E666" s="29">
        <v>38901</v>
      </c>
      <c r="F666" s="39">
        <v>38901</v>
      </c>
      <c r="G666" s="26" t="str">
        <f t="shared" si="20"/>
        <v>Marshall County</v>
      </c>
      <c r="H666" s="26" t="b">
        <f t="shared" si="21"/>
        <v>0</v>
      </c>
    </row>
    <row r="667" spans="1:8" ht="19.5" x14ac:dyDescent="0.25">
      <c r="A667" s="29" t="s">
        <v>3419</v>
      </c>
      <c r="B667" s="29" t="s">
        <v>3420</v>
      </c>
      <c r="C667" s="29" t="s">
        <v>1378</v>
      </c>
      <c r="D667" s="29" t="s">
        <v>951</v>
      </c>
      <c r="E667" s="29">
        <v>39350</v>
      </c>
      <c r="F667" s="39">
        <v>39350</v>
      </c>
      <c r="G667" s="26" t="str">
        <f t="shared" si="20"/>
        <v>Monroe County</v>
      </c>
      <c r="H667" s="26" t="b">
        <f t="shared" si="21"/>
        <v>0</v>
      </c>
    </row>
    <row r="668" spans="1:8" ht="29.25" x14ac:dyDescent="0.25">
      <c r="A668" s="29" t="s">
        <v>3422</v>
      </c>
      <c r="B668" s="29" t="s">
        <v>3423</v>
      </c>
      <c r="C668" s="29" t="s">
        <v>1842</v>
      </c>
      <c r="D668" s="29" t="s">
        <v>951</v>
      </c>
      <c r="E668" s="29">
        <v>39735</v>
      </c>
      <c r="F668" s="39">
        <v>39735</v>
      </c>
      <c r="G668" s="26" t="str">
        <f t="shared" si="20"/>
        <v>Tallahatchie County</v>
      </c>
      <c r="H668" s="26" t="b">
        <f t="shared" si="21"/>
        <v>0</v>
      </c>
    </row>
    <row r="669" spans="1:8" ht="29.25" x14ac:dyDescent="0.25">
      <c r="A669" s="29" t="s">
        <v>3425</v>
      </c>
      <c r="B669" s="29" t="s">
        <v>3426</v>
      </c>
      <c r="C669" s="29" t="s">
        <v>3427</v>
      </c>
      <c r="D669" s="29" t="s">
        <v>951</v>
      </c>
      <c r="E669" s="29">
        <v>39071</v>
      </c>
      <c r="F669" s="39">
        <v>39071</v>
      </c>
      <c r="G669" s="26" t="str">
        <f t="shared" si="20"/>
        <v>Monroe County</v>
      </c>
      <c r="H669" s="26" t="b">
        <f t="shared" si="21"/>
        <v>0</v>
      </c>
    </row>
    <row r="670" spans="1:8" ht="29.25" x14ac:dyDescent="0.25">
      <c r="A670" s="29" t="s">
        <v>3429</v>
      </c>
      <c r="B670" s="29" t="s">
        <v>3430</v>
      </c>
      <c r="C670" s="29" t="s">
        <v>2683</v>
      </c>
      <c r="D670" s="29" t="s">
        <v>951</v>
      </c>
      <c r="E670" s="29">
        <v>39440</v>
      </c>
      <c r="F670" s="39">
        <v>39440</v>
      </c>
      <c r="G670" s="26" t="str">
        <f t="shared" si="20"/>
        <v>Monroe County</v>
      </c>
      <c r="H670" s="26" t="b">
        <f t="shared" si="21"/>
        <v>0</v>
      </c>
    </row>
    <row r="671" spans="1:8" ht="29.25" x14ac:dyDescent="0.25">
      <c r="A671" s="29" t="s">
        <v>3432</v>
      </c>
      <c r="B671" s="29" t="s">
        <v>3433</v>
      </c>
      <c r="C671" s="29" t="s">
        <v>1180</v>
      </c>
      <c r="D671" s="29" t="s">
        <v>951</v>
      </c>
      <c r="E671" s="29">
        <v>39180</v>
      </c>
      <c r="F671" s="39">
        <v>39180</v>
      </c>
      <c r="G671" s="26" t="str">
        <f t="shared" si="20"/>
        <v>Monroe County</v>
      </c>
      <c r="H671" s="26" t="b">
        <f t="shared" si="21"/>
        <v>0</v>
      </c>
    </row>
    <row r="672" spans="1:8" ht="29.25" x14ac:dyDescent="0.25">
      <c r="A672" s="29" t="s">
        <v>3435</v>
      </c>
      <c r="B672" s="29" t="s">
        <v>3433</v>
      </c>
      <c r="C672" s="29" t="s">
        <v>1180</v>
      </c>
      <c r="D672" s="29" t="s">
        <v>951</v>
      </c>
      <c r="E672" s="29">
        <v>39180</v>
      </c>
      <c r="F672" s="39">
        <v>39180</v>
      </c>
      <c r="G672" s="26" t="str">
        <f t="shared" si="20"/>
        <v>Monroe County</v>
      </c>
      <c r="H672" s="26" t="b">
        <f t="shared" si="21"/>
        <v>0</v>
      </c>
    </row>
    <row r="673" spans="1:8" ht="29.25" x14ac:dyDescent="0.25">
      <c r="A673" s="29" t="s">
        <v>3440</v>
      </c>
      <c r="B673" s="29" t="s">
        <v>3441</v>
      </c>
      <c r="C673" s="29" t="s">
        <v>1514</v>
      </c>
      <c r="D673" s="29" t="s">
        <v>951</v>
      </c>
      <c r="E673" s="29">
        <v>38737</v>
      </c>
      <c r="F673" s="39">
        <v>38737</v>
      </c>
      <c r="G673" s="26" t="str">
        <f t="shared" si="20"/>
        <v>Tate County</v>
      </c>
      <c r="H673" s="26" t="b">
        <f t="shared" si="21"/>
        <v>0</v>
      </c>
    </row>
    <row r="674" spans="1:8" ht="19.5" x14ac:dyDescent="0.25">
      <c r="A674" s="29" t="s">
        <v>3443</v>
      </c>
      <c r="B674" s="29" t="s">
        <v>3444</v>
      </c>
      <c r="C674" s="29" t="s">
        <v>1496</v>
      </c>
      <c r="D674" s="29" t="s">
        <v>951</v>
      </c>
      <c r="E674" s="29">
        <v>39648</v>
      </c>
      <c r="F674" s="39">
        <v>39648</v>
      </c>
      <c r="G674" s="26" t="str">
        <f t="shared" si="20"/>
        <v>Tallahatchie County</v>
      </c>
      <c r="H674" s="26" t="b">
        <f t="shared" si="21"/>
        <v>0</v>
      </c>
    </row>
    <row r="675" spans="1:8" ht="19.5" x14ac:dyDescent="0.25">
      <c r="A675" s="29" t="s">
        <v>3446</v>
      </c>
      <c r="B675" s="29" t="s">
        <v>3447</v>
      </c>
      <c r="C675" s="29" t="s">
        <v>1699</v>
      </c>
      <c r="D675" s="29" t="s">
        <v>951</v>
      </c>
      <c r="E675" s="29">
        <v>39146</v>
      </c>
      <c r="F675" s="39">
        <v>39146</v>
      </c>
      <c r="G675" s="26" t="str">
        <f t="shared" si="20"/>
        <v>Monroe County</v>
      </c>
      <c r="H675" s="26" t="b">
        <f t="shared" si="21"/>
        <v>0</v>
      </c>
    </row>
    <row r="676" spans="1:8" ht="29.25" x14ac:dyDescent="0.25">
      <c r="A676" s="29" t="s">
        <v>3449</v>
      </c>
      <c r="B676" s="29" t="s">
        <v>3450</v>
      </c>
      <c r="C676" s="29" t="s">
        <v>1510</v>
      </c>
      <c r="D676" s="29" t="s">
        <v>951</v>
      </c>
      <c r="E676" s="29">
        <v>39773</v>
      </c>
      <c r="F676" s="39">
        <v>39773</v>
      </c>
      <c r="G676" s="26" t="str">
        <f t="shared" si="20"/>
        <v>Tallahatchie County</v>
      </c>
      <c r="H676" s="26" t="b">
        <f t="shared" si="21"/>
        <v>0</v>
      </c>
    </row>
    <row r="677" spans="1:8" ht="29.25" x14ac:dyDescent="0.25">
      <c r="A677" s="29" t="s">
        <v>3452</v>
      </c>
      <c r="B677" s="29" t="s">
        <v>3453</v>
      </c>
      <c r="C677" s="29" t="s">
        <v>965</v>
      </c>
      <c r="D677" s="29" t="s">
        <v>951</v>
      </c>
      <c r="E677" s="29">
        <v>39501</v>
      </c>
      <c r="F677" s="39">
        <v>39501</v>
      </c>
      <c r="G677" s="26" t="str">
        <f t="shared" si="20"/>
        <v>Monroe County</v>
      </c>
      <c r="H677" s="26" t="b">
        <f t="shared" si="21"/>
        <v>0</v>
      </c>
    </row>
    <row r="678" spans="1:8" ht="19.5" x14ac:dyDescent="0.25">
      <c r="A678" s="29" t="s">
        <v>2701</v>
      </c>
      <c r="B678" s="29" t="s">
        <v>3455</v>
      </c>
      <c r="C678" s="29" t="s">
        <v>976</v>
      </c>
      <c r="D678" s="29" t="s">
        <v>951</v>
      </c>
      <c r="E678" s="29">
        <v>39194</v>
      </c>
      <c r="F678" s="39">
        <v>39194</v>
      </c>
      <c r="G678" s="26" t="str">
        <f t="shared" si="20"/>
        <v>Monroe County</v>
      </c>
      <c r="H678" s="26" t="b">
        <f t="shared" si="21"/>
        <v>0</v>
      </c>
    </row>
    <row r="679" spans="1:8" ht="19.5" x14ac:dyDescent="0.25">
      <c r="A679" s="29" t="s">
        <v>3457</v>
      </c>
      <c r="B679" s="29" t="s">
        <v>3458</v>
      </c>
      <c r="C679" s="29" t="s">
        <v>1752</v>
      </c>
      <c r="D679" s="29" t="s">
        <v>951</v>
      </c>
      <c r="E679" s="29">
        <v>38606</v>
      </c>
      <c r="F679" s="39">
        <v>38606</v>
      </c>
      <c r="G679" s="26" t="e">
        <f t="shared" si="20"/>
        <v>#N/A</v>
      </c>
      <c r="H679" s="26" t="b">
        <f t="shared" si="21"/>
        <v>0</v>
      </c>
    </row>
    <row r="680" spans="1:8" ht="29.25" x14ac:dyDescent="0.25">
      <c r="A680" s="29" t="s">
        <v>3460</v>
      </c>
      <c r="B680" s="29" t="s">
        <v>3461</v>
      </c>
      <c r="C680" s="29" t="s">
        <v>1877</v>
      </c>
      <c r="D680" s="29" t="s">
        <v>951</v>
      </c>
      <c r="E680" s="29">
        <v>39428</v>
      </c>
      <c r="F680" s="39">
        <v>39428</v>
      </c>
      <c r="G680" s="26" t="str">
        <f t="shared" si="20"/>
        <v>Monroe County</v>
      </c>
      <c r="H680" s="26" t="b">
        <f t="shared" si="21"/>
        <v>0</v>
      </c>
    </row>
    <row r="681" spans="1:8" ht="19.5" x14ac:dyDescent="0.25">
      <c r="A681" s="29" t="s">
        <v>3463</v>
      </c>
      <c r="B681" s="29" t="s">
        <v>3464</v>
      </c>
      <c r="C681" s="29" t="s">
        <v>1510</v>
      </c>
      <c r="D681" s="29" t="s">
        <v>951</v>
      </c>
      <c r="E681" s="29">
        <v>39773</v>
      </c>
      <c r="F681" s="39">
        <v>39773</v>
      </c>
      <c r="G681" s="26" t="str">
        <f t="shared" si="20"/>
        <v>Tallahatchie County</v>
      </c>
      <c r="H681" s="26" t="b">
        <f t="shared" si="21"/>
        <v>0</v>
      </c>
    </row>
    <row r="682" spans="1:8" ht="39" x14ac:dyDescent="0.25">
      <c r="A682" s="29" t="s">
        <v>3466</v>
      </c>
      <c r="B682" s="29" t="s">
        <v>3467</v>
      </c>
      <c r="C682" s="29" t="s">
        <v>2564</v>
      </c>
      <c r="D682" s="29" t="s">
        <v>951</v>
      </c>
      <c r="E682" s="29">
        <v>38862</v>
      </c>
      <c r="F682" s="39">
        <v>38862</v>
      </c>
      <c r="G682" s="26" t="str">
        <f t="shared" si="20"/>
        <v>Marshall County</v>
      </c>
      <c r="H682" s="26" t="b">
        <f t="shared" si="21"/>
        <v>0</v>
      </c>
    </row>
    <row r="683" spans="1:8" ht="39" x14ac:dyDescent="0.25">
      <c r="A683" s="29" t="s">
        <v>3469</v>
      </c>
      <c r="B683" s="29" t="s">
        <v>3470</v>
      </c>
      <c r="C683" s="29" t="s">
        <v>1996</v>
      </c>
      <c r="D683" s="29" t="s">
        <v>951</v>
      </c>
      <c r="E683" s="29" t="s">
        <v>3471</v>
      </c>
      <c r="F683" s="39">
        <v>39341</v>
      </c>
      <c r="G683" s="26" t="str">
        <f t="shared" si="20"/>
        <v>Monroe County</v>
      </c>
      <c r="H683" s="26" t="b">
        <f t="shared" si="21"/>
        <v>0</v>
      </c>
    </row>
    <row r="684" spans="1:8" ht="29.25" x14ac:dyDescent="0.25">
      <c r="A684" s="29" t="s">
        <v>3473</v>
      </c>
      <c r="B684" s="29" t="s">
        <v>3474</v>
      </c>
      <c r="C684" s="29" t="s">
        <v>1445</v>
      </c>
      <c r="D684" s="29" t="s">
        <v>951</v>
      </c>
      <c r="E684" s="29" t="s">
        <v>3475</v>
      </c>
      <c r="F684" s="39">
        <v>38635</v>
      </c>
      <c r="G684" s="26" t="str">
        <f t="shared" si="20"/>
        <v>Panola County</v>
      </c>
      <c r="H684" s="26" t="b">
        <f t="shared" si="21"/>
        <v>0</v>
      </c>
    </row>
    <row r="685" spans="1:8" ht="29.25" x14ac:dyDescent="0.25">
      <c r="A685" s="29" t="s">
        <v>3477</v>
      </c>
      <c r="B685" s="29" t="s">
        <v>3478</v>
      </c>
      <c r="C685" s="29" t="s">
        <v>1306</v>
      </c>
      <c r="D685" s="29" t="s">
        <v>951</v>
      </c>
      <c r="E685" s="29" t="s">
        <v>3479</v>
      </c>
      <c r="F685" s="39">
        <v>39038</v>
      </c>
      <c r="G685" s="26" t="str">
        <f t="shared" si="20"/>
        <v>Monroe County</v>
      </c>
      <c r="H685" s="26" t="b">
        <f t="shared" si="21"/>
        <v>0</v>
      </c>
    </row>
    <row r="686" spans="1:8" ht="39" x14ac:dyDescent="0.25">
      <c r="A686" s="29" t="s">
        <v>3481</v>
      </c>
      <c r="B686" s="29" t="s">
        <v>3482</v>
      </c>
      <c r="C686" s="29" t="s">
        <v>1010</v>
      </c>
      <c r="D686" s="29" t="s">
        <v>951</v>
      </c>
      <c r="E686" s="29" t="s">
        <v>3130</v>
      </c>
      <c r="F686" s="39">
        <v>39401</v>
      </c>
      <c r="G686" s="26" t="str">
        <f t="shared" si="20"/>
        <v>Monroe County</v>
      </c>
      <c r="H686" s="26" t="b">
        <f t="shared" si="21"/>
        <v>0</v>
      </c>
    </row>
    <row r="687" spans="1:8" ht="29.25" x14ac:dyDescent="0.25">
      <c r="A687" s="29" t="s">
        <v>3484</v>
      </c>
      <c r="B687" s="29" t="s">
        <v>3485</v>
      </c>
      <c r="C687" s="29" t="s">
        <v>2392</v>
      </c>
      <c r="D687" s="29" t="s">
        <v>951</v>
      </c>
      <c r="E687" s="29" t="s">
        <v>3486</v>
      </c>
      <c r="F687" s="39">
        <v>38666</v>
      </c>
      <c r="G687" s="26" t="str">
        <f t="shared" si="20"/>
        <v>Panola County</v>
      </c>
      <c r="H687" s="26" t="b">
        <f t="shared" si="21"/>
        <v>0</v>
      </c>
    </row>
    <row r="688" spans="1:8" ht="29.25" x14ac:dyDescent="0.25">
      <c r="A688" s="29" t="s">
        <v>3488</v>
      </c>
      <c r="B688" s="29" t="s">
        <v>3485</v>
      </c>
      <c r="C688" s="29" t="s">
        <v>2392</v>
      </c>
      <c r="D688" s="29" t="s">
        <v>951</v>
      </c>
      <c r="E688" s="29" t="s">
        <v>3486</v>
      </c>
      <c r="F688" s="39">
        <v>38666</v>
      </c>
      <c r="G688" s="26" t="str">
        <f t="shared" si="20"/>
        <v>Panola County</v>
      </c>
      <c r="H688" s="26" t="b">
        <f t="shared" si="21"/>
        <v>0</v>
      </c>
    </row>
    <row r="689" spans="1:8" ht="39" x14ac:dyDescent="0.25">
      <c r="A689" s="29" t="s">
        <v>3490</v>
      </c>
      <c r="B689" s="29" t="s">
        <v>3491</v>
      </c>
      <c r="C689" s="29" t="s">
        <v>1010</v>
      </c>
      <c r="D689" s="29" t="s">
        <v>951</v>
      </c>
      <c r="E689" s="29" t="s">
        <v>3492</v>
      </c>
      <c r="F689" s="39">
        <v>39042</v>
      </c>
      <c r="G689" s="26" t="str">
        <f t="shared" si="20"/>
        <v>Monroe County</v>
      </c>
      <c r="H689" s="26" t="b">
        <f t="shared" si="21"/>
        <v>0</v>
      </c>
    </row>
    <row r="690" spans="1:8" ht="39" x14ac:dyDescent="0.25">
      <c r="A690" s="29" t="s">
        <v>3494</v>
      </c>
      <c r="B690" s="29" t="s">
        <v>3495</v>
      </c>
      <c r="C690" s="29" t="s">
        <v>1445</v>
      </c>
      <c r="D690" s="29" t="s">
        <v>951</v>
      </c>
      <c r="E690" s="29" t="s">
        <v>3475</v>
      </c>
      <c r="F690" s="39">
        <v>38635</v>
      </c>
      <c r="G690" s="26" t="str">
        <f t="shared" si="20"/>
        <v>Panola County</v>
      </c>
      <c r="H690" s="26" t="b">
        <f t="shared" si="21"/>
        <v>0</v>
      </c>
    </row>
    <row r="691" spans="1:8" ht="19.5" x14ac:dyDescent="0.25">
      <c r="A691" s="29" t="s">
        <v>3497</v>
      </c>
      <c r="B691" s="29" t="s">
        <v>3498</v>
      </c>
      <c r="C691" s="29" t="s">
        <v>1236</v>
      </c>
      <c r="D691" s="29" t="s">
        <v>951</v>
      </c>
      <c r="E691" s="29" t="s">
        <v>3499</v>
      </c>
      <c r="F691" s="39">
        <v>39339</v>
      </c>
      <c r="G691" s="26" t="str">
        <f t="shared" si="20"/>
        <v>Monroe County</v>
      </c>
      <c r="H691" s="26" t="b">
        <f t="shared" si="21"/>
        <v>0</v>
      </c>
    </row>
    <row r="692" spans="1:8" ht="19.5" x14ac:dyDescent="0.25">
      <c r="A692" s="29" t="s">
        <v>3501</v>
      </c>
      <c r="B692" s="29" t="s">
        <v>3502</v>
      </c>
      <c r="C692" s="29" t="s">
        <v>950</v>
      </c>
      <c r="D692" s="29" t="s">
        <v>951</v>
      </c>
      <c r="E692" s="29" t="s">
        <v>3503</v>
      </c>
      <c r="F692" s="39">
        <v>39209</v>
      </c>
      <c r="G692" s="26" t="str">
        <f t="shared" si="20"/>
        <v>Monroe County</v>
      </c>
      <c r="H692" s="26" t="b">
        <f t="shared" si="21"/>
        <v>0</v>
      </c>
    </row>
    <row r="693" spans="1:8" ht="19.5" x14ac:dyDescent="0.25">
      <c r="A693" s="29" t="s">
        <v>3505</v>
      </c>
      <c r="B693" s="29" t="s">
        <v>3506</v>
      </c>
      <c r="C693" s="29" t="s">
        <v>950</v>
      </c>
      <c r="D693" s="29" t="s">
        <v>951</v>
      </c>
      <c r="E693" s="29" t="s">
        <v>3503</v>
      </c>
      <c r="F693" s="39">
        <v>39209</v>
      </c>
      <c r="G693" s="26" t="str">
        <f t="shared" si="20"/>
        <v>Monroe County</v>
      </c>
      <c r="H693" s="26" t="b">
        <f t="shared" si="21"/>
        <v>0</v>
      </c>
    </row>
    <row r="694" spans="1:8" ht="29.25" x14ac:dyDescent="0.25">
      <c r="A694" s="29" t="s">
        <v>3508</v>
      </c>
      <c r="B694" s="29" t="s">
        <v>3509</v>
      </c>
      <c r="C694" s="29" t="s">
        <v>2514</v>
      </c>
      <c r="D694" s="29" t="s">
        <v>951</v>
      </c>
      <c r="E694" s="29" t="s">
        <v>3510</v>
      </c>
      <c r="F694" s="39">
        <v>38631</v>
      </c>
      <c r="G694" s="26" t="str">
        <f t="shared" si="20"/>
        <v>Panola County</v>
      </c>
      <c r="H694" s="26" t="b">
        <f t="shared" si="21"/>
        <v>0</v>
      </c>
    </row>
    <row r="695" spans="1:8" ht="48.75" x14ac:dyDescent="0.25">
      <c r="A695" s="29" t="s">
        <v>3512</v>
      </c>
      <c r="B695" s="29" t="s">
        <v>3513</v>
      </c>
      <c r="C695" s="29" t="s">
        <v>2040</v>
      </c>
      <c r="D695" s="29" t="s">
        <v>951</v>
      </c>
      <c r="E695" s="29" t="s">
        <v>3514</v>
      </c>
      <c r="F695" s="39">
        <v>39120</v>
      </c>
      <c r="G695" s="26" t="str">
        <f t="shared" si="20"/>
        <v>Monroe County</v>
      </c>
      <c r="H695" s="26" t="b">
        <f t="shared" si="21"/>
        <v>0</v>
      </c>
    </row>
    <row r="696" spans="1:8" ht="29.25" x14ac:dyDescent="0.25">
      <c r="A696" s="29" t="s">
        <v>3516</v>
      </c>
      <c r="B696" s="29" t="s">
        <v>3517</v>
      </c>
      <c r="C696" s="29" t="s">
        <v>1120</v>
      </c>
      <c r="D696" s="29" t="s">
        <v>951</v>
      </c>
      <c r="E696" s="29" t="s">
        <v>3518</v>
      </c>
      <c r="F696" s="39">
        <v>39701</v>
      </c>
      <c r="G696" s="26" t="str">
        <f t="shared" si="20"/>
        <v>Tallahatchie County</v>
      </c>
      <c r="H696" s="26" t="b">
        <f t="shared" si="21"/>
        <v>0</v>
      </c>
    </row>
    <row r="697" spans="1:8" ht="19.5" x14ac:dyDescent="0.25">
      <c r="A697" s="29" t="s">
        <v>3520</v>
      </c>
      <c r="B697" s="29" t="s">
        <v>3521</v>
      </c>
      <c r="C697" s="29" t="s">
        <v>976</v>
      </c>
      <c r="D697" s="29" t="s">
        <v>951</v>
      </c>
      <c r="E697" s="29" t="s">
        <v>3522</v>
      </c>
      <c r="F697" s="39">
        <v>39194</v>
      </c>
      <c r="G697" s="26" t="str">
        <f t="shared" si="20"/>
        <v>Monroe County</v>
      </c>
      <c r="H697" s="26" t="b">
        <f t="shared" si="21"/>
        <v>0</v>
      </c>
    </row>
    <row r="698" spans="1:8" ht="48.75" x14ac:dyDescent="0.25">
      <c r="A698" s="29" t="s">
        <v>3524</v>
      </c>
      <c r="B698" s="29" t="s">
        <v>3525</v>
      </c>
      <c r="C698" s="29" t="s">
        <v>1276</v>
      </c>
      <c r="D698" s="29" t="s">
        <v>951</v>
      </c>
      <c r="E698" s="29" t="s">
        <v>3526</v>
      </c>
      <c r="F698" s="39">
        <v>39069</v>
      </c>
      <c r="G698" s="26" t="str">
        <f t="shared" si="20"/>
        <v>Monroe County</v>
      </c>
      <c r="H698" s="26" t="b">
        <f t="shared" si="21"/>
        <v>0</v>
      </c>
    </row>
    <row r="699" spans="1:8" ht="39" x14ac:dyDescent="0.25">
      <c r="A699" s="29" t="s">
        <v>3528</v>
      </c>
      <c r="B699" s="29" t="s">
        <v>3529</v>
      </c>
      <c r="C699" s="29" t="s">
        <v>1752</v>
      </c>
      <c r="D699" s="29" t="s">
        <v>951</v>
      </c>
      <c r="E699" s="29" t="s">
        <v>3530</v>
      </c>
      <c r="F699" s="39">
        <v>38606</v>
      </c>
      <c r="G699" s="26" t="e">
        <f t="shared" si="20"/>
        <v>#N/A</v>
      </c>
      <c r="H699" s="26" t="b">
        <f t="shared" si="21"/>
        <v>0</v>
      </c>
    </row>
    <row r="700" spans="1:8" ht="19.5" x14ac:dyDescent="0.25">
      <c r="A700" s="29" t="s">
        <v>3532</v>
      </c>
      <c r="B700" s="29" t="s">
        <v>3533</v>
      </c>
      <c r="C700" s="29" t="s">
        <v>1010</v>
      </c>
      <c r="D700" s="29" t="s">
        <v>951</v>
      </c>
      <c r="E700" s="29" t="s">
        <v>3130</v>
      </c>
      <c r="F700" s="39">
        <v>39401</v>
      </c>
      <c r="G700" s="26" t="str">
        <f t="shared" si="20"/>
        <v>Monroe County</v>
      </c>
      <c r="H700" s="26" t="b">
        <f t="shared" si="21"/>
        <v>0</v>
      </c>
    </row>
    <row r="701" spans="1:8" ht="48.75" x14ac:dyDescent="0.25">
      <c r="A701" s="29" t="s">
        <v>3535</v>
      </c>
      <c r="B701" s="29" t="s">
        <v>3536</v>
      </c>
      <c r="C701" s="29" t="s">
        <v>950</v>
      </c>
      <c r="D701" s="29" t="s">
        <v>951</v>
      </c>
      <c r="E701" s="29" t="s">
        <v>3537</v>
      </c>
      <c r="F701" s="39">
        <v>39206</v>
      </c>
      <c r="G701" s="26" t="str">
        <f t="shared" si="20"/>
        <v>Monroe County</v>
      </c>
      <c r="H701" s="26" t="b">
        <f t="shared" si="21"/>
        <v>0</v>
      </c>
    </row>
    <row r="702" spans="1:8" ht="39" x14ac:dyDescent="0.25">
      <c r="A702" s="29" t="s">
        <v>3539</v>
      </c>
      <c r="B702" s="29" t="s">
        <v>3540</v>
      </c>
      <c r="C702" s="29" t="s">
        <v>2013</v>
      </c>
      <c r="D702" s="29" t="s">
        <v>951</v>
      </c>
      <c r="E702" s="29" t="s">
        <v>3541</v>
      </c>
      <c r="F702" s="39">
        <v>39423</v>
      </c>
      <c r="G702" s="26" t="str">
        <f t="shared" si="20"/>
        <v>Monroe County</v>
      </c>
      <c r="H702" s="26" t="b">
        <f t="shared" si="21"/>
        <v>0</v>
      </c>
    </row>
    <row r="703" spans="1:8" ht="29.25" x14ac:dyDescent="0.25">
      <c r="A703" s="29" t="s">
        <v>3543</v>
      </c>
      <c r="B703" s="29" t="s">
        <v>3544</v>
      </c>
      <c r="C703" s="29" t="s">
        <v>1881</v>
      </c>
      <c r="D703" s="29" t="s">
        <v>951</v>
      </c>
      <c r="E703" s="29" t="s">
        <v>3545</v>
      </c>
      <c r="F703" s="39">
        <v>38621</v>
      </c>
      <c r="G703" s="26" t="str">
        <f t="shared" si="20"/>
        <v>Panola County</v>
      </c>
      <c r="H703" s="26" t="b">
        <f t="shared" si="21"/>
        <v>0</v>
      </c>
    </row>
    <row r="704" spans="1:8" ht="39" x14ac:dyDescent="0.25">
      <c r="A704" s="29" t="s">
        <v>3547</v>
      </c>
      <c r="B704" s="29" t="s">
        <v>3548</v>
      </c>
      <c r="C704" s="29" t="s">
        <v>2564</v>
      </c>
      <c r="D704" s="29" t="s">
        <v>951</v>
      </c>
      <c r="E704" s="29" t="s">
        <v>2565</v>
      </c>
      <c r="F704" s="39">
        <v>38862</v>
      </c>
      <c r="G704" s="26" t="str">
        <f t="shared" si="20"/>
        <v>Marshall County</v>
      </c>
      <c r="H704" s="26" t="b">
        <f t="shared" si="21"/>
        <v>0</v>
      </c>
    </row>
    <row r="705" spans="1:8" ht="39" x14ac:dyDescent="0.25">
      <c r="A705" s="29" t="s">
        <v>3550</v>
      </c>
      <c r="B705" s="29" t="s">
        <v>3551</v>
      </c>
      <c r="C705" s="29" t="s">
        <v>2040</v>
      </c>
      <c r="D705" s="29" t="s">
        <v>951</v>
      </c>
      <c r="E705" s="29" t="s">
        <v>3514</v>
      </c>
      <c r="F705" s="39">
        <v>39120</v>
      </c>
      <c r="G705" s="26" t="str">
        <f t="shared" si="20"/>
        <v>Monroe County</v>
      </c>
      <c r="H705" s="26" t="b">
        <f t="shared" si="21"/>
        <v>0</v>
      </c>
    </row>
    <row r="706" spans="1:8" ht="19.5" x14ac:dyDescent="0.25">
      <c r="A706" s="29" t="s">
        <v>3553</v>
      </c>
      <c r="B706" s="29" t="s">
        <v>3554</v>
      </c>
      <c r="C706" s="29" t="s">
        <v>950</v>
      </c>
      <c r="D706" s="29" t="s">
        <v>951</v>
      </c>
      <c r="E706" s="29" t="s">
        <v>3555</v>
      </c>
      <c r="F706" s="39">
        <v>39216</v>
      </c>
      <c r="G706" s="26" t="str">
        <f t="shared" si="20"/>
        <v>Monroe County</v>
      </c>
      <c r="H706" s="26" t="b">
        <f t="shared" si="21"/>
        <v>0</v>
      </c>
    </row>
    <row r="707" spans="1:8" ht="29.25" x14ac:dyDescent="0.25">
      <c r="A707" s="29" t="s">
        <v>3557</v>
      </c>
      <c r="B707" s="29" t="s">
        <v>3474</v>
      </c>
      <c r="C707" s="29" t="s">
        <v>1445</v>
      </c>
      <c r="D707" s="29" t="s">
        <v>951</v>
      </c>
      <c r="E707" s="29" t="s">
        <v>3475</v>
      </c>
      <c r="F707" s="39">
        <v>38635</v>
      </c>
      <c r="G707" s="26" t="str">
        <f t="shared" ref="G707:G770" si="22">VLOOKUP(F707, $K$2:$M$425, 3, TRUE)</f>
        <v>Panola County</v>
      </c>
      <c r="H707" s="26" t="b">
        <f t="shared" ref="H707:H770" si="23">COUNTIF(Q707:Q754, G707)&gt;0</f>
        <v>0</v>
      </c>
    </row>
    <row r="708" spans="1:8" ht="39" x14ac:dyDescent="0.25">
      <c r="A708" s="29" t="s">
        <v>3559</v>
      </c>
      <c r="B708" s="29" t="s">
        <v>3560</v>
      </c>
      <c r="C708" s="29" t="s">
        <v>3561</v>
      </c>
      <c r="D708" s="29" t="s">
        <v>951</v>
      </c>
      <c r="E708" s="29" t="s">
        <v>3562</v>
      </c>
      <c r="F708" s="39">
        <v>39117</v>
      </c>
      <c r="G708" s="26" t="str">
        <f t="shared" si="22"/>
        <v>Monroe County</v>
      </c>
      <c r="H708" s="26" t="b">
        <f t="shared" si="23"/>
        <v>0</v>
      </c>
    </row>
    <row r="709" spans="1:8" ht="19.5" x14ac:dyDescent="0.25">
      <c r="A709" s="29" t="s">
        <v>3564</v>
      </c>
      <c r="B709" s="29" t="s">
        <v>3565</v>
      </c>
      <c r="C709" s="29" t="s">
        <v>3566</v>
      </c>
      <c r="D709" s="29" t="s">
        <v>951</v>
      </c>
      <c r="E709" s="29" t="s">
        <v>3111</v>
      </c>
      <c r="F709" s="39">
        <v>38801</v>
      </c>
      <c r="G709" s="26" t="str">
        <f t="shared" si="22"/>
        <v>Marshall County</v>
      </c>
      <c r="H709" s="26" t="b">
        <f t="shared" si="23"/>
        <v>0</v>
      </c>
    </row>
    <row r="710" spans="1:8" ht="19.5" x14ac:dyDescent="0.25">
      <c r="A710" s="29" t="s">
        <v>3568</v>
      </c>
      <c r="B710" s="29" t="s">
        <v>3569</v>
      </c>
      <c r="C710" s="29" t="s">
        <v>2683</v>
      </c>
      <c r="D710" s="29" t="s">
        <v>951</v>
      </c>
      <c r="E710" s="29" t="s">
        <v>3570</v>
      </c>
      <c r="F710" s="39">
        <v>39443</v>
      </c>
      <c r="G710" s="26" t="str">
        <f t="shared" si="22"/>
        <v>Monroe County</v>
      </c>
      <c r="H710" s="26" t="b">
        <f t="shared" si="23"/>
        <v>0</v>
      </c>
    </row>
    <row r="711" spans="1:8" ht="39" x14ac:dyDescent="0.25">
      <c r="A711" s="29" t="s">
        <v>3572</v>
      </c>
      <c r="B711" s="29" t="s">
        <v>3573</v>
      </c>
      <c r="C711" s="29" t="s">
        <v>1180</v>
      </c>
      <c r="D711" s="29" t="s">
        <v>951</v>
      </c>
      <c r="E711" s="29" t="s">
        <v>3574</v>
      </c>
      <c r="F711" s="39">
        <v>39183</v>
      </c>
      <c r="G711" s="26" t="str">
        <f t="shared" si="22"/>
        <v>Monroe County</v>
      </c>
      <c r="H711" s="26" t="b">
        <f t="shared" si="23"/>
        <v>0</v>
      </c>
    </row>
    <row r="712" spans="1:8" ht="29.25" x14ac:dyDescent="0.25">
      <c r="A712" s="29" t="s">
        <v>3576</v>
      </c>
      <c r="B712" s="29" t="s">
        <v>3577</v>
      </c>
      <c r="C712" s="29" t="s">
        <v>1574</v>
      </c>
      <c r="D712" s="29" t="s">
        <v>951</v>
      </c>
      <c r="E712" s="29" t="s">
        <v>3578</v>
      </c>
      <c r="F712" s="39">
        <v>38732</v>
      </c>
      <c r="G712" s="26" t="str">
        <f t="shared" si="22"/>
        <v>Tate County</v>
      </c>
      <c r="H712" s="26" t="b">
        <f t="shared" si="23"/>
        <v>0</v>
      </c>
    </row>
    <row r="713" spans="1:8" ht="39" x14ac:dyDescent="0.25">
      <c r="A713" s="29" t="s">
        <v>3580</v>
      </c>
      <c r="B713" s="29" t="s">
        <v>3581</v>
      </c>
      <c r="C713" s="29" t="s">
        <v>2105</v>
      </c>
      <c r="D713" s="29" t="s">
        <v>951</v>
      </c>
      <c r="E713" s="29" t="s">
        <v>3103</v>
      </c>
      <c r="F713" s="39">
        <v>39301</v>
      </c>
      <c r="G713" s="26" t="str">
        <f t="shared" si="22"/>
        <v>Monroe County</v>
      </c>
      <c r="H713" s="26" t="b">
        <f t="shared" si="23"/>
        <v>0</v>
      </c>
    </row>
    <row r="714" spans="1:8" ht="29.25" x14ac:dyDescent="0.25">
      <c r="A714" s="29" t="s">
        <v>3583</v>
      </c>
      <c r="B714" s="29" t="s">
        <v>3584</v>
      </c>
      <c r="C714" s="29" t="s">
        <v>1574</v>
      </c>
      <c r="D714" s="29" t="s">
        <v>951</v>
      </c>
      <c r="E714" s="29" t="s">
        <v>3578</v>
      </c>
      <c r="F714" s="39">
        <v>38732</v>
      </c>
      <c r="G714" s="26" t="str">
        <f t="shared" si="22"/>
        <v>Tate County</v>
      </c>
      <c r="H714" s="26" t="b">
        <f t="shared" si="23"/>
        <v>0</v>
      </c>
    </row>
    <row r="715" spans="1:8" x14ac:dyDescent="0.25">
      <c r="A715" s="29" t="s">
        <v>3586</v>
      </c>
      <c r="B715" s="29" t="s">
        <v>3587</v>
      </c>
      <c r="C715" s="29" t="s">
        <v>3263</v>
      </c>
      <c r="D715" s="29" t="s">
        <v>951</v>
      </c>
      <c r="E715" s="29" t="s">
        <v>3588</v>
      </c>
      <c r="F715" s="39">
        <v>38851</v>
      </c>
      <c r="G715" s="26" t="str">
        <f t="shared" si="22"/>
        <v>Marshall County</v>
      </c>
      <c r="H715" s="26" t="b">
        <f t="shared" si="23"/>
        <v>0</v>
      </c>
    </row>
    <row r="716" spans="1:8" x14ac:dyDescent="0.25">
      <c r="A716" s="29" t="s">
        <v>3590</v>
      </c>
      <c r="B716" s="29" t="s">
        <v>3587</v>
      </c>
      <c r="C716" s="29" t="s">
        <v>3263</v>
      </c>
      <c r="D716" s="29" t="s">
        <v>951</v>
      </c>
      <c r="E716" s="29" t="s">
        <v>3588</v>
      </c>
      <c r="F716" s="39">
        <v>38851</v>
      </c>
      <c r="G716" s="26" t="str">
        <f t="shared" si="22"/>
        <v>Marshall County</v>
      </c>
      <c r="H716" s="26" t="b">
        <f t="shared" si="23"/>
        <v>0</v>
      </c>
    </row>
    <row r="717" spans="1:8" ht="39" x14ac:dyDescent="0.25">
      <c r="A717" s="29" t="s">
        <v>3592</v>
      </c>
      <c r="B717" s="29" t="s">
        <v>3593</v>
      </c>
      <c r="C717" s="29" t="s">
        <v>1107</v>
      </c>
      <c r="D717" s="29" t="s">
        <v>951</v>
      </c>
      <c r="E717" s="29" t="s">
        <v>3594</v>
      </c>
      <c r="F717" s="39">
        <v>38614</v>
      </c>
      <c r="G717" s="26" t="str">
        <f t="shared" si="22"/>
        <v>Coahoma County</v>
      </c>
      <c r="H717" s="26" t="b">
        <f t="shared" si="23"/>
        <v>0</v>
      </c>
    </row>
    <row r="718" spans="1:8" ht="39" x14ac:dyDescent="0.25">
      <c r="A718" s="29" t="s">
        <v>3596</v>
      </c>
      <c r="B718" s="29" t="s">
        <v>3597</v>
      </c>
      <c r="C718" s="29" t="s">
        <v>1086</v>
      </c>
      <c r="D718" s="29" t="s">
        <v>951</v>
      </c>
      <c r="E718" s="29" t="s">
        <v>3598</v>
      </c>
      <c r="F718" s="39">
        <v>39066</v>
      </c>
      <c r="G718" s="26" t="str">
        <f t="shared" si="22"/>
        <v>Monroe County</v>
      </c>
      <c r="H718" s="26" t="b">
        <f t="shared" si="23"/>
        <v>0</v>
      </c>
    </row>
    <row r="719" spans="1:8" ht="19.5" x14ac:dyDescent="0.25">
      <c r="A719" s="29" t="s">
        <v>3600</v>
      </c>
      <c r="B719" s="29" t="s">
        <v>3601</v>
      </c>
      <c r="C719" s="29" t="s">
        <v>956</v>
      </c>
      <c r="D719" s="29" t="s">
        <v>951</v>
      </c>
      <c r="E719" s="29" t="s">
        <v>3213</v>
      </c>
      <c r="F719" s="39">
        <v>38655</v>
      </c>
      <c r="G719" s="26" t="str">
        <f t="shared" si="22"/>
        <v>Panola County</v>
      </c>
      <c r="H719" s="26" t="b">
        <f t="shared" si="23"/>
        <v>0</v>
      </c>
    </row>
    <row r="720" spans="1:8" ht="48.75" x14ac:dyDescent="0.25">
      <c r="A720" s="29" t="s">
        <v>3603</v>
      </c>
      <c r="B720" s="29" t="s">
        <v>3604</v>
      </c>
      <c r="C720" s="29" t="s">
        <v>1131</v>
      </c>
      <c r="D720" s="29" t="s">
        <v>951</v>
      </c>
      <c r="E720" s="29" t="s">
        <v>3605</v>
      </c>
      <c r="F720" s="39">
        <v>38676</v>
      </c>
      <c r="G720" s="26" t="str">
        <f t="shared" si="22"/>
        <v>Tate County</v>
      </c>
      <c r="H720" s="26" t="b">
        <f t="shared" si="23"/>
        <v>0</v>
      </c>
    </row>
    <row r="721" spans="1:8" ht="39" x14ac:dyDescent="0.25">
      <c r="A721" s="29" t="s">
        <v>3607</v>
      </c>
      <c r="B721" s="29" t="s">
        <v>3608</v>
      </c>
      <c r="C721" s="29" t="s">
        <v>3609</v>
      </c>
      <c r="D721" s="29" t="s">
        <v>951</v>
      </c>
      <c r="E721" s="29" t="s">
        <v>3610</v>
      </c>
      <c r="F721" s="39">
        <v>38618</v>
      </c>
      <c r="G721" s="26" t="str">
        <f t="shared" si="22"/>
        <v>Panola County</v>
      </c>
      <c r="H721" s="26" t="b">
        <f t="shared" si="23"/>
        <v>0</v>
      </c>
    </row>
    <row r="722" spans="1:8" ht="39" x14ac:dyDescent="0.25">
      <c r="A722" s="29" t="s">
        <v>3612</v>
      </c>
      <c r="B722" s="29" t="s">
        <v>2146</v>
      </c>
      <c r="C722" s="29" t="s">
        <v>2147</v>
      </c>
      <c r="D722" s="29" t="s">
        <v>951</v>
      </c>
      <c r="E722" s="29" t="s">
        <v>3613</v>
      </c>
      <c r="F722" s="39">
        <v>39581</v>
      </c>
      <c r="G722" s="26" t="str">
        <f t="shared" si="22"/>
        <v>Monroe County</v>
      </c>
      <c r="H722" s="26" t="b">
        <f t="shared" si="23"/>
        <v>0</v>
      </c>
    </row>
    <row r="723" spans="1:8" ht="19.5" x14ac:dyDescent="0.25">
      <c r="A723" s="29" t="s">
        <v>3615</v>
      </c>
      <c r="B723" s="29" t="s">
        <v>3616</v>
      </c>
      <c r="C723" s="29" t="s">
        <v>1429</v>
      </c>
      <c r="D723" s="29" t="s">
        <v>951</v>
      </c>
      <c r="E723" s="29" t="s">
        <v>3617</v>
      </c>
      <c r="F723" s="39">
        <v>39208</v>
      </c>
      <c r="G723" s="26" t="str">
        <f t="shared" si="22"/>
        <v>Monroe County</v>
      </c>
      <c r="H723" s="26" t="b">
        <f t="shared" si="23"/>
        <v>0</v>
      </c>
    </row>
    <row r="724" spans="1:8" ht="29.25" x14ac:dyDescent="0.25">
      <c r="A724" s="29" t="s">
        <v>3619</v>
      </c>
      <c r="B724" s="29" t="s">
        <v>3620</v>
      </c>
      <c r="C724" s="29" t="s">
        <v>1010</v>
      </c>
      <c r="D724" s="29" t="s">
        <v>951</v>
      </c>
      <c r="E724" s="29" t="s">
        <v>3130</v>
      </c>
      <c r="F724" s="39">
        <v>39401</v>
      </c>
      <c r="G724" s="26" t="str">
        <f t="shared" si="22"/>
        <v>Monroe County</v>
      </c>
      <c r="H724" s="26" t="b">
        <f t="shared" si="23"/>
        <v>0</v>
      </c>
    </row>
    <row r="725" spans="1:8" ht="29.25" x14ac:dyDescent="0.25">
      <c r="A725" s="29" t="s">
        <v>3622</v>
      </c>
      <c r="B725" s="29" t="s">
        <v>3623</v>
      </c>
      <c r="C725" s="29" t="s">
        <v>1027</v>
      </c>
      <c r="D725" s="29" t="s">
        <v>951</v>
      </c>
      <c r="E725" s="29" t="s">
        <v>3201</v>
      </c>
      <c r="F725" s="39">
        <v>39046</v>
      </c>
      <c r="G725" s="26" t="str">
        <f t="shared" si="22"/>
        <v>Monroe County</v>
      </c>
      <c r="H725" s="26" t="b">
        <f t="shared" si="23"/>
        <v>0</v>
      </c>
    </row>
    <row r="726" spans="1:8" ht="48.75" x14ac:dyDescent="0.25">
      <c r="A726" s="29" t="s">
        <v>3625</v>
      </c>
      <c r="B726" s="29" t="s">
        <v>3626</v>
      </c>
      <c r="C726" s="29" t="s">
        <v>1574</v>
      </c>
      <c r="D726" s="29" t="s">
        <v>951</v>
      </c>
      <c r="E726" s="29" t="s">
        <v>3578</v>
      </c>
      <c r="F726" s="39">
        <v>38732</v>
      </c>
      <c r="G726" s="26" t="str">
        <f t="shared" si="22"/>
        <v>Tate County</v>
      </c>
      <c r="H726" s="26" t="b">
        <f t="shared" si="23"/>
        <v>0</v>
      </c>
    </row>
    <row r="727" spans="1:8" ht="39" x14ac:dyDescent="0.25">
      <c r="A727" s="29" t="s">
        <v>3628</v>
      </c>
      <c r="B727" s="29" t="s">
        <v>3629</v>
      </c>
      <c r="C727" s="29" t="s">
        <v>950</v>
      </c>
      <c r="D727" s="29" t="s">
        <v>951</v>
      </c>
      <c r="E727" s="29" t="s">
        <v>3630</v>
      </c>
      <c r="F727" s="39">
        <v>39204</v>
      </c>
      <c r="G727" s="26" t="str">
        <f t="shared" si="22"/>
        <v>Monroe County</v>
      </c>
      <c r="H727" s="26" t="b">
        <f t="shared" si="23"/>
        <v>0</v>
      </c>
    </row>
    <row r="728" spans="1:8" ht="29.25" x14ac:dyDescent="0.25">
      <c r="A728" s="29" t="s">
        <v>3632</v>
      </c>
      <c r="B728" s="29" t="s">
        <v>3633</v>
      </c>
      <c r="C728" s="29" t="s">
        <v>1711</v>
      </c>
      <c r="D728" s="29" t="s">
        <v>951</v>
      </c>
      <c r="E728" s="29" t="s">
        <v>3634</v>
      </c>
      <c r="F728" s="39">
        <v>39169</v>
      </c>
      <c r="G728" s="26" t="str">
        <f t="shared" si="22"/>
        <v>Monroe County</v>
      </c>
      <c r="H728" s="26" t="b">
        <f t="shared" si="23"/>
        <v>0</v>
      </c>
    </row>
    <row r="729" spans="1:8" ht="29.25" x14ac:dyDescent="0.25">
      <c r="A729" s="29" t="s">
        <v>3636</v>
      </c>
      <c r="B729" s="29" t="s">
        <v>3637</v>
      </c>
      <c r="C729" s="29" t="s">
        <v>950</v>
      </c>
      <c r="D729" s="29" t="s">
        <v>951</v>
      </c>
      <c r="E729" s="29" t="s">
        <v>3503</v>
      </c>
      <c r="F729" s="39">
        <v>39209</v>
      </c>
      <c r="G729" s="26" t="str">
        <f t="shared" si="22"/>
        <v>Monroe County</v>
      </c>
      <c r="H729" s="26" t="b">
        <f t="shared" si="23"/>
        <v>0</v>
      </c>
    </row>
    <row r="730" spans="1:8" ht="19.5" x14ac:dyDescent="0.25">
      <c r="A730" s="29" t="s">
        <v>3639</v>
      </c>
      <c r="B730" s="29" t="s">
        <v>3640</v>
      </c>
      <c r="C730" s="29" t="s">
        <v>1425</v>
      </c>
      <c r="D730" s="29" t="s">
        <v>951</v>
      </c>
      <c r="E730" s="29" t="s">
        <v>3641</v>
      </c>
      <c r="F730" s="39">
        <v>39730</v>
      </c>
      <c r="G730" s="26" t="str">
        <f t="shared" si="22"/>
        <v>Tallahatchie County</v>
      </c>
      <c r="H730" s="26" t="b">
        <f t="shared" si="23"/>
        <v>0</v>
      </c>
    </row>
    <row r="731" spans="1:8" ht="19.5" x14ac:dyDescent="0.25">
      <c r="A731" s="29" t="s">
        <v>3045</v>
      </c>
      <c r="B731" s="29" t="s">
        <v>3046</v>
      </c>
      <c r="C731" s="29" t="s">
        <v>950</v>
      </c>
      <c r="D731" s="29" t="s">
        <v>951</v>
      </c>
      <c r="E731" s="29">
        <v>39212</v>
      </c>
      <c r="F731" s="39">
        <v>39212</v>
      </c>
      <c r="G731" s="26" t="str">
        <f t="shared" si="22"/>
        <v>Monroe County</v>
      </c>
      <c r="H731" s="26" t="b">
        <f t="shared" si="23"/>
        <v>0</v>
      </c>
    </row>
    <row r="732" spans="1:8" ht="29.25" x14ac:dyDescent="0.25">
      <c r="A732" s="29" t="s">
        <v>3048</v>
      </c>
      <c r="B732" s="29" t="s">
        <v>3049</v>
      </c>
      <c r="C732" s="29" t="s">
        <v>950</v>
      </c>
      <c r="D732" s="29" t="s">
        <v>951</v>
      </c>
      <c r="E732" s="29">
        <v>39206</v>
      </c>
      <c r="F732" s="39">
        <v>39206</v>
      </c>
      <c r="G732" s="26" t="str">
        <f t="shared" si="22"/>
        <v>Monroe County</v>
      </c>
      <c r="H732" s="26" t="b">
        <f t="shared" si="23"/>
        <v>0</v>
      </c>
    </row>
    <row r="733" spans="1:8" ht="29.25" x14ac:dyDescent="0.25">
      <c r="A733" s="29" t="s">
        <v>3051</v>
      </c>
      <c r="B733" s="29" t="s">
        <v>3052</v>
      </c>
      <c r="C733" s="29" t="s">
        <v>3053</v>
      </c>
      <c r="D733" s="29" t="s">
        <v>951</v>
      </c>
      <c r="E733" s="29">
        <v>39565</v>
      </c>
      <c r="F733" s="39">
        <v>39565</v>
      </c>
      <c r="G733" s="26" t="str">
        <f t="shared" si="22"/>
        <v>Monroe County</v>
      </c>
      <c r="H733" s="26" t="b">
        <f t="shared" si="23"/>
        <v>0</v>
      </c>
    </row>
    <row r="734" spans="1:8" ht="29.25" x14ac:dyDescent="0.25">
      <c r="A734" s="29" t="s">
        <v>3055</v>
      </c>
      <c r="B734" s="29" t="s">
        <v>3056</v>
      </c>
      <c r="C734" s="29" t="s">
        <v>1598</v>
      </c>
      <c r="D734" s="29" t="s">
        <v>951</v>
      </c>
      <c r="E734" s="29">
        <v>39111</v>
      </c>
      <c r="F734" s="39">
        <v>39111</v>
      </c>
      <c r="G734" s="26" t="str">
        <f t="shared" si="22"/>
        <v>Monroe County</v>
      </c>
      <c r="H734" s="26" t="b">
        <f t="shared" si="23"/>
        <v>0</v>
      </c>
    </row>
    <row r="735" spans="1:8" ht="39" x14ac:dyDescent="0.25">
      <c r="A735" s="29" t="s">
        <v>3058</v>
      </c>
      <c r="B735" s="29" t="s">
        <v>3059</v>
      </c>
      <c r="C735" s="29" t="s">
        <v>1124</v>
      </c>
      <c r="D735" s="29" t="s">
        <v>951</v>
      </c>
      <c r="E735" s="29">
        <v>38801</v>
      </c>
      <c r="F735" s="39">
        <v>38801</v>
      </c>
      <c r="G735" s="26" t="str">
        <f t="shared" si="22"/>
        <v>Marshall County</v>
      </c>
      <c r="H735" s="26" t="b">
        <f t="shared" si="23"/>
        <v>0</v>
      </c>
    </row>
    <row r="736" spans="1:8" ht="19.5" x14ac:dyDescent="0.25">
      <c r="A736" s="29" t="s">
        <v>3061</v>
      </c>
      <c r="B736" s="29" t="s">
        <v>3062</v>
      </c>
      <c r="C736" s="29" t="s">
        <v>2683</v>
      </c>
      <c r="D736" s="29" t="s">
        <v>951</v>
      </c>
      <c r="E736" s="29">
        <v>39440</v>
      </c>
      <c r="F736" s="39">
        <v>39440</v>
      </c>
      <c r="G736" s="26" t="str">
        <f t="shared" si="22"/>
        <v>Monroe County</v>
      </c>
      <c r="H736" s="26" t="b">
        <f t="shared" si="23"/>
        <v>0</v>
      </c>
    </row>
    <row r="737" spans="1:8" ht="19.5" x14ac:dyDescent="0.25">
      <c r="A737" s="29" t="s">
        <v>3064</v>
      </c>
      <c r="B737" s="29" t="s">
        <v>3065</v>
      </c>
      <c r="C737" s="29" t="s">
        <v>2683</v>
      </c>
      <c r="D737" s="29" t="s">
        <v>951</v>
      </c>
      <c r="E737" s="29">
        <v>39440</v>
      </c>
      <c r="F737" s="39">
        <v>39440</v>
      </c>
      <c r="G737" s="26" t="str">
        <f t="shared" si="22"/>
        <v>Monroe County</v>
      </c>
      <c r="H737" s="26" t="b">
        <f t="shared" si="23"/>
        <v>0</v>
      </c>
    </row>
    <row r="738" spans="1:8" ht="19.5" x14ac:dyDescent="0.25">
      <c r="A738" s="29" t="s">
        <v>3067</v>
      </c>
      <c r="B738" s="29" t="s">
        <v>3068</v>
      </c>
      <c r="C738" s="29" t="s">
        <v>3053</v>
      </c>
      <c r="D738" s="29" t="s">
        <v>951</v>
      </c>
      <c r="E738" s="29">
        <v>39564</v>
      </c>
      <c r="F738" s="39">
        <v>39564</v>
      </c>
      <c r="G738" s="26" t="str">
        <f t="shared" si="22"/>
        <v>Monroe County</v>
      </c>
      <c r="H738" s="26" t="b">
        <f t="shared" si="23"/>
        <v>0</v>
      </c>
    </row>
    <row r="739" spans="1:8" ht="29.25" x14ac:dyDescent="0.25">
      <c r="A739" s="29" t="s">
        <v>3070</v>
      </c>
      <c r="B739" s="29" t="s">
        <v>3071</v>
      </c>
      <c r="C739" s="29" t="s">
        <v>987</v>
      </c>
      <c r="D739" s="29" t="s">
        <v>951</v>
      </c>
      <c r="E739" s="29">
        <v>39567</v>
      </c>
      <c r="F739" s="39">
        <v>39567</v>
      </c>
      <c r="G739" s="26" t="str">
        <f t="shared" si="22"/>
        <v>Monroe County</v>
      </c>
      <c r="H739" s="26" t="b">
        <f t="shared" si="23"/>
        <v>0</v>
      </c>
    </row>
    <row r="740" spans="1:8" ht="19.5" x14ac:dyDescent="0.25">
      <c r="A740" s="29" t="s">
        <v>3073</v>
      </c>
      <c r="B740" s="29" t="s">
        <v>3074</v>
      </c>
      <c r="C740" s="29" t="s">
        <v>3053</v>
      </c>
      <c r="D740" s="29" t="s">
        <v>951</v>
      </c>
      <c r="E740" s="29">
        <v>39564</v>
      </c>
      <c r="F740" s="39">
        <v>39564</v>
      </c>
      <c r="G740" s="26" t="str">
        <f t="shared" si="22"/>
        <v>Monroe County</v>
      </c>
      <c r="H740" s="26" t="b">
        <f t="shared" si="23"/>
        <v>0</v>
      </c>
    </row>
    <row r="741" spans="1:8" ht="29.25" x14ac:dyDescent="0.25">
      <c r="A741" s="29" t="s">
        <v>3076</v>
      </c>
      <c r="B741" s="29" t="s">
        <v>3077</v>
      </c>
      <c r="C741" s="29" t="s">
        <v>3078</v>
      </c>
      <c r="D741" s="29" t="s">
        <v>951</v>
      </c>
      <c r="E741" s="29">
        <v>39540</v>
      </c>
      <c r="F741" s="39">
        <v>39540</v>
      </c>
      <c r="G741" s="26" t="str">
        <f t="shared" si="22"/>
        <v>Monroe County</v>
      </c>
      <c r="H741" s="26" t="b">
        <f t="shared" si="23"/>
        <v>0</v>
      </c>
    </row>
    <row r="742" spans="1:8" ht="19.5" x14ac:dyDescent="0.25">
      <c r="A742" s="29" t="s">
        <v>3080</v>
      </c>
      <c r="B742" s="29" t="s">
        <v>3081</v>
      </c>
      <c r="C742" s="29" t="s">
        <v>960</v>
      </c>
      <c r="D742" s="29" t="s">
        <v>951</v>
      </c>
      <c r="E742" s="29">
        <v>39576</v>
      </c>
      <c r="F742" s="39">
        <v>39576</v>
      </c>
      <c r="G742" s="26" t="str">
        <f t="shared" si="22"/>
        <v>Monroe County</v>
      </c>
      <c r="H742" s="26" t="b">
        <f t="shared" si="23"/>
        <v>0</v>
      </c>
    </row>
    <row r="743" spans="1:8" ht="29.25" x14ac:dyDescent="0.25">
      <c r="A743" s="29" t="s">
        <v>3083</v>
      </c>
      <c r="B743" s="29" t="s">
        <v>3084</v>
      </c>
      <c r="C743" s="29" t="s">
        <v>1902</v>
      </c>
      <c r="D743" s="29" t="s">
        <v>951</v>
      </c>
      <c r="E743" s="29">
        <v>38668</v>
      </c>
      <c r="F743" s="39">
        <v>38668</v>
      </c>
      <c r="G743" s="26" t="str">
        <f t="shared" si="22"/>
        <v>Tate County</v>
      </c>
      <c r="H743" s="26" t="b">
        <f t="shared" si="23"/>
        <v>0</v>
      </c>
    </row>
    <row r="744" spans="1:8" ht="19.5" x14ac:dyDescent="0.25">
      <c r="A744" s="29" t="s">
        <v>3086</v>
      </c>
      <c r="B744" s="29" t="s">
        <v>3087</v>
      </c>
      <c r="C744" s="29" t="s">
        <v>965</v>
      </c>
      <c r="D744" s="29" t="s">
        <v>951</v>
      </c>
      <c r="E744" s="29">
        <v>39501</v>
      </c>
      <c r="F744" s="39">
        <v>39501</v>
      </c>
      <c r="G744" s="26" t="str">
        <f t="shared" si="22"/>
        <v>Monroe County</v>
      </c>
      <c r="H744" s="26" t="b">
        <f t="shared" si="23"/>
        <v>0</v>
      </c>
    </row>
    <row r="745" spans="1:8" ht="29.25" x14ac:dyDescent="0.25">
      <c r="A745" s="29" t="s">
        <v>3089</v>
      </c>
      <c r="B745" s="29" t="s">
        <v>3090</v>
      </c>
      <c r="C745" s="29" t="s">
        <v>965</v>
      </c>
      <c r="D745" s="29" t="s">
        <v>951</v>
      </c>
      <c r="E745" s="29">
        <v>39503</v>
      </c>
      <c r="F745" s="39">
        <v>39503</v>
      </c>
      <c r="G745" s="26" t="str">
        <f t="shared" si="22"/>
        <v>Monroe County</v>
      </c>
      <c r="H745" s="26" t="b">
        <f t="shared" si="23"/>
        <v>0</v>
      </c>
    </row>
    <row r="746" spans="1:8" ht="19.5" x14ac:dyDescent="0.25">
      <c r="A746" s="29" t="s">
        <v>3092</v>
      </c>
      <c r="B746" s="29" t="s">
        <v>3093</v>
      </c>
      <c r="C746" s="29" t="s">
        <v>2335</v>
      </c>
      <c r="D746" s="29" t="s">
        <v>951</v>
      </c>
      <c r="E746" s="29">
        <v>39520</v>
      </c>
      <c r="F746" s="39">
        <v>39520</v>
      </c>
      <c r="G746" s="26" t="str">
        <f t="shared" si="22"/>
        <v>Monroe County</v>
      </c>
      <c r="H746" s="26" t="b">
        <f t="shared" si="23"/>
        <v>0</v>
      </c>
    </row>
    <row r="747" spans="1:8" ht="19.5" x14ac:dyDescent="0.25">
      <c r="A747" s="29" t="s">
        <v>3095</v>
      </c>
      <c r="B747" s="29" t="s">
        <v>3096</v>
      </c>
      <c r="C747" s="29" t="s">
        <v>972</v>
      </c>
      <c r="D747" s="29" t="s">
        <v>951</v>
      </c>
      <c r="E747" s="29">
        <v>38901</v>
      </c>
      <c r="F747" s="39">
        <v>38901</v>
      </c>
      <c r="G747" s="26" t="str">
        <f t="shared" si="22"/>
        <v>Marshall County</v>
      </c>
      <c r="H747" s="26" t="b">
        <f t="shared" si="23"/>
        <v>0</v>
      </c>
    </row>
    <row r="748" spans="1:8" ht="19.5" x14ac:dyDescent="0.25">
      <c r="A748" s="29" t="s">
        <v>3098</v>
      </c>
      <c r="B748" s="29" t="s">
        <v>3099</v>
      </c>
      <c r="C748" s="29" t="s">
        <v>2231</v>
      </c>
      <c r="D748" s="29" t="s">
        <v>951</v>
      </c>
      <c r="E748" s="29">
        <v>39090</v>
      </c>
      <c r="F748" s="39">
        <v>39090</v>
      </c>
      <c r="G748" s="26" t="str">
        <f t="shared" si="22"/>
        <v>Monroe County</v>
      </c>
      <c r="H748" s="26" t="b">
        <f t="shared" si="23"/>
        <v>0</v>
      </c>
    </row>
    <row r="749" spans="1:8" ht="39" x14ac:dyDescent="0.25">
      <c r="A749" s="29" t="s">
        <v>3101</v>
      </c>
      <c r="B749" s="29" t="s">
        <v>3102</v>
      </c>
      <c r="C749" s="29" t="s">
        <v>2105</v>
      </c>
      <c r="D749" s="29" t="s">
        <v>951</v>
      </c>
      <c r="E749" s="29" t="s">
        <v>3103</v>
      </c>
      <c r="F749" s="39">
        <v>39301</v>
      </c>
      <c r="G749" s="26" t="str">
        <f t="shared" si="22"/>
        <v>Monroe County</v>
      </c>
      <c r="H749" s="26" t="b">
        <f t="shared" si="23"/>
        <v>0</v>
      </c>
    </row>
    <row r="750" spans="1:8" x14ac:dyDescent="0.25">
      <c r="A750" s="29" t="s">
        <v>3105</v>
      </c>
      <c r="B750" s="29" t="s">
        <v>3106</v>
      </c>
      <c r="C750" s="29" t="s">
        <v>1996</v>
      </c>
      <c r="D750" s="29" t="s">
        <v>951</v>
      </c>
      <c r="E750" s="29" t="s">
        <v>3107</v>
      </c>
      <c r="F750" s="39">
        <v>39341</v>
      </c>
      <c r="G750" s="26" t="str">
        <f t="shared" si="22"/>
        <v>Monroe County</v>
      </c>
      <c r="H750" s="26" t="b">
        <f t="shared" si="23"/>
        <v>0</v>
      </c>
    </row>
    <row r="751" spans="1:8" ht="29.25" x14ac:dyDescent="0.25">
      <c r="A751" s="29" t="s">
        <v>3109</v>
      </c>
      <c r="B751" s="29" t="s">
        <v>3110</v>
      </c>
      <c r="C751" s="29" t="s">
        <v>1124</v>
      </c>
      <c r="D751" s="29" t="s">
        <v>951</v>
      </c>
      <c r="E751" s="29" t="s">
        <v>3111</v>
      </c>
      <c r="F751" s="39">
        <v>38801</v>
      </c>
      <c r="G751" s="26" t="str">
        <f t="shared" si="22"/>
        <v>Marshall County</v>
      </c>
      <c r="H751" s="26" t="b">
        <f t="shared" si="23"/>
        <v>0</v>
      </c>
    </row>
    <row r="752" spans="1:8" ht="29.25" x14ac:dyDescent="0.25">
      <c r="A752" s="29" t="s">
        <v>3113</v>
      </c>
      <c r="B752" s="29" t="s">
        <v>3110</v>
      </c>
      <c r="C752" s="29" t="s">
        <v>1124</v>
      </c>
      <c r="D752" s="29" t="s">
        <v>951</v>
      </c>
      <c r="E752" s="29" t="s">
        <v>3111</v>
      </c>
      <c r="F752" s="39">
        <v>38801</v>
      </c>
      <c r="G752" s="26" t="str">
        <f t="shared" si="22"/>
        <v>Marshall County</v>
      </c>
      <c r="H752" s="26" t="b">
        <f t="shared" si="23"/>
        <v>0</v>
      </c>
    </row>
    <row r="753" spans="1:8" ht="39" x14ac:dyDescent="0.25">
      <c r="A753" s="29" t="s">
        <v>3115</v>
      </c>
      <c r="B753" s="29" t="s">
        <v>3116</v>
      </c>
      <c r="C753" s="29" t="s">
        <v>2105</v>
      </c>
      <c r="D753" s="29" t="s">
        <v>951</v>
      </c>
      <c r="E753" s="29" t="s">
        <v>3117</v>
      </c>
      <c r="F753" s="39">
        <v>39307</v>
      </c>
      <c r="G753" s="26" t="str">
        <f t="shared" si="22"/>
        <v>Monroe County</v>
      </c>
      <c r="H753" s="26" t="b">
        <f t="shared" si="23"/>
        <v>0</v>
      </c>
    </row>
    <row r="754" spans="1:8" ht="39" x14ac:dyDescent="0.25">
      <c r="A754" s="29" t="s">
        <v>3119</v>
      </c>
      <c r="B754" s="29" t="s">
        <v>3120</v>
      </c>
      <c r="C754" s="29" t="s">
        <v>3121</v>
      </c>
      <c r="D754" s="29" t="s">
        <v>951</v>
      </c>
      <c r="E754" s="29" t="s">
        <v>3122</v>
      </c>
      <c r="F754" s="39">
        <v>38834</v>
      </c>
      <c r="G754" s="26" t="str">
        <f t="shared" si="22"/>
        <v>Marshall County</v>
      </c>
      <c r="H754" s="26" t="b">
        <f t="shared" si="23"/>
        <v>0</v>
      </c>
    </row>
    <row r="755" spans="1:8" ht="19.5" x14ac:dyDescent="0.25">
      <c r="A755" s="29" t="s">
        <v>3124</v>
      </c>
      <c r="B755" s="29" t="s">
        <v>3125</v>
      </c>
      <c r="C755" s="29" t="s">
        <v>950</v>
      </c>
      <c r="D755" s="29" t="s">
        <v>951</v>
      </c>
      <c r="E755" s="29" t="s">
        <v>3126</v>
      </c>
      <c r="F755" s="39">
        <v>99999</v>
      </c>
      <c r="G755" s="26" t="str">
        <f t="shared" si="22"/>
        <v>Tallahatchie County</v>
      </c>
      <c r="H755" s="26" t="b">
        <f t="shared" si="23"/>
        <v>0</v>
      </c>
    </row>
    <row r="756" spans="1:8" ht="29.25" x14ac:dyDescent="0.25">
      <c r="A756" s="29" t="s">
        <v>3128</v>
      </c>
      <c r="B756" s="29" t="s">
        <v>3129</v>
      </c>
      <c r="C756" s="29" t="s">
        <v>1010</v>
      </c>
      <c r="D756" s="29" t="s">
        <v>951</v>
      </c>
      <c r="E756" s="29" t="s">
        <v>3130</v>
      </c>
      <c r="F756" s="39">
        <v>39401</v>
      </c>
      <c r="G756" s="26" t="str">
        <f t="shared" si="22"/>
        <v>Monroe County</v>
      </c>
      <c r="H756" s="26" t="b">
        <f t="shared" si="23"/>
        <v>0</v>
      </c>
    </row>
    <row r="757" spans="1:8" ht="29.25" x14ac:dyDescent="0.25">
      <c r="A757" s="29" t="s">
        <v>3132</v>
      </c>
      <c r="B757" s="29" t="s">
        <v>3133</v>
      </c>
      <c r="C757" s="29" t="s">
        <v>987</v>
      </c>
      <c r="D757" s="29" t="s">
        <v>951</v>
      </c>
      <c r="E757" s="29">
        <v>39567</v>
      </c>
      <c r="F757" s="39">
        <v>39567</v>
      </c>
      <c r="G757" s="26" t="str">
        <f t="shared" si="22"/>
        <v>Monroe County</v>
      </c>
      <c r="H757" s="26" t="b">
        <f t="shared" si="23"/>
        <v>0</v>
      </c>
    </row>
    <row r="758" spans="1:8" ht="19.5" x14ac:dyDescent="0.25">
      <c r="A758" s="29" t="s">
        <v>3135</v>
      </c>
      <c r="B758" s="29" t="s">
        <v>3136</v>
      </c>
      <c r="C758" s="29" t="s">
        <v>3053</v>
      </c>
      <c r="D758" s="29" t="s">
        <v>951</v>
      </c>
      <c r="E758" s="29">
        <v>39564</v>
      </c>
      <c r="F758" s="39">
        <v>39564</v>
      </c>
      <c r="G758" s="26" t="str">
        <f t="shared" si="22"/>
        <v>Monroe County</v>
      </c>
      <c r="H758" s="26" t="b">
        <f t="shared" si="23"/>
        <v>0</v>
      </c>
    </row>
    <row r="759" spans="1:8" ht="39" x14ac:dyDescent="0.25">
      <c r="A759" s="29" t="s">
        <v>3138</v>
      </c>
      <c r="B759" s="29" t="s">
        <v>3139</v>
      </c>
      <c r="C759" s="29" t="s">
        <v>950</v>
      </c>
      <c r="D759" s="29" t="s">
        <v>951</v>
      </c>
      <c r="E759" s="29">
        <v>39213</v>
      </c>
      <c r="F759" s="39">
        <v>39213</v>
      </c>
      <c r="G759" s="26" t="str">
        <f t="shared" si="22"/>
        <v>Monroe County</v>
      </c>
      <c r="H759" s="26" t="b">
        <f t="shared" si="23"/>
        <v>0</v>
      </c>
    </row>
    <row r="760" spans="1:8" ht="29.25" x14ac:dyDescent="0.25">
      <c r="A760" s="29" t="s">
        <v>3141</v>
      </c>
      <c r="B760" s="29" t="s">
        <v>3142</v>
      </c>
      <c r="C760" s="29" t="s">
        <v>3078</v>
      </c>
      <c r="D760" s="29" t="s">
        <v>951</v>
      </c>
      <c r="E760" s="29">
        <v>39540</v>
      </c>
      <c r="F760" s="39">
        <v>39540</v>
      </c>
      <c r="G760" s="26" t="str">
        <f t="shared" si="22"/>
        <v>Monroe County</v>
      </c>
      <c r="H760" s="26" t="b">
        <f t="shared" si="23"/>
        <v>0</v>
      </c>
    </row>
    <row r="761" spans="1:8" ht="19.5" x14ac:dyDescent="0.25">
      <c r="A761" s="29" t="s">
        <v>3144</v>
      </c>
      <c r="B761" s="29" t="s">
        <v>3145</v>
      </c>
      <c r="C761" s="29" t="s">
        <v>1006</v>
      </c>
      <c r="D761" s="29" t="s">
        <v>951</v>
      </c>
      <c r="E761" s="29">
        <v>39532</v>
      </c>
      <c r="F761" s="39">
        <v>39532</v>
      </c>
      <c r="G761" s="26" t="str">
        <f t="shared" si="22"/>
        <v>Monroe County</v>
      </c>
      <c r="H761" s="26" t="b">
        <f t="shared" si="23"/>
        <v>0</v>
      </c>
    </row>
    <row r="762" spans="1:8" ht="19.5" x14ac:dyDescent="0.25">
      <c r="A762" s="29" t="s">
        <v>3147</v>
      </c>
      <c r="B762" s="29" t="s">
        <v>3148</v>
      </c>
      <c r="C762" s="29" t="s">
        <v>960</v>
      </c>
      <c r="D762" s="29" t="s">
        <v>951</v>
      </c>
      <c r="E762" s="29">
        <v>39576</v>
      </c>
      <c r="F762" s="39">
        <v>39576</v>
      </c>
      <c r="G762" s="26" t="str">
        <f t="shared" si="22"/>
        <v>Monroe County</v>
      </c>
      <c r="H762" s="26" t="b">
        <f t="shared" si="23"/>
        <v>0</v>
      </c>
    </row>
    <row r="763" spans="1:8" ht="19.5" x14ac:dyDescent="0.25">
      <c r="A763" s="29" t="s">
        <v>3150</v>
      </c>
      <c r="B763" s="29" t="s">
        <v>3151</v>
      </c>
      <c r="C763" s="29" t="s">
        <v>965</v>
      </c>
      <c r="D763" s="29" t="s">
        <v>951</v>
      </c>
      <c r="E763" s="29">
        <v>39503</v>
      </c>
      <c r="F763" s="39">
        <v>39503</v>
      </c>
      <c r="G763" s="26" t="str">
        <f t="shared" si="22"/>
        <v>Monroe County</v>
      </c>
      <c r="H763" s="26" t="b">
        <f t="shared" si="23"/>
        <v>0</v>
      </c>
    </row>
    <row r="764" spans="1:8" ht="29.25" x14ac:dyDescent="0.25">
      <c r="A764" s="29" t="s">
        <v>3153</v>
      </c>
      <c r="B764" s="29" t="s">
        <v>3154</v>
      </c>
      <c r="C764" s="29" t="s">
        <v>965</v>
      </c>
      <c r="D764" s="29" t="s">
        <v>951</v>
      </c>
      <c r="E764" s="29">
        <v>39503</v>
      </c>
      <c r="F764" s="39">
        <v>39503</v>
      </c>
      <c r="G764" s="26" t="str">
        <f t="shared" si="22"/>
        <v>Monroe County</v>
      </c>
      <c r="H764" s="26" t="b">
        <f t="shared" si="23"/>
        <v>0</v>
      </c>
    </row>
    <row r="765" spans="1:8" ht="19.5" x14ac:dyDescent="0.25">
      <c r="A765" s="29" t="s">
        <v>3156</v>
      </c>
      <c r="B765" s="29" t="s">
        <v>3157</v>
      </c>
      <c r="C765" s="29" t="s">
        <v>950</v>
      </c>
      <c r="D765" s="29" t="s">
        <v>951</v>
      </c>
      <c r="E765" s="29">
        <v>39212</v>
      </c>
      <c r="F765" s="39">
        <v>39212</v>
      </c>
      <c r="G765" s="26" t="str">
        <f t="shared" si="22"/>
        <v>Monroe County</v>
      </c>
      <c r="H765" s="26" t="b">
        <f t="shared" si="23"/>
        <v>0</v>
      </c>
    </row>
    <row r="766" spans="1:8" ht="29.25" x14ac:dyDescent="0.25">
      <c r="A766" s="29" t="s">
        <v>3159</v>
      </c>
      <c r="B766" s="29" t="s">
        <v>3160</v>
      </c>
      <c r="C766" s="29" t="s">
        <v>3078</v>
      </c>
      <c r="D766" s="29" t="s">
        <v>951</v>
      </c>
      <c r="E766" s="29">
        <v>39540</v>
      </c>
      <c r="F766" s="39">
        <v>39540</v>
      </c>
      <c r="G766" s="26" t="str">
        <f t="shared" si="22"/>
        <v>Monroe County</v>
      </c>
      <c r="H766" s="26" t="b">
        <f t="shared" si="23"/>
        <v>0</v>
      </c>
    </row>
    <row r="767" spans="1:8" ht="19.5" x14ac:dyDescent="0.25">
      <c r="A767" s="29" t="s">
        <v>3162</v>
      </c>
      <c r="B767" s="29" t="s">
        <v>3163</v>
      </c>
      <c r="C767" s="29" t="s">
        <v>965</v>
      </c>
      <c r="D767" s="29" t="s">
        <v>951</v>
      </c>
      <c r="E767" s="29">
        <v>39501</v>
      </c>
      <c r="F767" s="39">
        <v>39501</v>
      </c>
      <c r="G767" s="26" t="str">
        <f t="shared" si="22"/>
        <v>Monroe County</v>
      </c>
      <c r="H767" s="26" t="b">
        <f t="shared" si="23"/>
        <v>0</v>
      </c>
    </row>
    <row r="768" spans="1:8" ht="19.5" x14ac:dyDescent="0.25">
      <c r="A768" s="29" t="s">
        <v>3165</v>
      </c>
      <c r="B768" s="29" t="s">
        <v>3166</v>
      </c>
      <c r="C768" s="29" t="s">
        <v>3167</v>
      </c>
      <c r="D768" s="29" t="s">
        <v>951</v>
      </c>
      <c r="E768" s="29">
        <v>39079</v>
      </c>
      <c r="F768" s="39">
        <v>39079</v>
      </c>
      <c r="G768" s="26" t="str">
        <f t="shared" si="22"/>
        <v>Monroe County</v>
      </c>
      <c r="H768" s="26" t="b">
        <f t="shared" si="23"/>
        <v>0</v>
      </c>
    </row>
    <row r="769" spans="1:8" ht="19.5" x14ac:dyDescent="0.25">
      <c r="A769" s="29" t="s">
        <v>3169</v>
      </c>
      <c r="B769" s="29" t="s">
        <v>3170</v>
      </c>
      <c r="C769" s="29" t="s">
        <v>1395</v>
      </c>
      <c r="D769" s="29" t="s">
        <v>951</v>
      </c>
      <c r="E769" s="29">
        <v>39051</v>
      </c>
      <c r="F769" s="39">
        <v>39051</v>
      </c>
      <c r="G769" s="26" t="str">
        <f t="shared" si="22"/>
        <v>Monroe County</v>
      </c>
      <c r="H769" s="26" t="b">
        <f t="shared" si="23"/>
        <v>0</v>
      </c>
    </row>
    <row r="770" spans="1:8" ht="29.25" x14ac:dyDescent="0.25">
      <c r="A770" s="29" t="s">
        <v>3172</v>
      </c>
      <c r="B770" s="29" t="s">
        <v>3173</v>
      </c>
      <c r="C770" s="29" t="s">
        <v>965</v>
      </c>
      <c r="D770" s="29" t="s">
        <v>951</v>
      </c>
      <c r="E770" s="29">
        <v>39501</v>
      </c>
      <c r="F770" s="39">
        <v>39501</v>
      </c>
      <c r="G770" s="26" t="str">
        <f t="shared" si="22"/>
        <v>Monroe County</v>
      </c>
      <c r="H770" s="26" t="b">
        <f t="shared" si="23"/>
        <v>0</v>
      </c>
    </row>
    <row r="771" spans="1:8" ht="29.25" x14ac:dyDescent="0.25">
      <c r="A771" s="29" t="s">
        <v>3175</v>
      </c>
      <c r="B771" s="29" t="s">
        <v>3176</v>
      </c>
      <c r="C771" s="29" t="s">
        <v>965</v>
      </c>
      <c r="D771" s="29" t="s">
        <v>951</v>
      </c>
      <c r="E771" s="29">
        <v>39503</v>
      </c>
      <c r="F771" s="39">
        <v>39503</v>
      </c>
      <c r="G771" s="26" t="str">
        <f t="shared" ref="G771:G834" si="24">VLOOKUP(F771, $K$2:$M$425, 3, TRUE)</f>
        <v>Monroe County</v>
      </c>
      <c r="H771" s="26" t="b">
        <f t="shared" ref="H771:H834" si="25">COUNTIF(Q771:Q818, G771)&gt;0</f>
        <v>0</v>
      </c>
    </row>
    <row r="772" spans="1:8" ht="29.25" x14ac:dyDescent="0.25">
      <c r="A772" s="29" t="s">
        <v>3178</v>
      </c>
      <c r="B772" s="29" t="s">
        <v>3179</v>
      </c>
      <c r="C772" s="29" t="s">
        <v>1124</v>
      </c>
      <c r="D772" s="29" t="s">
        <v>951</v>
      </c>
      <c r="E772" s="29" t="s">
        <v>3111</v>
      </c>
      <c r="F772" s="39">
        <v>38801</v>
      </c>
      <c r="G772" s="26" t="str">
        <f t="shared" si="24"/>
        <v>Marshall County</v>
      </c>
      <c r="H772" s="26" t="b">
        <f t="shared" si="25"/>
        <v>0</v>
      </c>
    </row>
    <row r="773" spans="1:8" ht="29.25" x14ac:dyDescent="0.25">
      <c r="A773" s="29" t="s">
        <v>3181</v>
      </c>
      <c r="B773" s="29" t="s">
        <v>3182</v>
      </c>
      <c r="C773" s="29" t="s">
        <v>1248</v>
      </c>
      <c r="D773" s="29" t="s">
        <v>951</v>
      </c>
      <c r="E773" s="29" t="s">
        <v>3183</v>
      </c>
      <c r="F773" s="39">
        <v>38833</v>
      </c>
      <c r="G773" s="26" t="str">
        <f t="shared" si="24"/>
        <v>Marshall County</v>
      </c>
      <c r="H773" s="26" t="b">
        <f t="shared" si="25"/>
        <v>0</v>
      </c>
    </row>
    <row r="774" spans="1:8" ht="19.5" x14ac:dyDescent="0.25">
      <c r="A774" s="29" t="s">
        <v>3185</v>
      </c>
      <c r="B774" s="29" t="s">
        <v>3186</v>
      </c>
      <c r="C774" s="29" t="s">
        <v>2683</v>
      </c>
      <c r="D774" s="29" t="s">
        <v>951</v>
      </c>
      <c r="E774" s="29" t="s">
        <v>3187</v>
      </c>
      <c r="F774" s="39">
        <v>39440</v>
      </c>
      <c r="G774" s="26" t="str">
        <f t="shared" si="24"/>
        <v>Monroe County</v>
      </c>
      <c r="H774" s="26" t="b">
        <f t="shared" si="25"/>
        <v>0</v>
      </c>
    </row>
    <row r="775" spans="1:8" ht="19.5" x14ac:dyDescent="0.25">
      <c r="A775" s="29" t="s">
        <v>3189</v>
      </c>
      <c r="B775" s="29" t="s">
        <v>3186</v>
      </c>
      <c r="C775" s="29" t="s">
        <v>2683</v>
      </c>
      <c r="D775" s="29" t="s">
        <v>951</v>
      </c>
      <c r="E775" s="29" t="s">
        <v>3187</v>
      </c>
      <c r="F775" s="39">
        <v>39440</v>
      </c>
      <c r="G775" s="26" t="str">
        <f t="shared" si="24"/>
        <v>Monroe County</v>
      </c>
      <c r="H775" s="26" t="b">
        <f t="shared" si="25"/>
        <v>0</v>
      </c>
    </row>
    <row r="776" spans="1:8" ht="29.25" x14ac:dyDescent="0.25">
      <c r="A776" s="29" t="s">
        <v>3191</v>
      </c>
      <c r="B776" s="29" t="s">
        <v>3192</v>
      </c>
      <c r="C776" s="29" t="s">
        <v>1785</v>
      </c>
      <c r="D776" s="29" t="s">
        <v>951</v>
      </c>
      <c r="E776" s="29" t="s">
        <v>3193</v>
      </c>
      <c r="F776" s="39">
        <v>39475</v>
      </c>
      <c r="G776" s="26" t="str">
        <f t="shared" si="24"/>
        <v>Monroe County</v>
      </c>
      <c r="H776" s="26" t="b">
        <f t="shared" si="25"/>
        <v>0</v>
      </c>
    </row>
    <row r="777" spans="1:8" ht="39" x14ac:dyDescent="0.25">
      <c r="A777" s="29" t="s">
        <v>3195</v>
      </c>
      <c r="B777" s="29" t="s">
        <v>3196</v>
      </c>
      <c r="C777" s="29" t="s">
        <v>2654</v>
      </c>
      <c r="D777" s="29" t="s">
        <v>951</v>
      </c>
      <c r="E777" s="29" t="s">
        <v>3197</v>
      </c>
      <c r="F777" s="39">
        <v>38611</v>
      </c>
      <c r="G777" s="26" t="e">
        <f t="shared" si="24"/>
        <v>#N/A</v>
      </c>
      <c r="H777" s="26" t="b">
        <f t="shared" si="25"/>
        <v>0</v>
      </c>
    </row>
    <row r="778" spans="1:8" ht="19.5" x14ac:dyDescent="0.25">
      <c r="A778" s="29" t="s">
        <v>3199</v>
      </c>
      <c r="B778" s="29" t="s">
        <v>3200</v>
      </c>
      <c r="C778" s="29" t="s">
        <v>1027</v>
      </c>
      <c r="D778" s="29" t="s">
        <v>951</v>
      </c>
      <c r="E778" s="29" t="s">
        <v>3201</v>
      </c>
      <c r="F778" s="39">
        <v>39046</v>
      </c>
      <c r="G778" s="26" t="str">
        <f t="shared" si="24"/>
        <v>Monroe County</v>
      </c>
      <c r="H778" s="26" t="b">
        <f t="shared" si="25"/>
        <v>0</v>
      </c>
    </row>
    <row r="779" spans="1:8" ht="19.5" x14ac:dyDescent="0.25">
      <c r="A779" s="29" t="s">
        <v>3203</v>
      </c>
      <c r="B779" s="29" t="s">
        <v>3204</v>
      </c>
      <c r="C779" s="29" t="s">
        <v>1184</v>
      </c>
      <c r="D779" s="29" t="s">
        <v>951</v>
      </c>
      <c r="E779" s="29" t="s">
        <v>3205</v>
      </c>
      <c r="F779" s="39">
        <v>38863</v>
      </c>
      <c r="G779" s="26" t="str">
        <f t="shared" si="24"/>
        <v>Marshall County</v>
      </c>
      <c r="H779" s="26" t="b">
        <f t="shared" si="25"/>
        <v>0</v>
      </c>
    </row>
    <row r="780" spans="1:8" ht="39" x14ac:dyDescent="0.25">
      <c r="A780" s="29" t="s">
        <v>3207</v>
      </c>
      <c r="B780" s="29" t="s">
        <v>3208</v>
      </c>
      <c r="C780" s="29" t="s">
        <v>1578</v>
      </c>
      <c r="D780" s="29" t="s">
        <v>951</v>
      </c>
      <c r="E780" s="29" t="s">
        <v>3209</v>
      </c>
      <c r="F780" s="39">
        <v>39095</v>
      </c>
      <c r="G780" s="26" t="str">
        <f t="shared" si="24"/>
        <v>Monroe County</v>
      </c>
      <c r="H780" s="26" t="b">
        <f t="shared" si="25"/>
        <v>0</v>
      </c>
    </row>
    <row r="781" spans="1:8" ht="19.5" x14ac:dyDescent="0.25">
      <c r="A781" s="29" t="s">
        <v>3211</v>
      </c>
      <c r="B781" s="29" t="s">
        <v>3212</v>
      </c>
      <c r="C781" s="29" t="s">
        <v>956</v>
      </c>
      <c r="D781" s="29" t="s">
        <v>951</v>
      </c>
      <c r="E781" s="29" t="s">
        <v>3213</v>
      </c>
      <c r="F781" s="39">
        <v>38655</v>
      </c>
      <c r="G781" s="26" t="str">
        <f t="shared" si="24"/>
        <v>Panola County</v>
      </c>
      <c r="H781" s="26" t="b">
        <f t="shared" si="25"/>
        <v>0</v>
      </c>
    </row>
    <row r="782" spans="1:8" ht="48.75" x14ac:dyDescent="0.25">
      <c r="A782" s="29" t="s">
        <v>3215</v>
      </c>
      <c r="B782" s="29" t="s">
        <v>3216</v>
      </c>
      <c r="C782" s="29" t="s">
        <v>1010</v>
      </c>
      <c r="D782" s="29" t="s">
        <v>951</v>
      </c>
      <c r="E782" s="29" t="s">
        <v>3130</v>
      </c>
      <c r="F782" s="39">
        <v>39401</v>
      </c>
      <c r="G782" s="26" t="str">
        <f t="shared" si="24"/>
        <v>Monroe County</v>
      </c>
      <c r="H782" s="26" t="b">
        <f t="shared" si="25"/>
        <v>0</v>
      </c>
    </row>
    <row r="783" spans="1:8" ht="39" x14ac:dyDescent="0.25">
      <c r="A783" s="29" t="s">
        <v>3218</v>
      </c>
      <c r="B783" s="29" t="s">
        <v>3219</v>
      </c>
      <c r="C783" s="29" t="s">
        <v>3220</v>
      </c>
      <c r="D783" s="29" t="s">
        <v>951</v>
      </c>
      <c r="E783" s="29" t="s">
        <v>3221</v>
      </c>
      <c r="F783" s="39">
        <v>39145</v>
      </c>
      <c r="G783" s="26" t="str">
        <f t="shared" si="24"/>
        <v>Monroe County</v>
      </c>
      <c r="H783" s="26" t="b">
        <f t="shared" si="25"/>
        <v>0</v>
      </c>
    </row>
    <row r="784" spans="1:8" ht="19.5" x14ac:dyDescent="0.25">
      <c r="A784" s="29" t="s">
        <v>3223</v>
      </c>
      <c r="B784" s="29" t="s">
        <v>2338</v>
      </c>
      <c r="C784" s="29" t="s">
        <v>1124</v>
      </c>
      <c r="D784" s="29" t="s">
        <v>951</v>
      </c>
      <c r="E784" s="29" t="s">
        <v>3111</v>
      </c>
      <c r="F784" s="39">
        <v>38801</v>
      </c>
      <c r="G784" s="26" t="str">
        <f t="shared" si="24"/>
        <v>Marshall County</v>
      </c>
      <c r="H784" s="26" t="b">
        <f t="shared" si="25"/>
        <v>0</v>
      </c>
    </row>
    <row r="785" spans="1:8" ht="39" x14ac:dyDescent="0.25">
      <c r="A785" s="29" t="s">
        <v>3225</v>
      </c>
      <c r="B785" s="29" t="s">
        <v>3226</v>
      </c>
      <c r="C785" s="29" t="s">
        <v>2349</v>
      </c>
      <c r="D785" s="29" t="s">
        <v>951</v>
      </c>
      <c r="E785" s="29" t="s">
        <v>3227</v>
      </c>
      <c r="F785" s="39">
        <v>39063</v>
      </c>
      <c r="G785" s="26" t="str">
        <f t="shared" si="24"/>
        <v>Monroe County</v>
      </c>
      <c r="H785" s="26" t="b">
        <f t="shared" si="25"/>
        <v>0</v>
      </c>
    </row>
    <row r="786" spans="1:8" ht="39" x14ac:dyDescent="0.25">
      <c r="A786" s="29" t="s">
        <v>3229</v>
      </c>
      <c r="B786" s="29" t="s">
        <v>3230</v>
      </c>
      <c r="C786" s="29" t="s">
        <v>2349</v>
      </c>
      <c r="D786" s="29" t="s">
        <v>951</v>
      </c>
      <c r="E786" s="29" t="s">
        <v>3227</v>
      </c>
      <c r="F786" s="39">
        <v>39063</v>
      </c>
      <c r="G786" s="26" t="str">
        <f t="shared" si="24"/>
        <v>Monroe County</v>
      </c>
      <c r="H786" s="26" t="b">
        <f t="shared" si="25"/>
        <v>0</v>
      </c>
    </row>
    <row r="787" spans="1:8" x14ac:dyDescent="0.25">
      <c r="A787" s="29" t="s">
        <v>3232</v>
      </c>
      <c r="B787" s="29" t="s">
        <v>3233</v>
      </c>
      <c r="C787" s="29" t="s">
        <v>1124</v>
      </c>
      <c r="D787" s="29" t="s">
        <v>951</v>
      </c>
      <c r="E787" s="29" t="s">
        <v>3111</v>
      </c>
      <c r="F787" s="39">
        <v>38801</v>
      </c>
      <c r="G787" s="26" t="str">
        <f t="shared" si="24"/>
        <v>Marshall County</v>
      </c>
      <c r="H787" s="26" t="b">
        <f t="shared" si="25"/>
        <v>0</v>
      </c>
    </row>
    <row r="788" spans="1:8" ht="19.5" x14ac:dyDescent="0.25">
      <c r="A788" s="29" t="s">
        <v>3235</v>
      </c>
      <c r="B788" s="29" t="s">
        <v>3236</v>
      </c>
      <c r="C788" s="29" t="s">
        <v>2231</v>
      </c>
      <c r="D788" s="29" t="s">
        <v>951</v>
      </c>
      <c r="E788" s="29">
        <v>39090</v>
      </c>
      <c r="F788" s="39">
        <v>39090</v>
      </c>
      <c r="G788" s="26" t="str">
        <f t="shared" si="24"/>
        <v>Monroe County</v>
      </c>
      <c r="H788" s="26" t="b">
        <f t="shared" si="25"/>
        <v>0</v>
      </c>
    </row>
    <row r="789" spans="1:8" ht="29.25" x14ac:dyDescent="0.25">
      <c r="A789" s="29" t="s">
        <v>2250</v>
      </c>
      <c r="B789" s="29" t="s">
        <v>3238</v>
      </c>
      <c r="C789" s="29" t="s">
        <v>960</v>
      </c>
      <c r="D789" s="29" t="s">
        <v>951</v>
      </c>
      <c r="E789" s="29">
        <v>39576</v>
      </c>
      <c r="F789" s="39">
        <v>39576</v>
      </c>
      <c r="G789" s="26" t="str">
        <f t="shared" si="24"/>
        <v>Monroe County</v>
      </c>
      <c r="H789" s="26" t="b">
        <f t="shared" si="25"/>
        <v>0</v>
      </c>
    </row>
    <row r="790" spans="1:8" ht="19.5" x14ac:dyDescent="0.25">
      <c r="A790" s="29" t="s">
        <v>3240</v>
      </c>
      <c r="B790" s="29" t="s">
        <v>3241</v>
      </c>
      <c r="C790" s="29" t="s">
        <v>960</v>
      </c>
      <c r="D790" s="29" t="s">
        <v>951</v>
      </c>
      <c r="E790" s="29">
        <v>39576</v>
      </c>
      <c r="F790" s="39">
        <v>39576</v>
      </c>
      <c r="G790" s="26" t="str">
        <f t="shared" si="24"/>
        <v>Monroe County</v>
      </c>
      <c r="H790" s="26" t="b">
        <f t="shared" si="25"/>
        <v>0</v>
      </c>
    </row>
    <row r="791" spans="1:8" ht="39" x14ac:dyDescent="0.25">
      <c r="A791" s="29" t="s">
        <v>3243</v>
      </c>
      <c r="B791" s="29" t="s">
        <v>3244</v>
      </c>
      <c r="C791" s="29" t="s">
        <v>1006</v>
      </c>
      <c r="D791" s="29" t="s">
        <v>951</v>
      </c>
      <c r="E791" s="29">
        <v>39532</v>
      </c>
      <c r="F791" s="39">
        <v>39532</v>
      </c>
      <c r="G791" s="26" t="str">
        <f t="shared" si="24"/>
        <v>Monroe County</v>
      </c>
      <c r="H791" s="26" t="b">
        <f t="shared" si="25"/>
        <v>0</v>
      </c>
    </row>
    <row r="792" spans="1:8" ht="39" x14ac:dyDescent="0.25">
      <c r="A792" s="29" t="s">
        <v>3246</v>
      </c>
      <c r="B792" s="29" t="s">
        <v>3247</v>
      </c>
      <c r="C792" s="29" t="s">
        <v>1006</v>
      </c>
      <c r="D792" s="29" t="s">
        <v>951</v>
      </c>
      <c r="E792" s="29">
        <v>39532</v>
      </c>
      <c r="F792" s="39">
        <v>39532</v>
      </c>
      <c r="G792" s="26" t="str">
        <f t="shared" si="24"/>
        <v>Monroe County</v>
      </c>
      <c r="H792" s="26" t="b">
        <f t="shared" si="25"/>
        <v>0</v>
      </c>
    </row>
    <row r="793" spans="1:8" ht="29.25" x14ac:dyDescent="0.25">
      <c r="A793" s="29" t="s">
        <v>3249</v>
      </c>
      <c r="B793" s="29" t="s">
        <v>3250</v>
      </c>
      <c r="C793" s="29" t="s">
        <v>965</v>
      </c>
      <c r="D793" s="29" t="s">
        <v>951</v>
      </c>
      <c r="E793" s="29">
        <v>39503</v>
      </c>
      <c r="F793" s="39">
        <v>39503</v>
      </c>
      <c r="G793" s="26" t="str">
        <f t="shared" si="24"/>
        <v>Monroe County</v>
      </c>
      <c r="H793" s="26" t="b">
        <f t="shared" si="25"/>
        <v>0</v>
      </c>
    </row>
    <row r="794" spans="1:8" x14ac:dyDescent="0.25">
      <c r="A794" s="29" t="s">
        <v>3252</v>
      </c>
      <c r="B794" s="29" t="s">
        <v>3253</v>
      </c>
      <c r="C794" s="29" t="s">
        <v>2335</v>
      </c>
      <c r="D794" s="29" t="s">
        <v>951</v>
      </c>
      <c r="E794" s="29">
        <v>39520</v>
      </c>
      <c r="F794" s="39">
        <v>39520</v>
      </c>
      <c r="G794" s="26" t="str">
        <f t="shared" si="24"/>
        <v>Monroe County</v>
      </c>
      <c r="H794" s="26" t="b">
        <f t="shared" si="25"/>
        <v>0</v>
      </c>
    </row>
    <row r="795" spans="1:8" ht="19.5" x14ac:dyDescent="0.25">
      <c r="A795" s="29" t="s">
        <v>3255</v>
      </c>
      <c r="B795" s="29" t="s">
        <v>3256</v>
      </c>
      <c r="C795" s="29" t="s">
        <v>987</v>
      </c>
      <c r="D795" s="29" t="s">
        <v>951</v>
      </c>
      <c r="E795" s="29">
        <v>39567</v>
      </c>
      <c r="F795" s="39">
        <v>39567</v>
      </c>
      <c r="G795" s="26" t="str">
        <f t="shared" si="24"/>
        <v>Monroe County</v>
      </c>
      <c r="H795" s="26" t="b">
        <f t="shared" si="25"/>
        <v>0</v>
      </c>
    </row>
    <row r="796" spans="1:8" ht="29.25" x14ac:dyDescent="0.25">
      <c r="A796" s="29" t="s">
        <v>3258</v>
      </c>
      <c r="B796" s="29" t="s">
        <v>3259</v>
      </c>
      <c r="C796" s="29" t="s">
        <v>3167</v>
      </c>
      <c r="D796" s="29" t="s">
        <v>951</v>
      </c>
      <c r="E796" s="29">
        <v>39079</v>
      </c>
      <c r="F796" s="39">
        <v>39079</v>
      </c>
      <c r="G796" s="26" t="str">
        <f t="shared" si="24"/>
        <v>Monroe County</v>
      </c>
      <c r="H796" s="26" t="b">
        <f t="shared" si="25"/>
        <v>0</v>
      </c>
    </row>
    <row r="797" spans="1:8" ht="19.5" x14ac:dyDescent="0.25">
      <c r="A797" s="29" t="s">
        <v>3261</v>
      </c>
      <c r="B797" s="29" t="s">
        <v>3262</v>
      </c>
      <c r="C797" s="29" t="s">
        <v>3263</v>
      </c>
      <c r="D797" s="29" t="s">
        <v>951</v>
      </c>
      <c r="E797" s="29">
        <v>38851</v>
      </c>
      <c r="F797" s="39">
        <v>38851</v>
      </c>
      <c r="G797" s="26" t="str">
        <f t="shared" si="24"/>
        <v>Marshall County</v>
      </c>
      <c r="H797" s="26" t="b">
        <f t="shared" si="25"/>
        <v>0</v>
      </c>
    </row>
    <row r="798" spans="1:8" ht="19.5" x14ac:dyDescent="0.25">
      <c r="A798" s="29" t="s">
        <v>3265</v>
      </c>
      <c r="B798" s="29" t="s">
        <v>3266</v>
      </c>
      <c r="C798" s="29" t="s">
        <v>2000</v>
      </c>
      <c r="D798" s="29" t="s">
        <v>951</v>
      </c>
      <c r="E798" s="29">
        <v>39059</v>
      </c>
      <c r="F798" s="39">
        <v>39059</v>
      </c>
      <c r="G798" s="26" t="str">
        <f t="shared" si="24"/>
        <v>Monroe County</v>
      </c>
      <c r="H798" s="26" t="b">
        <f t="shared" si="25"/>
        <v>0</v>
      </c>
    </row>
    <row r="799" spans="1:8" ht="19.5" x14ac:dyDescent="0.25">
      <c r="A799" s="29" t="s">
        <v>3268</v>
      </c>
      <c r="B799" s="29" t="s">
        <v>3269</v>
      </c>
      <c r="C799" s="29" t="s">
        <v>2349</v>
      </c>
      <c r="D799" s="29" t="s">
        <v>951</v>
      </c>
      <c r="E799" s="29">
        <v>39063</v>
      </c>
      <c r="F799" s="39">
        <v>39063</v>
      </c>
      <c r="G799" s="26" t="str">
        <f t="shared" si="24"/>
        <v>Monroe County</v>
      </c>
      <c r="H799" s="26" t="b">
        <f t="shared" si="25"/>
        <v>0</v>
      </c>
    </row>
    <row r="800" spans="1:8" ht="29.25" x14ac:dyDescent="0.25">
      <c r="A800" s="29" t="s">
        <v>3271</v>
      </c>
      <c r="B800" s="29" t="s">
        <v>3272</v>
      </c>
      <c r="C800" s="29" t="s">
        <v>2105</v>
      </c>
      <c r="D800" s="29" t="s">
        <v>951</v>
      </c>
      <c r="E800" s="29">
        <v>39307</v>
      </c>
      <c r="F800" s="39">
        <v>39307</v>
      </c>
      <c r="G800" s="26" t="str">
        <f t="shared" si="24"/>
        <v>Monroe County</v>
      </c>
      <c r="H800" s="26" t="b">
        <f t="shared" si="25"/>
        <v>0</v>
      </c>
    </row>
    <row r="801" spans="1:8" ht="29.25" x14ac:dyDescent="0.25">
      <c r="A801" s="29" t="s">
        <v>3274</v>
      </c>
      <c r="B801" s="29" t="s">
        <v>3275</v>
      </c>
      <c r="C801" s="29" t="s">
        <v>2105</v>
      </c>
      <c r="D801" s="29" t="s">
        <v>951</v>
      </c>
      <c r="E801" s="29">
        <v>39307</v>
      </c>
      <c r="F801" s="39">
        <v>39307</v>
      </c>
      <c r="G801" s="26" t="str">
        <f t="shared" si="24"/>
        <v>Monroe County</v>
      </c>
      <c r="H801" s="26" t="b">
        <f t="shared" si="25"/>
        <v>0</v>
      </c>
    </row>
    <row r="802" spans="1:8" ht="19.5" x14ac:dyDescent="0.25">
      <c r="A802" s="29" t="s">
        <v>3277</v>
      </c>
      <c r="B802" s="29" t="s">
        <v>3278</v>
      </c>
      <c r="C802" s="29" t="s">
        <v>1120</v>
      </c>
      <c r="D802" s="29" t="s">
        <v>951</v>
      </c>
      <c r="E802" s="29">
        <v>39702</v>
      </c>
      <c r="F802" s="39">
        <v>39702</v>
      </c>
      <c r="G802" s="26" t="str">
        <f t="shared" si="24"/>
        <v>Tallahatchie County</v>
      </c>
      <c r="H802" s="26" t="b">
        <f t="shared" si="25"/>
        <v>0</v>
      </c>
    </row>
    <row r="803" spans="1:8" ht="19.5" x14ac:dyDescent="0.25">
      <c r="A803" s="29" t="s">
        <v>3280</v>
      </c>
      <c r="B803" s="29" t="s">
        <v>3281</v>
      </c>
      <c r="C803" s="29" t="s">
        <v>965</v>
      </c>
      <c r="D803" s="29" t="s">
        <v>951</v>
      </c>
      <c r="E803" s="29">
        <v>39503</v>
      </c>
      <c r="F803" s="39">
        <v>39503</v>
      </c>
      <c r="G803" s="26" t="str">
        <f t="shared" si="24"/>
        <v>Monroe County</v>
      </c>
      <c r="H803" s="26" t="b">
        <f t="shared" si="25"/>
        <v>0</v>
      </c>
    </row>
    <row r="804" spans="1:8" ht="19.5" x14ac:dyDescent="0.25">
      <c r="A804" s="29" t="s">
        <v>3283</v>
      </c>
      <c r="B804" s="29" t="s">
        <v>3284</v>
      </c>
      <c r="C804" s="29" t="s">
        <v>965</v>
      </c>
      <c r="D804" s="29" t="s">
        <v>951</v>
      </c>
      <c r="E804" s="29">
        <v>39503</v>
      </c>
      <c r="F804" s="39">
        <v>39503</v>
      </c>
      <c r="G804" s="26" t="str">
        <f t="shared" si="24"/>
        <v>Monroe County</v>
      </c>
      <c r="H804" s="26" t="b">
        <f t="shared" si="25"/>
        <v>0</v>
      </c>
    </row>
    <row r="805" spans="1:8" ht="19.5" x14ac:dyDescent="0.25">
      <c r="A805" s="29" t="s">
        <v>3286</v>
      </c>
      <c r="B805" s="29" t="s">
        <v>3287</v>
      </c>
      <c r="C805" s="29" t="s">
        <v>965</v>
      </c>
      <c r="D805" s="29" t="s">
        <v>951</v>
      </c>
      <c r="E805" s="29">
        <v>39503</v>
      </c>
      <c r="F805" s="39">
        <v>39503</v>
      </c>
      <c r="G805" s="26" t="str">
        <f t="shared" si="24"/>
        <v>Monroe County</v>
      </c>
      <c r="H805" s="26" t="b">
        <f t="shared" si="25"/>
        <v>0</v>
      </c>
    </row>
    <row r="806" spans="1:8" ht="19.5" x14ac:dyDescent="0.25">
      <c r="A806" s="29" t="s">
        <v>3289</v>
      </c>
      <c r="B806" s="29" t="s">
        <v>3290</v>
      </c>
      <c r="C806" s="29" t="s">
        <v>950</v>
      </c>
      <c r="D806" s="29" t="s">
        <v>951</v>
      </c>
      <c r="E806" s="29">
        <v>39206</v>
      </c>
      <c r="F806" s="39">
        <v>39206</v>
      </c>
      <c r="G806" s="26" t="str">
        <f t="shared" si="24"/>
        <v>Monroe County</v>
      </c>
      <c r="H806" s="26" t="b">
        <f t="shared" si="25"/>
        <v>0</v>
      </c>
    </row>
    <row r="807" spans="1:8" ht="19.5" x14ac:dyDescent="0.25">
      <c r="A807" s="29" t="s">
        <v>3292</v>
      </c>
      <c r="B807" s="29" t="s">
        <v>3293</v>
      </c>
      <c r="C807" s="29" t="s">
        <v>2683</v>
      </c>
      <c r="D807" s="29" t="s">
        <v>951</v>
      </c>
      <c r="E807" s="29">
        <v>39440</v>
      </c>
      <c r="F807" s="39">
        <v>39440</v>
      </c>
      <c r="G807" s="26" t="str">
        <f t="shared" si="24"/>
        <v>Monroe County</v>
      </c>
      <c r="H807" s="26" t="b">
        <f t="shared" si="25"/>
        <v>0</v>
      </c>
    </row>
    <row r="808" spans="1:8" ht="29.25" x14ac:dyDescent="0.25">
      <c r="A808" s="29" t="s">
        <v>3295</v>
      </c>
      <c r="B808" s="29" t="s">
        <v>3296</v>
      </c>
      <c r="C808" s="29" t="s">
        <v>950</v>
      </c>
      <c r="D808" s="29" t="s">
        <v>951</v>
      </c>
      <c r="E808" s="29">
        <v>39213</v>
      </c>
      <c r="F808" s="39">
        <v>39213</v>
      </c>
      <c r="G808" s="26" t="str">
        <f t="shared" si="24"/>
        <v>Monroe County</v>
      </c>
      <c r="H808" s="26" t="b">
        <f t="shared" si="25"/>
        <v>0</v>
      </c>
    </row>
    <row r="809" spans="1:8" ht="29.25" x14ac:dyDescent="0.25">
      <c r="A809" s="29" t="s">
        <v>3298</v>
      </c>
      <c r="B809" s="29" t="s">
        <v>3299</v>
      </c>
      <c r="C809" s="29" t="s">
        <v>1120</v>
      </c>
      <c r="D809" s="29" t="s">
        <v>951</v>
      </c>
      <c r="E809" s="29">
        <v>39702</v>
      </c>
      <c r="F809" s="39">
        <v>39702</v>
      </c>
      <c r="G809" s="26" t="str">
        <f t="shared" si="24"/>
        <v>Tallahatchie County</v>
      </c>
      <c r="H809" s="26" t="b">
        <f t="shared" si="25"/>
        <v>0</v>
      </c>
    </row>
    <row r="810" spans="1:8" ht="19.5" x14ac:dyDescent="0.25">
      <c r="A810" s="29" t="s">
        <v>3301</v>
      </c>
      <c r="B810" s="29" t="s">
        <v>3302</v>
      </c>
      <c r="C810" s="29" t="s">
        <v>972</v>
      </c>
      <c r="D810" s="29" t="s">
        <v>951</v>
      </c>
      <c r="E810" s="29">
        <v>38901</v>
      </c>
      <c r="F810" s="39">
        <v>38901</v>
      </c>
      <c r="G810" s="26" t="str">
        <f t="shared" si="24"/>
        <v>Marshall County</v>
      </c>
      <c r="H810" s="26" t="b">
        <f t="shared" si="25"/>
        <v>0</v>
      </c>
    </row>
    <row r="811" spans="1:8" ht="19.5" x14ac:dyDescent="0.25">
      <c r="A811" s="29" t="s">
        <v>3307</v>
      </c>
      <c r="B811" s="29" t="s">
        <v>3308</v>
      </c>
      <c r="C811" s="29" t="s">
        <v>1010</v>
      </c>
      <c r="D811" s="29" t="s">
        <v>951</v>
      </c>
      <c r="E811" s="29">
        <v>39401</v>
      </c>
      <c r="F811" s="39">
        <v>39401</v>
      </c>
      <c r="G811" s="26" t="str">
        <f t="shared" si="24"/>
        <v>Monroe County</v>
      </c>
      <c r="H811" s="26" t="b">
        <f t="shared" si="25"/>
        <v>0</v>
      </c>
    </row>
    <row r="812" spans="1:8" ht="19.5" x14ac:dyDescent="0.25">
      <c r="A812" s="29" t="s">
        <v>3310</v>
      </c>
      <c r="B812" s="29" t="s">
        <v>3311</v>
      </c>
      <c r="C812" s="29" t="s">
        <v>1027</v>
      </c>
      <c r="D812" s="29" t="s">
        <v>951</v>
      </c>
      <c r="E812" s="29">
        <v>39046</v>
      </c>
      <c r="F812" s="39">
        <v>39046</v>
      </c>
      <c r="G812" s="26" t="str">
        <f t="shared" si="24"/>
        <v>Monroe County</v>
      </c>
      <c r="H812" s="26" t="b">
        <f t="shared" si="25"/>
        <v>0</v>
      </c>
    </row>
    <row r="813" spans="1:8" ht="19.5" x14ac:dyDescent="0.25">
      <c r="A813" s="29" t="s">
        <v>3313</v>
      </c>
      <c r="B813" s="29" t="s">
        <v>3314</v>
      </c>
      <c r="C813" s="29" t="s">
        <v>2535</v>
      </c>
      <c r="D813" s="29" t="s">
        <v>951</v>
      </c>
      <c r="E813" s="29">
        <v>39571</v>
      </c>
      <c r="F813" s="39">
        <v>39571</v>
      </c>
      <c r="G813" s="26" t="str">
        <f t="shared" si="24"/>
        <v>Monroe County</v>
      </c>
      <c r="H813" s="26" t="b">
        <f t="shared" si="25"/>
        <v>0</v>
      </c>
    </row>
    <row r="814" spans="1:8" ht="19.5" x14ac:dyDescent="0.25">
      <c r="A814" s="29" t="s">
        <v>3316</v>
      </c>
      <c r="B814" s="29" t="s">
        <v>3317</v>
      </c>
      <c r="C814" s="29" t="s">
        <v>1120</v>
      </c>
      <c r="D814" s="29" t="s">
        <v>951</v>
      </c>
      <c r="E814" s="29">
        <v>39702</v>
      </c>
      <c r="F814" s="39">
        <v>39702</v>
      </c>
      <c r="G814" s="26" t="str">
        <f t="shared" si="24"/>
        <v>Tallahatchie County</v>
      </c>
      <c r="H814" s="26" t="b">
        <f t="shared" si="25"/>
        <v>0</v>
      </c>
    </row>
    <row r="815" spans="1:8" ht="19.5" x14ac:dyDescent="0.25">
      <c r="A815" s="29" t="s">
        <v>3324</v>
      </c>
      <c r="B815" s="29" t="s">
        <v>3325</v>
      </c>
      <c r="C815" s="29" t="s">
        <v>2349</v>
      </c>
      <c r="D815" s="29" t="s">
        <v>951</v>
      </c>
      <c r="E815" s="29">
        <v>39063</v>
      </c>
      <c r="F815" s="39">
        <v>39063</v>
      </c>
      <c r="G815" s="26" t="str">
        <f t="shared" si="24"/>
        <v>Monroe County</v>
      </c>
      <c r="H815" s="26" t="b">
        <f t="shared" si="25"/>
        <v>0</v>
      </c>
    </row>
    <row r="816" spans="1:8" ht="19.5" x14ac:dyDescent="0.25">
      <c r="A816" s="29" t="s">
        <v>3327</v>
      </c>
      <c r="B816" s="29" t="s">
        <v>3328</v>
      </c>
      <c r="C816" s="29" t="s">
        <v>1574</v>
      </c>
      <c r="D816" s="29" t="s">
        <v>951</v>
      </c>
      <c r="E816" s="29">
        <v>38732</v>
      </c>
      <c r="F816" s="39">
        <v>38732</v>
      </c>
      <c r="G816" s="26" t="str">
        <f t="shared" si="24"/>
        <v>Tate County</v>
      </c>
      <c r="H816" s="26" t="b">
        <f t="shared" si="25"/>
        <v>0</v>
      </c>
    </row>
    <row r="817" spans="1:8" ht="39" x14ac:dyDescent="0.25">
      <c r="A817" s="29" t="s">
        <v>3330</v>
      </c>
      <c r="B817" s="29" t="s">
        <v>3331</v>
      </c>
      <c r="C817" s="29" t="s">
        <v>1574</v>
      </c>
      <c r="D817" s="29" t="s">
        <v>951</v>
      </c>
      <c r="E817" s="29">
        <v>38732</v>
      </c>
      <c r="F817" s="39">
        <v>38732</v>
      </c>
      <c r="G817" s="26" t="str">
        <f t="shared" si="24"/>
        <v>Tate County</v>
      </c>
      <c r="H817" s="26" t="b">
        <f t="shared" si="25"/>
        <v>0</v>
      </c>
    </row>
    <row r="818" spans="1:8" ht="39" x14ac:dyDescent="0.25">
      <c r="A818" s="29" t="s">
        <v>3333</v>
      </c>
      <c r="B818" s="29" t="s">
        <v>3331</v>
      </c>
      <c r="C818" s="29" t="s">
        <v>1574</v>
      </c>
      <c r="D818" s="29" t="s">
        <v>951</v>
      </c>
      <c r="E818" s="29">
        <v>38732</v>
      </c>
      <c r="F818" s="39">
        <v>38732</v>
      </c>
      <c r="G818" s="26" t="str">
        <f t="shared" si="24"/>
        <v>Tate County</v>
      </c>
      <c r="H818" s="26" t="b">
        <f t="shared" si="25"/>
        <v>0</v>
      </c>
    </row>
    <row r="819" spans="1:8" ht="39" x14ac:dyDescent="0.25">
      <c r="A819" s="29" t="s">
        <v>3335</v>
      </c>
      <c r="B819" s="29" t="s">
        <v>2176</v>
      </c>
      <c r="C819" s="29" t="s">
        <v>950</v>
      </c>
      <c r="D819" s="29" t="s">
        <v>951</v>
      </c>
      <c r="E819" s="29">
        <v>39213</v>
      </c>
      <c r="F819" s="39">
        <v>39213</v>
      </c>
      <c r="G819" s="26" t="str">
        <f t="shared" si="24"/>
        <v>Monroe County</v>
      </c>
      <c r="H819" s="26" t="b">
        <f t="shared" si="25"/>
        <v>0</v>
      </c>
    </row>
    <row r="820" spans="1:8" ht="29.25" x14ac:dyDescent="0.25">
      <c r="A820" s="29" t="s">
        <v>3337</v>
      </c>
      <c r="B820" s="29" t="s">
        <v>3338</v>
      </c>
      <c r="C820" s="29" t="s">
        <v>1027</v>
      </c>
      <c r="D820" s="29" t="s">
        <v>951</v>
      </c>
      <c r="E820" s="29">
        <v>39046</v>
      </c>
      <c r="F820" s="39">
        <v>39046</v>
      </c>
      <c r="G820" s="26" t="str">
        <f t="shared" si="24"/>
        <v>Monroe County</v>
      </c>
      <c r="H820" s="26" t="b">
        <f t="shared" si="25"/>
        <v>0</v>
      </c>
    </row>
    <row r="821" spans="1:8" ht="29.25" x14ac:dyDescent="0.25">
      <c r="A821" s="29" t="s">
        <v>3340</v>
      </c>
      <c r="B821" s="29" t="s">
        <v>3341</v>
      </c>
      <c r="C821" s="29" t="s">
        <v>950</v>
      </c>
      <c r="D821" s="29" t="s">
        <v>951</v>
      </c>
      <c r="E821" s="29">
        <v>39213</v>
      </c>
      <c r="F821" s="39">
        <v>39213</v>
      </c>
      <c r="G821" s="26" t="str">
        <f t="shared" si="24"/>
        <v>Monroe County</v>
      </c>
      <c r="H821" s="26" t="b">
        <f t="shared" si="25"/>
        <v>0</v>
      </c>
    </row>
    <row r="822" spans="1:8" ht="19.5" x14ac:dyDescent="0.25">
      <c r="A822" s="29" t="s">
        <v>3343</v>
      </c>
      <c r="B822" s="29" t="s">
        <v>3344</v>
      </c>
      <c r="C822" s="29" t="s">
        <v>2683</v>
      </c>
      <c r="D822" s="29" t="s">
        <v>951</v>
      </c>
      <c r="E822" s="29">
        <v>39440</v>
      </c>
      <c r="F822" s="39">
        <v>39440</v>
      </c>
      <c r="G822" s="26" t="str">
        <f t="shared" si="24"/>
        <v>Monroe County</v>
      </c>
      <c r="H822" s="26" t="b">
        <f t="shared" si="25"/>
        <v>0</v>
      </c>
    </row>
    <row r="823" spans="1:8" ht="29.25" x14ac:dyDescent="0.25">
      <c r="A823" s="29" t="s">
        <v>3346</v>
      </c>
      <c r="B823" s="29" t="s">
        <v>3347</v>
      </c>
      <c r="C823" s="29" t="s">
        <v>1120</v>
      </c>
      <c r="D823" s="29" t="s">
        <v>951</v>
      </c>
      <c r="E823" s="29">
        <v>39702</v>
      </c>
      <c r="F823" s="39">
        <v>39702</v>
      </c>
      <c r="G823" s="26" t="str">
        <f t="shared" si="24"/>
        <v>Tallahatchie County</v>
      </c>
      <c r="H823" s="26" t="b">
        <f t="shared" si="25"/>
        <v>0</v>
      </c>
    </row>
    <row r="824" spans="1:8" ht="19.5" x14ac:dyDescent="0.25">
      <c r="A824" s="29" t="s">
        <v>3349</v>
      </c>
      <c r="B824" s="29" t="s">
        <v>3350</v>
      </c>
      <c r="C824" s="29" t="s">
        <v>1010</v>
      </c>
      <c r="D824" s="29" t="s">
        <v>951</v>
      </c>
      <c r="E824" s="29">
        <v>39401</v>
      </c>
      <c r="F824" s="39">
        <v>39401</v>
      </c>
      <c r="G824" s="26" t="str">
        <f t="shared" si="24"/>
        <v>Monroe County</v>
      </c>
      <c r="H824" s="26" t="b">
        <f t="shared" si="25"/>
        <v>0</v>
      </c>
    </row>
    <row r="825" spans="1:8" ht="39" x14ac:dyDescent="0.25">
      <c r="A825" s="29" t="s">
        <v>3352</v>
      </c>
      <c r="B825" s="29" t="s">
        <v>3353</v>
      </c>
      <c r="C825" s="29" t="s">
        <v>950</v>
      </c>
      <c r="D825" s="29" t="s">
        <v>951</v>
      </c>
      <c r="E825" s="29">
        <v>39209</v>
      </c>
      <c r="F825" s="39">
        <v>39209</v>
      </c>
      <c r="G825" s="26" t="str">
        <f t="shared" si="24"/>
        <v>Monroe County</v>
      </c>
      <c r="H825" s="26" t="b">
        <f t="shared" si="25"/>
        <v>0</v>
      </c>
    </row>
    <row r="826" spans="1:8" ht="39" x14ac:dyDescent="0.25">
      <c r="A826" s="29" t="s">
        <v>3355</v>
      </c>
      <c r="B826" s="29" t="s">
        <v>3356</v>
      </c>
      <c r="C826" s="29" t="s">
        <v>950</v>
      </c>
      <c r="D826" s="29" t="s">
        <v>951</v>
      </c>
      <c r="E826" s="29">
        <v>39209</v>
      </c>
      <c r="F826" s="39">
        <v>39209</v>
      </c>
      <c r="G826" s="26" t="str">
        <f t="shared" si="24"/>
        <v>Monroe County</v>
      </c>
      <c r="H826" s="26" t="b">
        <f t="shared" si="25"/>
        <v>0</v>
      </c>
    </row>
    <row r="827" spans="1:8" ht="29.25" x14ac:dyDescent="0.25">
      <c r="A827" s="29" t="s">
        <v>3361</v>
      </c>
      <c r="B827" s="29" t="s">
        <v>3362</v>
      </c>
      <c r="C827" s="29" t="s">
        <v>1407</v>
      </c>
      <c r="D827" s="29" t="s">
        <v>951</v>
      </c>
      <c r="E827" s="29">
        <v>39759</v>
      </c>
      <c r="F827" s="39">
        <v>39759</v>
      </c>
      <c r="G827" s="26" t="str">
        <f t="shared" si="24"/>
        <v>Tallahatchie County</v>
      </c>
      <c r="H827" s="26" t="b">
        <f t="shared" si="25"/>
        <v>0</v>
      </c>
    </row>
    <row r="828" spans="1:8" ht="19.5" x14ac:dyDescent="0.25">
      <c r="A828" s="29" t="s">
        <v>3370</v>
      </c>
      <c r="B828" s="29" t="s">
        <v>3371</v>
      </c>
      <c r="C828" s="29" t="s">
        <v>2040</v>
      </c>
      <c r="D828" s="29" t="s">
        <v>951</v>
      </c>
      <c r="E828" s="29">
        <v>39120</v>
      </c>
      <c r="F828" s="39">
        <v>39120</v>
      </c>
      <c r="G828" s="26" t="str">
        <f t="shared" si="24"/>
        <v>Monroe County</v>
      </c>
      <c r="H828" s="26" t="b">
        <f t="shared" si="25"/>
        <v>0</v>
      </c>
    </row>
    <row r="829" spans="1:8" ht="39" x14ac:dyDescent="0.25">
      <c r="A829" s="29" t="s">
        <v>3373</v>
      </c>
      <c r="B829" s="29" t="s">
        <v>3374</v>
      </c>
      <c r="C829" s="29" t="s">
        <v>972</v>
      </c>
      <c r="D829" s="29" t="s">
        <v>951</v>
      </c>
      <c r="E829" s="29">
        <v>38901</v>
      </c>
      <c r="F829" s="39">
        <v>38901</v>
      </c>
      <c r="G829" s="26" t="str">
        <f t="shared" si="24"/>
        <v>Marshall County</v>
      </c>
      <c r="H829" s="26" t="b">
        <f t="shared" si="25"/>
        <v>0</v>
      </c>
    </row>
    <row r="830" spans="1:8" ht="29.25" x14ac:dyDescent="0.25">
      <c r="A830" s="29" t="s">
        <v>3376</v>
      </c>
      <c r="B830" s="29" t="s">
        <v>3377</v>
      </c>
      <c r="C830" s="29" t="s">
        <v>1180</v>
      </c>
      <c r="D830" s="29" t="s">
        <v>951</v>
      </c>
      <c r="E830" s="29">
        <v>39180</v>
      </c>
      <c r="F830" s="39">
        <v>39180</v>
      </c>
      <c r="G830" s="26" t="str">
        <f t="shared" si="24"/>
        <v>Monroe County</v>
      </c>
      <c r="H830" s="26" t="b">
        <f t="shared" si="25"/>
        <v>0</v>
      </c>
    </row>
    <row r="831" spans="1:8" ht="29.25" x14ac:dyDescent="0.25">
      <c r="A831" s="29" t="s">
        <v>3385</v>
      </c>
      <c r="B831" s="29" t="s">
        <v>3386</v>
      </c>
      <c r="C831" s="29" t="s">
        <v>1107</v>
      </c>
      <c r="D831" s="29" t="s">
        <v>951</v>
      </c>
      <c r="E831" s="29">
        <v>38614</v>
      </c>
      <c r="F831" s="39">
        <v>38614</v>
      </c>
      <c r="G831" s="26" t="str">
        <f t="shared" si="24"/>
        <v>Coahoma County</v>
      </c>
      <c r="H831" s="26" t="b">
        <f t="shared" si="25"/>
        <v>0</v>
      </c>
    </row>
    <row r="832" spans="1:8" ht="19.5" x14ac:dyDescent="0.25">
      <c r="A832" s="29" t="s">
        <v>3388</v>
      </c>
      <c r="B832" s="29" t="s">
        <v>3389</v>
      </c>
      <c r="C832" s="29" t="s">
        <v>1099</v>
      </c>
      <c r="D832" s="29" t="s">
        <v>951</v>
      </c>
      <c r="E832" s="29">
        <v>39577</v>
      </c>
      <c r="F832" s="39">
        <v>39577</v>
      </c>
      <c r="G832" s="26" t="str">
        <f t="shared" si="24"/>
        <v>Monroe County</v>
      </c>
      <c r="H832" s="26" t="b">
        <f t="shared" si="25"/>
        <v>0</v>
      </c>
    </row>
    <row r="833" spans="1:8" ht="19.5" x14ac:dyDescent="0.25">
      <c r="A833" s="29" t="s">
        <v>3391</v>
      </c>
      <c r="B833" s="29" t="s">
        <v>3392</v>
      </c>
      <c r="C833" s="29" t="s">
        <v>1959</v>
      </c>
      <c r="D833" s="29" t="s">
        <v>951</v>
      </c>
      <c r="E833" s="29">
        <v>39744</v>
      </c>
      <c r="F833" s="39">
        <v>39744</v>
      </c>
      <c r="G833" s="26" t="str">
        <f t="shared" si="24"/>
        <v>Tallahatchie County</v>
      </c>
      <c r="H833" s="26" t="b">
        <f t="shared" si="25"/>
        <v>0</v>
      </c>
    </row>
    <row r="834" spans="1:8" ht="19.5" x14ac:dyDescent="0.25">
      <c r="A834" s="29" t="s">
        <v>3398</v>
      </c>
      <c r="B834" s="29" t="s">
        <v>3399</v>
      </c>
      <c r="C834" s="29" t="s">
        <v>1723</v>
      </c>
      <c r="D834" s="29" t="s">
        <v>951</v>
      </c>
      <c r="E834" s="29">
        <v>39074</v>
      </c>
      <c r="F834" s="39">
        <v>39074</v>
      </c>
      <c r="G834" s="26" t="str">
        <f t="shared" si="24"/>
        <v>Monroe County</v>
      </c>
      <c r="H834" s="26" t="b">
        <f t="shared" si="25"/>
        <v>0</v>
      </c>
    </row>
    <row r="835" spans="1:8" ht="19.5" x14ac:dyDescent="0.25">
      <c r="A835" s="29" t="s">
        <v>3401</v>
      </c>
      <c r="B835" s="29" t="s">
        <v>3350</v>
      </c>
      <c r="C835" s="29" t="s">
        <v>1010</v>
      </c>
      <c r="D835" s="29" t="s">
        <v>951</v>
      </c>
      <c r="E835" s="29">
        <v>39401</v>
      </c>
      <c r="F835" s="39">
        <v>39401</v>
      </c>
      <c r="G835" s="26" t="str">
        <f t="shared" ref="G835:G898" si="26">VLOOKUP(F835, $K$2:$M$425, 3, TRUE)</f>
        <v>Monroe County</v>
      </c>
      <c r="H835" s="26" t="b">
        <f t="shared" ref="H835:H898" si="27">COUNTIF(Q835:Q882, G835)&gt;0</f>
        <v>0</v>
      </c>
    </row>
    <row r="836" spans="1:8" ht="19.5" x14ac:dyDescent="0.25">
      <c r="A836" s="29" t="s">
        <v>1998</v>
      </c>
      <c r="B836" s="29" t="s">
        <v>3406</v>
      </c>
      <c r="C836" s="29" t="s">
        <v>1180</v>
      </c>
      <c r="D836" s="29" t="s">
        <v>951</v>
      </c>
      <c r="E836" s="29">
        <v>39180</v>
      </c>
      <c r="F836" s="39">
        <v>39180</v>
      </c>
      <c r="G836" s="26" t="str">
        <f t="shared" si="26"/>
        <v>Monroe County</v>
      </c>
      <c r="H836" s="26" t="b">
        <f t="shared" si="27"/>
        <v>0</v>
      </c>
    </row>
    <row r="837" spans="1:8" ht="19.5" x14ac:dyDescent="0.25">
      <c r="A837" s="29" t="s">
        <v>1891</v>
      </c>
      <c r="B837" s="29" t="s">
        <v>3408</v>
      </c>
      <c r="C837" s="29" t="s">
        <v>1842</v>
      </c>
      <c r="D837" s="29" t="s">
        <v>951</v>
      </c>
      <c r="E837" s="29">
        <v>39735</v>
      </c>
      <c r="F837" s="39">
        <v>39735</v>
      </c>
      <c r="G837" s="26" t="str">
        <f t="shared" si="26"/>
        <v>Tallahatchie County</v>
      </c>
      <c r="H837" s="26" t="b">
        <f t="shared" si="27"/>
        <v>0</v>
      </c>
    </row>
    <row r="838" spans="1:8" ht="19.5" x14ac:dyDescent="0.25">
      <c r="A838" s="29" t="s">
        <v>3416</v>
      </c>
      <c r="B838" s="29" t="s">
        <v>3417</v>
      </c>
      <c r="C838" s="29" t="s">
        <v>972</v>
      </c>
      <c r="D838" s="29" t="s">
        <v>951</v>
      </c>
      <c r="E838" s="29">
        <v>38901</v>
      </c>
      <c r="F838" s="39">
        <v>38901</v>
      </c>
      <c r="G838" s="26" t="str">
        <f t="shared" si="26"/>
        <v>Marshall County</v>
      </c>
      <c r="H838" s="26" t="b">
        <f t="shared" si="27"/>
        <v>0</v>
      </c>
    </row>
    <row r="839" spans="1:8" ht="19.5" x14ac:dyDescent="0.25">
      <c r="A839" s="29" t="s">
        <v>3419</v>
      </c>
      <c r="B839" s="29" t="s">
        <v>3420</v>
      </c>
      <c r="C839" s="29" t="s">
        <v>1378</v>
      </c>
      <c r="D839" s="29" t="s">
        <v>951</v>
      </c>
      <c r="E839" s="29">
        <v>39350</v>
      </c>
      <c r="F839" s="39">
        <v>39350</v>
      </c>
      <c r="G839" s="26" t="str">
        <f t="shared" si="26"/>
        <v>Monroe County</v>
      </c>
      <c r="H839" s="26" t="b">
        <f t="shared" si="27"/>
        <v>0</v>
      </c>
    </row>
    <row r="840" spans="1:8" ht="29.25" x14ac:dyDescent="0.25">
      <c r="A840" s="29" t="s">
        <v>3422</v>
      </c>
      <c r="B840" s="29" t="s">
        <v>3423</v>
      </c>
      <c r="C840" s="29" t="s">
        <v>1842</v>
      </c>
      <c r="D840" s="29" t="s">
        <v>951</v>
      </c>
      <c r="E840" s="29">
        <v>39735</v>
      </c>
      <c r="F840" s="39">
        <v>39735</v>
      </c>
      <c r="G840" s="26" t="str">
        <f t="shared" si="26"/>
        <v>Tallahatchie County</v>
      </c>
      <c r="H840" s="26" t="b">
        <f t="shared" si="27"/>
        <v>0</v>
      </c>
    </row>
    <row r="841" spans="1:8" ht="29.25" x14ac:dyDescent="0.25">
      <c r="A841" s="29" t="s">
        <v>3425</v>
      </c>
      <c r="B841" s="29" t="s">
        <v>3426</v>
      </c>
      <c r="C841" s="29" t="s">
        <v>3427</v>
      </c>
      <c r="D841" s="29" t="s">
        <v>951</v>
      </c>
      <c r="E841" s="29">
        <v>39071</v>
      </c>
      <c r="F841" s="39">
        <v>39071</v>
      </c>
      <c r="G841" s="26" t="str">
        <f t="shared" si="26"/>
        <v>Monroe County</v>
      </c>
      <c r="H841" s="26" t="b">
        <f t="shared" si="27"/>
        <v>0</v>
      </c>
    </row>
    <row r="842" spans="1:8" ht="29.25" x14ac:dyDescent="0.25">
      <c r="A842" s="29" t="s">
        <v>3429</v>
      </c>
      <c r="B842" s="29" t="s">
        <v>3430</v>
      </c>
      <c r="C842" s="29" t="s">
        <v>2683</v>
      </c>
      <c r="D842" s="29" t="s">
        <v>951</v>
      </c>
      <c r="E842" s="29">
        <v>39440</v>
      </c>
      <c r="F842" s="39">
        <v>39440</v>
      </c>
      <c r="G842" s="26" t="str">
        <f t="shared" si="26"/>
        <v>Monroe County</v>
      </c>
      <c r="H842" s="26" t="b">
        <f t="shared" si="27"/>
        <v>0</v>
      </c>
    </row>
    <row r="843" spans="1:8" ht="29.25" x14ac:dyDescent="0.25">
      <c r="A843" s="29" t="s">
        <v>3432</v>
      </c>
      <c r="B843" s="29" t="s">
        <v>3433</v>
      </c>
      <c r="C843" s="29" t="s">
        <v>1180</v>
      </c>
      <c r="D843" s="29" t="s">
        <v>951</v>
      </c>
      <c r="E843" s="29">
        <v>39180</v>
      </c>
      <c r="F843" s="39">
        <v>39180</v>
      </c>
      <c r="G843" s="26" t="str">
        <f t="shared" si="26"/>
        <v>Monroe County</v>
      </c>
      <c r="H843" s="26" t="b">
        <f t="shared" si="27"/>
        <v>0</v>
      </c>
    </row>
    <row r="844" spans="1:8" ht="29.25" x14ac:dyDescent="0.25">
      <c r="A844" s="29" t="s">
        <v>3435</v>
      </c>
      <c r="B844" s="29" t="s">
        <v>3433</v>
      </c>
      <c r="C844" s="29" t="s">
        <v>1180</v>
      </c>
      <c r="D844" s="29" t="s">
        <v>951</v>
      </c>
      <c r="E844" s="29">
        <v>39180</v>
      </c>
      <c r="F844" s="39">
        <v>39180</v>
      </c>
      <c r="G844" s="26" t="str">
        <f t="shared" si="26"/>
        <v>Monroe County</v>
      </c>
      <c r="H844" s="26" t="b">
        <f t="shared" si="27"/>
        <v>0</v>
      </c>
    </row>
    <row r="845" spans="1:8" ht="29.25" x14ac:dyDescent="0.25">
      <c r="A845" s="29" t="s">
        <v>3440</v>
      </c>
      <c r="B845" s="29" t="s">
        <v>3441</v>
      </c>
      <c r="C845" s="29" t="s">
        <v>1514</v>
      </c>
      <c r="D845" s="29" t="s">
        <v>951</v>
      </c>
      <c r="E845" s="29">
        <v>38737</v>
      </c>
      <c r="F845" s="39">
        <v>38737</v>
      </c>
      <c r="G845" s="26" t="str">
        <f t="shared" si="26"/>
        <v>Tate County</v>
      </c>
      <c r="H845" s="26" t="b">
        <f t="shared" si="27"/>
        <v>0</v>
      </c>
    </row>
    <row r="846" spans="1:8" ht="19.5" x14ac:dyDescent="0.25">
      <c r="A846" s="29" t="s">
        <v>3443</v>
      </c>
      <c r="B846" s="29" t="s">
        <v>3444</v>
      </c>
      <c r="C846" s="29" t="s">
        <v>1496</v>
      </c>
      <c r="D846" s="29" t="s">
        <v>951</v>
      </c>
      <c r="E846" s="29">
        <v>39648</v>
      </c>
      <c r="F846" s="39">
        <v>39648</v>
      </c>
      <c r="G846" s="26" t="str">
        <f t="shared" si="26"/>
        <v>Tallahatchie County</v>
      </c>
      <c r="H846" s="26" t="b">
        <f t="shared" si="27"/>
        <v>0</v>
      </c>
    </row>
    <row r="847" spans="1:8" ht="19.5" x14ac:dyDescent="0.25">
      <c r="A847" s="29" t="s">
        <v>3446</v>
      </c>
      <c r="B847" s="29" t="s">
        <v>3447</v>
      </c>
      <c r="C847" s="29" t="s">
        <v>1699</v>
      </c>
      <c r="D847" s="29" t="s">
        <v>951</v>
      </c>
      <c r="E847" s="29">
        <v>39146</v>
      </c>
      <c r="F847" s="39">
        <v>39146</v>
      </c>
      <c r="G847" s="26" t="str">
        <f t="shared" si="26"/>
        <v>Monroe County</v>
      </c>
      <c r="H847" s="26" t="b">
        <f t="shared" si="27"/>
        <v>0</v>
      </c>
    </row>
    <row r="848" spans="1:8" ht="29.25" x14ac:dyDescent="0.25">
      <c r="A848" s="29" t="s">
        <v>3449</v>
      </c>
      <c r="B848" s="29" t="s">
        <v>3450</v>
      </c>
      <c r="C848" s="29" t="s">
        <v>1510</v>
      </c>
      <c r="D848" s="29" t="s">
        <v>951</v>
      </c>
      <c r="E848" s="29">
        <v>39773</v>
      </c>
      <c r="F848" s="39">
        <v>39773</v>
      </c>
      <c r="G848" s="26" t="str">
        <f t="shared" si="26"/>
        <v>Tallahatchie County</v>
      </c>
      <c r="H848" s="26" t="b">
        <f t="shared" si="27"/>
        <v>0</v>
      </c>
    </row>
    <row r="849" spans="1:8" ht="29.25" x14ac:dyDescent="0.25">
      <c r="A849" s="29" t="s">
        <v>3452</v>
      </c>
      <c r="B849" s="29" t="s">
        <v>3453</v>
      </c>
      <c r="C849" s="29" t="s">
        <v>965</v>
      </c>
      <c r="D849" s="29" t="s">
        <v>951</v>
      </c>
      <c r="E849" s="29">
        <v>39501</v>
      </c>
      <c r="F849" s="39">
        <v>39501</v>
      </c>
      <c r="G849" s="26" t="str">
        <f t="shared" si="26"/>
        <v>Monroe County</v>
      </c>
      <c r="H849" s="26" t="b">
        <f t="shared" si="27"/>
        <v>0</v>
      </c>
    </row>
    <row r="850" spans="1:8" ht="19.5" x14ac:dyDescent="0.25">
      <c r="A850" s="29" t="s">
        <v>2701</v>
      </c>
      <c r="B850" s="29" t="s">
        <v>3455</v>
      </c>
      <c r="C850" s="29" t="s">
        <v>976</v>
      </c>
      <c r="D850" s="29" t="s">
        <v>951</v>
      </c>
      <c r="E850" s="29">
        <v>39194</v>
      </c>
      <c r="F850" s="39">
        <v>39194</v>
      </c>
      <c r="G850" s="26" t="str">
        <f t="shared" si="26"/>
        <v>Monroe County</v>
      </c>
      <c r="H850" s="26" t="b">
        <f t="shared" si="27"/>
        <v>0</v>
      </c>
    </row>
    <row r="851" spans="1:8" ht="19.5" x14ac:dyDescent="0.25">
      <c r="A851" s="29" t="s">
        <v>3457</v>
      </c>
      <c r="B851" s="29" t="s">
        <v>3458</v>
      </c>
      <c r="C851" s="29" t="s">
        <v>1752</v>
      </c>
      <c r="D851" s="29" t="s">
        <v>951</v>
      </c>
      <c r="E851" s="29">
        <v>38606</v>
      </c>
      <c r="F851" s="39">
        <v>38606</v>
      </c>
      <c r="G851" s="26" t="e">
        <f t="shared" si="26"/>
        <v>#N/A</v>
      </c>
      <c r="H851" s="26" t="b">
        <f t="shared" si="27"/>
        <v>0</v>
      </c>
    </row>
    <row r="852" spans="1:8" ht="29.25" x14ac:dyDescent="0.25">
      <c r="A852" s="29" t="s">
        <v>3460</v>
      </c>
      <c r="B852" s="29" t="s">
        <v>3461</v>
      </c>
      <c r="C852" s="29" t="s">
        <v>1877</v>
      </c>
      <c r="D852" s="29" t="s">
        <v>951</v>
      </c>
      <c r="E852" s="29">
        <v>39428</v>
      </c>
      <c r="F852" s="39">
        <v>39428</v>
      </c>
      <c r="G852" s="26" t="str">
        <f t="shared" si="26"/>
        <v>Monroe County</v>
      </c>
      <c r="H852" s="26" t="b">
        <f t="shared" si="27"/>
        <v>0</v>
      </c>
    </row>
    <row r="853" spans="1:8" ht="19.5" x14ac:dyDescent="0.25">
      <c r="A853" s="29" t="s">
        <v>3463</v>
      </c>
      <c r="B853" s="29" t="s">
        <v>3464</v>
      </c>
      <c r="C853" s="29" t="s">
        <v>1510</v>
      </c>
      <c r="D853" s="29" t="s">
        <v>951</v>
      </c>
      <c r="E853" s="29">
        <v>39773</v>
      </c>
      <c r="F853" s="39">
        <v>39773</v>
      </c>
      <c r="G853" s="26" t="str">
        <f t="shared" si="26"/>
        <v>Tallahatchie County</v>
      </c>
      <c r="H853" s="26" t="b">
        <f t="shared" si="27"/>
        <v>0</v>
      </c>
    </row>
    <row r="854" spans="1:8" ht="39" x14ac:dyDescent="0.25">
      <c r="A854" s="29" t="s">
        <v>3466</v>
      </c>
      <c r="B854" s="29" t="s">
        <v>3467</v>
      </c>
      <c r="C854" s="29" t="s">
        <v>2564</v>
      </c>
      <c r="D854" s="29" t="s">
        <v>951</v>
      </c>
      <c r="E854" s="29">
        <v>38862</v>
      </c>
      <c r="F854" s="39">
        <v>38862</v>
      </c>
      <c r="G854" s="26" t="str">
        <f t="shared" si="26"/>
        <v>Marshall County</v>
      </c>
      <c r="H854" s="26" t="b">
        <f t="shared" si="27"/>
        <v>0</v>
      </c>
    </row>
    <row r="855" spans="1:8" ht="39" x14ac:dyDescent="0.25">
      <c r="A855" s="29" t="s">
        <v>3469</v>
      </c>
      <c r="B855" s="29" t="s">
        <v>3470</v>
      </c>
      <c r="C855" s="29" t="s">
        <v>1996</v>
      </c>
      <c r="D855" s="29" t="s">
        <v>951</v>
      </c>
      <c r="E855" s="29" t="s">
        <v>3471</v>
      </c>
      <c r="F855" s="39">
        <v>39341</v>
      </c>
      <c r="G855" s="26" t="str">
        <f t="shared" si="26"/>
        <v>Monroe County</v>
      </c>
      <c r="H855" s="26" t="b">
        <f t="shared" si="27"/>
        <v>0</v>
      </c>
    </row>
    <row r="856" spans="1:8" ht="29.25" x14ac:dyDescent="0.25">
      <c r="A856" s="29" t="s">
        <v>3473</v>
      </c>
      <c r="B856" s="29" t="s">
        <v>3474</v>
      </c>
      <c r="C856" s="29" t="s">
        <v>1445</v>
      </c>
      <c r="D856" s="29" t="s">
        <v>951</v>
      </c>
      <c r="E856" s="29" t="s">
        <v>3475</v>
      </c>
      <c r="F856" s="39">
        <v>38635</v>
      </c>
      <c r="G856" s="26" t="str">
        <f t="shared" si="26"/>
        <v>Panola County</v>
      </c>
      <c r="H856" s="26" t="b">
        <f t="shared" si="27"/>
        <v>0</v>
      </c>
    </row>
    <row r="857" spans="1:8" ht="29.25" x14ac:dyDescent="0.25">
      <c r="A857" s="29" t="s">
        <v>3477</v>
      </c>
      <c r="B857" s="29" t="s">
        <v>3478</v>
      </c>
      <c r="C857" s="29" t="s">
        <v>1306</v>
      </c>
      <c r="D857" s="29" t="s">
        <v>951</v>
      </c>
      <c r="E857" s="29" t="s">
        <v>3479</v>
      </c>
      <c r="F857" s="39">
        <v>39038</v>
      </c>
      <c r="G857" s="26" t="str">
        <f t="shared" si="26"/>
        <v>Monroe County</v>
      </c>
      <c r="H857" s="26" t="b">
        <f t="shared" si="27"/>
        <v>0</v>
      </c>
    </row>
    <row r="858" spans="1:8" ht="39" x14ac:dyDescent="0.25">
      <c r="A858" s="29" t="s">
        <v>3481</v>
      </c>
      <c r="B858" s="29" t="s">
        <v>3482</v>
      </c>
      <c r="C858" s="29" t="s">
        <v>1010</v>
      </c>
      <c r="D858" s="29" t="s">
        <v>951</v>
      </c>
      <c r="E858" s="29" t="s">
        <v>3130</v>
      </c>
      <c r="F858" s="39">
        <v>39401</v>
      </c>
      <c r="G858" s="26" t="str">
        <f t="shared" si="26"/>
        <v>Monroe County</v>
      </c>
      <c r="H858" s="26" t="b">
        <f t="shared" si="27"/>
        <v>0</v>
      </c>
    </row>
    <row r="859" spans="1:8" ht="29.25" x14ac:dyDescent="0.25">
      <c r="A859" s="29" t="s">
        <v>3484</v>
      </c>
      <c r="B859" s="29" t="s">
        <v>3485</v>
      </c>
      <c r="C859" s="29" t="s">
        <v>2392</v>
      </c>
      <c r="D859" s="29" t="s">
        <v>951</v>
      </c>
      <c r="E859" s="29" t="s">
        <v>3486</v>
      </c>
      <c r="F859" s="39">
        <v>38666</v>
      </c>
      <c r="G859" s="26" t="str">
        <f t="shared" si="26"/>
        <v>Panola County</v>
      </c>
      <c r="H859" s="26" t="b">
        <f t="shared" si="27"/>
        <v>0</v>
      </c>
    </row>
    <row r="860" spans="1:8" ht="29.25" x14ac:dyDescent="0.25">
      <c r="A860" s="29" t="s">
        <v>3488</v>
      </c>
      <c r="B860" s="29" t="s">
        <v>3485</v>
      </c>
      <c r="C860" s="29" t="s">
        <v>2392</v>
      </c>
      <c r="D860" s="29" t="s">
        <v>951</v>
      </c>
      <c r="E860" s="29" t="s">
        <v>3486</v>
      </c>
      <c r="F860" s="39">
        <v>38666</v>
      </c>
      <c r="G860" s="26" t="str">
        <f t="shared" si="26"/>
        <v>Panola County</v>
      </c>
      <c r="H860" s="26" t="b">
        <f t="shared" si="27"/>
        <v>0</v>
      </c>
    </row>
    <row r="861" spans="1:8" ht="39" x14ac:dyDescent="0.25">
      <c r="A861" s="29" t="s">
        <v>3490</v>
      </c>
      <c r="B861" s="29" t="s">
        <v>3491</v>
      </c>
      <c r="C861" s="29" t="s">
        <v>1010</v>
      </c>
      <c r="D861" s="29" t="s">
        <v>951</v>
      </c>
      <c r="E861" s="29" t="s">
        <v>3492</v>
      </c>
      <c r="F861" s="39">
        <v>39042</v>
      </c>
      <c r="G861" s="26" t="str">
        <f t="shared" si="26"/>
        <v>Monroe County</v>
      </c>
      <c r="H861" s="26" t="b">
        <f t="shared" si="27"/>
        <v>0</v>
      </c>
    </row>
    <row r="862" spans="1:8" ht="39" x14ac:dyDescent="0.25">
      <c r="A862" s="29" t="s">
        <v>3494</v>
      </c>
      <c r="B862" s="29" t="s">
        <v>3495</v>
      </c>
      <c r="C862" s="29" t="s">
        <v>1445</v>
      </c>
      <c r="D862" s="29" t="s">
        <v>951</v>
      </c>
      <c r="E862" s="29" t="s">
        <v>3475</v>
      </c>
      <c r="F862" s="39">
        <v>38635</v>
      </c>
      <c r="G862" s="26" t="str">
        <f t="shared" si="26"/>
        <v>Panola County</v>
      </c>
      <c r="H862" s="26" t="b">
        <f t="shared" si="27"/>
        <v>0</v>
      </c>
    </row>
    <row r="863" spans="1:8" ht="19.5" x14ac:dyDescent="0.25">
      <c r="A863" s="29" t="s">
        <v>3497</v>
      </c>
      <c r="B863" s="29" t="s">
        <v>3498</v>
      </c>
      <c r="C863" s="29" t="s">
        <v>1236</v>
      </c>
      <c r="D863" s="29" t="s">
        <v>951</v>
      </c>
      <c r="E863" s="29" t="s">
        <v>3499</v>
      </c>
      <c r="F863" s="39">
        <v>39339</v>
      </c>
      <c r="G863" s="26" t="str">
        <f t="shared" si="26"/>
        <v>Monroe County</v>
      </c>
      <c r="H863" s="26" t="b">
        <f t="shared" si="27"/>
        <v>0</v>
      </c>
    </row>
    <row r="864" spans="1:8" ht="19.5" x14ac:dyDescent="0.25">
      <c r="A864" s="29" t="s">
        <v>3501</v>
      </c>
      <c r="B864" s="29" t="s">
        <v>3502</v>
      </c>
      <c r="C864" s="29" t="s">
        <v>950</v>
      </c>
      <c r="D864" s="29" t="s">
        <v>951</v>
      </c>
      <c r="E864" s="29" t="s">
        <v>3503</v>
      </c>
      <c r="F864" s="39">
        <v>39209</v>
      </c>
      <c r="G864" s="26" t="str">
        <f t="shared" si="26"/>
        <v>Monroe County</v>
      </c>
      <c r="H864" s="26" t="b">
        <f t="shared" si="27"/>
        <v>0</v>
      </c>
    </row>
    <row r="865" spans="1:8" ht="19.5" x14ac:dyDescent="0.25">
      <c r="A865" s="29" t="s">
        <v>3505</v>
      </c>
      <c r="B865" s="29" t="s">
        <v>3506</v>
      </c>
      <c r="C865" s="29" t="s">
        <v>950</v>
      </c>
      <c r="D865" s="29" t="s">
        <v>951</v>
      </c>
      <c r="E865" s="29" t="s">
        <v>3503</v>
      </c>
      <c r="F865" s="39">
        <v>39209</v>
      </c>
      <c r="G865" s="26" t="str">
        <f t="shared" si="26"/>
        <v>Monroe County</v>
      </c>
      <c r="H865" s="26" t="b">
        <f t="shared" si="27"/>
        <v>0</v>
      </c>
    </row>
    <row r="866" spans="1:8" ht="29.25" x14ac:dyDescent="0.25">
      <c r="A866" s="29" t="s">
        <v>3508</v>
      </c>
      <c r="B866" s="29" t="s">
        <v>3509</v>
      </c>
      <c r="C866" s="29" t="s">
        <v>2514</v>
      </c>
      <c r="D866" s="29" t="s">
        <v>951</v>
      </c>
      <c r="E866" s="29" t="s">
        <v>3510</v>
      </c>
      <c r="F866" s="39">
        <v>38631</v>
      </c>
      <c r="G866" s="26" t="str">
        <f t="shared" si="26"/>
        <v>Panola County</v>
      </c>
      <c r="H866" s="26" t="b">
        <f t="shared" si="27"/>
        <v>0</v>
      </c>
    </row>
    <row r="867" spans="1:8" ht="48.75" x14ac:dyDescent="0.25">
      <c r="A867" s="29" t="s">
        <v>3512</v>
      </c>
      <c r="B867" s="29" t="s">
        <v>3513</v>
      </c>
      <c r="C867" s="29" t="s">
        <v>2040</v>
      </c>
      <c r="D867" s="29" t="s">
        <v>951</v>
      </c>
      <c r="E867" s="29" t="s">
        <v>3514</v>
      </c>
      <c r="F867" s="39">
        <v>39120</v>
      </c>
      <c r="G867" s="26" t="str">
        <f t="shared" si="26"/>
        <v>Monroe County</v>
      </c>
      <c r="H867" s="26" t="b">
        <f t="shared" si="27"/>
        <v>0</v>
      </c>
    </row>
    <row r="868" spans="1:8" ht="29.25" x14ac:dyDescent="0.25">
      <c r="A868" s="29" t="s">
        <v>3516</v>
      </c>
      <c r="B868" s="29" t="s">
        <v>3517</v>
      </c>
      <c r="C868" s="29" t="s">
        <v>1120</v>
      </c>
      <c r="D868" s="29" t="s">
        <v>951</v>
      </c>
      <c r="E868" s="29" t="s">
        <v>3518</v>
      </c>
      <c r="F868" s="39">
        <v>39701</v>
      </c>
      <c r="G868" s="26" t="str">
        <f t="shared" si="26"/>
        <v>Tallahatchie County</v>
      </c>
      <c r="H868" s="26" t="b">
        <f t="shared" si="27"/>
        <v>0</v>
      </c>
    </row>
    <row r="869" spans="1:8" ht="19.5" x14ac:dyDescent="0.25">
      <c r="A869" s="29" t="s">
        <v>3520</v>
      </c>
      <c r="B869" s="29" t="s">
        <v>3521</v>
      </c>
      <c r="C869" s="29" t="s">
        <v>976</v>
      </c>
      <c r="D869" s="29" t="s">
        <v>951</v>
      </c>
      <c r="E869" s="29" t="s">
        <v>3522</v>
      </c>
      <c r="F869" s="39">
        <v>39194</v>
      </c>
      <c r="G869" s="26" t="str">
        <f t="shared" si="26"/>
        <v>Monroe County</v>
      </c>
      <c r="H869" s="26" t="b">
        <f t="shared" si="27"/>
        <v>0</v>
      </c>
    </row>
    <row r="870" spans="1:8" ht="48.75" x14ac:dyDescent="0.25">
      <c r="A870" s="29" t="s">
        <v>3524</v>
      </c>
      <c r="B870" s="29" t="s">
        <v>3525</v>
      </c>
      <c r="C870" s="29" t="s">
        <v>1276</v>
      </c>
      <c r="D870" s="29" t="s">
        <v>951</v>
      </c>
      <c r="E870" s="29" t="s">
        <v>3526</v>
      </c>
      <c r="F870" s="39">
        <v>39069</v>
      </c>
      <c r="G870" s="26" t="str">
        <f t="shared" si="26"/>
        <v>Monroe County</v>
      </c>
      <c r="H870" s="26" t="b">
        <f t="shared" si="27"/>
        <v>0</v>
      </c>
    </row>
    <row r="871" spans="1:8" ht="39" x14ac:dyDescent="0.25">
      <c r="A871" s="29" t="s">
        <v>3528</v>
      </c>
      <c r="B871" s="29" t="s">
        <v>3529</v>
      </c>
      <c r="C871" s="29" t="s">
        <v>1752</v>
      </c>
      <c r="D871" s="29" t="s">
        <v>951</v>
      </c>
      <c r="E871" s="29" t="s">
        <v>3530</v>
      </c>
      <c r="F871" s="39">
        <v>38606</v>
      </c>
      <c r="G871" s="26" t="e">
        <f t="shared" si="26"/>
        <v>#N/A</v>
      </c>
      <c r="H871" s="26" t="b">
        <f t="shared" si="27"/>
        <v>0</v>
      </c>
    </row>
    <row r="872" spans="1:8" ht="19.5" x14ac:dyDescent="0.25">
      <c r="A872" s="29" t="s">
        <v>3532</v>
      </c>
      <c r="B872" s="29" t="s">
        <v>3533</v>
      </c>
      <c r="C872" s="29" t="s">
        <v>1010</v>
      </c>
      <c r="D872" s="29" t="s">
        <v>951</v>
      </c>
      <c r="E872" s="29" t="s">
        <v>3130</v>
      </c>
      <c r="F872" s="39">
        <v>39401</v>
      </c>
      <c r="G872" s="26" t="str">
        <f t="shared" si="26"/>
        <v>Monroe County</v>
      </c>
      <c r="H872" s="26" t="b">
        <f t="shared" si="27"/>
        <v>0</v>
      </c>
    </row>
    <row r="873" spans="1:8" ht="48.75" x14ac:dyDescent="0.25">
      <c r="A873" s="29" t="s">
        <v>3535</v>
      </c>
      <c r="B873" s="29" t="s">
        <v>3536</v>
      </c>
      <c r="C873" s="29" t="s">
        <v>950</v>
      </c>
      <c r="D873" s="29" t="s">
        <v>951</v>
      </c>
      <c r="E873" s="29" t="s">
        <v>3537</v>
      </c>
      <c r="F873" s="39">
        <v>39206</v>
      </c>
      <c r="G873" s="26" t="str">
        <f t="shared" si="26"/>
        <v>Monroe County</v>
      </c>
      <c r="H873" s="26" t="b">
        <f t="shared" si="27"/>
        <v>0</v>
      </c>
    </row>
    <row r="874" spans="1:8" ht="39" x14ac:dyDescent="0.25">
      <c r="A874" s="29" t="s">
        <v>3539</v>
      </c>
      <c r="B874" s="29" t="s">
        <v>3540</v>
      </c>
      <c r="C874" s="29" t="s">
        <v>2013</v>
      </c>
      <c r="D874" s="29" t="s">
        <v>951</v>
      </c>
      <c r="E874" s="29" t="s">
        <v>3541</v>
      </c>
      <c r="F874" s="39">
        <v>39423</v>
      </c>
      <c r="G874" s="26" t="str">
        <f t="shared" si="26"/>
        <v>Monroe County</v>
      </c>
      <c r="H874" s="26" t="b">
        <f t="shared" si="27"/>
        <v>0</v>
      </c>
    </row>
    <row r="875" spans="1:8" ht="29.25" x14ac:dyDescent="0.25">
      <c r="A875" s="29" t="s">
        <v>3543</v>
      </c>
      <c r="B875" s="29" t="s">
        <v>3544</v>
      </c>
      <c r="C875" s="29" t="s">
        <v>1881</v>
      </c>
      <c r="D875" s="29" t="s">
        <v>951</v>
      </c>
      <c r="E875" s="29" t="s">
        <v>3545</v>
      </c>
      <c r="F875" s="39">
        <v>38621</v>
      </c>
      <c r="G875" s="26" t="str">
        <f t="shared" si="26"/>
        <v>Panola County</v>
      </c>
      <c r="H875" s="26" t="b">
        <f t="shared" si="27"/>
        <v>0</v>
      </c>
    </row>
    <row r="876" spans="1:8" ht="39" x14ac:dyDescent="0.25">
      <c r="A876" s="29" t="s">
        <v>3547</v>
      </c>
      <c r="B876" s="29" t="s">
        <v>3548</v>
      </c>
      <c r="C876" s="29" t="s">
        <v>2564</v>
      </c>
      <c r="D876" s="29" t="s">
        <v>951</v>
      </c>
      <c r="E876" s="29" t="s">
        <v>2565</v>
      </c>
      <c r="F876" s="39">
        <v>38862</v>
      </c>
      <c r="G876" s="26" t="str">
        <f t="shared" si="26"/>
        <v>Marshall County</v>
      </c>
      <c r="H876" s="26" t="b">
        <f t="shared" si="27"/>
        <v>0</v>
      </c>
    </row>
    <row r="877" spans="1:8" ht="39" x14ac:dyDescent="0.25">
      <c r="A877" s="29" t="s">
        <v>3550</v>
      </c>
      <c r="B877" s="29" t="s">
        <v>3551</v>
      </c>
      <c r="C877" s="29" t="s">
        <v>2040</v>
      </c>
      <c r="D877" s="29" t="s">
        <v>951</v>
      </c>
      <c r="E877" s="29" t="s">
        <v>3514</v>
      </c>
      <c r="F877" s="39">
        <v>39120</v>
      </c>
      <c r="G877" s="26" t="str">
        <f t="shared" si="26"/>
        <v>Monroe County</v>
      </c>
      <c r="H877" s="26" t="b">
        <f t="shared" si="27"/>
        <v>0</v>
      </c>
    </row>
    <row r="878" spans="1:8" ht="19.5" x14ac:dyDescent="0.25">
      <c r="A878" s="29" t="s">
        <v>3553</v>
      </c>
      <c r="B878" s="29" t="s">
        <v>3554</v>
      </c>
      <c r="C878" s="29" t="s">
        <v>950</v>
      </c>
      <c r="D878" s="29" t="s">
        <v>951</v>
      </c>
      <c r="E878" s="29" t="s">
        <v>3555</v>
      </c>
      <c r="F878" s="39">
        <v>39216</v>
      </c>
      <c r="G878" s="26" t="str">
        <f t="shared" si="26"/>
        <v>Monroe County</v>
      </c>
      <c r="H878" s="26" t="b">
        <f t="shared" si="27"/>
        <v>0</v>
      </c>
    </row>
    <row r="879" spans="1:8" ht="29.25" x14ac:dyDescent="0.25">
      <c r="A879" s="29" t="s">
        <v>3557</v>
      </c>
      <c r="B879" s="29" t="s">
        <v>3474</v>
      </c>
      <c r="C879" s="29" t="s">
        <v>1445</v>
      </c>
      <c r="D879" s="29" t="s">
        <v>951</v>
      </c>
      <c r="E879" s="29" t="s">
        <v>3475</v>
      </c>
      <c r="F879" s="39">
        <v>38635</v>
      </c>
      <c r="G879" s="26" t="str">
        <f t="shared" si="26"/>
        <v>Panola County</v>
      </c>
      <c r="H879" s="26" t="b">
        <f t="shared" si="27"/>
        <v>0</v>
      </c>
    </row>
    <row r="880" spans="1:8" ht="39" x14ac:dyDescent="0.25">
      <c r="A880" s="29" t="s">
        <v>3559</v>
      </c>
      <c r="B880" s="29" t="s">
        <v>3560</v>
      </c>
      <c r="C880" s="29" t="s">
        <v>3561</v>
      </c>
      <c r="D880" s="29" t="s">
        <v>951</v>
      </c>
      <c r="E880" s="29" t="s">
        <v>3562</v>
      </c>
      <c r="F880" s="39">
        <v>39117</v>
      </c>
      <c r="G880" s="26" t="str">
        <f t="shared" si="26"/>
        <v>Monroe County</v>
      </c>
      <c r="H880" s="26" t="b">
        <f t="shared" si="27"/>
        <v>0</v>
      </c>
    </row>
    <row r="881" spans="1:8" ht="19.5" x14ac:dyDescent="0.25">
      <c r="A881" s="29" t="s">
        <v>3564</v>
      </c>
      <c r="B881" s="29" t="s">
        <v>3565</v>
      </c>
      <c r="C881" s="29" t="s">
        <v>3566</v>
      </c>
      <c r="D881" s="29" t="s">
        <v>951</v>
      </c>
      <c r="E881" s="29" t="s">
        <v>3111</v>
      </c>
      <c r="F881" s="39">
        <v>38801</v>
      </c>
      <c r="G881" s="26" t="str">
        <f t="shared" si="26"/>
        <v>Marshall County</v>
      </c>
      <c r="H881" s="26" t="b">
        <f t="shared" si="27"/>
        <v>0</v>
      </c>
    </row>
    <row r="882" spans="1:8" ht="19.5" x14ac:dyDescent="0.25">
      <c r="A882" s="29" t="s">
        <v>3568</v>
      </c>
      <c r="B882" s="29" t="s">
        <v>3569</v>
      </c>
      <c r="C882" s="29" t="s">
        <v>2683</v>
      </c>
      <c r="D882" s="29" t="s">
        <v>951</v>
      </c>
      <c r="E882" s="29" t="s">
        <v>3570</v>
      </c>
      <c r="F882" s="39">
        <v>39443</v>
      </c>
      <c r="G882" s="26" t="str">
        <f t="shared" si="26"/>
        <v>Monroe County</v>
      </c>
      <c r="H882" s="26" t="b">
        <f t="shared" si="27"/>
        <v>0</v>
      </c>
    </row>
    <row r="883" spans="1:8" ht="39" x14ac:dyDescent="0.25">
      <c r="A883" s="29" t="s">
        <v>3572</v>
      </c>
      <c r="B883" s="29" t="s">
        <v>3573</v>
      </c>
      <c r="C883" s="29" t="s">
        <v>1180</v>
      </c>
      <c r="D883" s="29" t="s">
        <v>951</v>
      </c>
      <c r="E883" s="29" t="s">
        <v>3574</v>
      </c>
      <c r="F883" s="39">
        <v>39183</v>
      </c>
      <c r="G883" s="26" t="str">
        <f t="shared" si="26"/>
        <v>Monroe County</v>
      </c>
      <c r="H883" s="26" t="b">
        <f t="shared" si="27"/>
        <v>0</v>
      </c>
    </row>
    <row r="884" spans="1:8" ht="29.25" x14ac:dyDescent="0.25">
      <c r="A884" s="29" t="s">
        <v>3576</v>
      </c>
      <c r="B884" s="29" t="s">
        <v>3577</v>
      </c>
      <c r="C884" s="29" t="s">
        <v>1574</v>
      </c>
      <c r="D884" s="29" t="s">
        <v>951</v>
      </c>
      <c r="E884" s="29" t="s">
        <v>3578</v>
      </c>
      <c r="F884" s="39">
        <v>38732</v>
      </c>
      <c r="G884" s="26" t="str">
        <f t="shared" si="26"/>
        <v>Tate County</v>
      </c>
      <c r="H884" s="26" t="b">
        <f t="shared" si="27"/>
        <v>0</v>
      </c>
    </row>
    <row r="885" spans="1:8" ht="39" x14ac:dyDescent="0.25">
      <c r="A885" s="29" t="s">
        <v>3580</v>
      </c>
      <c r="B885" s="29" t="s">
        <v>3581</v>
      </c>
      <c r="C885" s="29" t="s">
        <v>2105</v>
      </c>
      <c r="D885" s="29" t="s">
        <v>951</v>
      </c>
      <c r="E885" s="29" t="s">
        <v>3103</v>
      </c>
      <c r="F885" s="39">
        <v>39301</v>
      </c>
      <c r="G885" s="26" t="str">
        <f t="shared" si="26"/>
        <v>Monroe County</v>
      </c>
      <c r="H885" s="26" t="b">
        <f t="shared" si="27"/>
        <v>0</v>
      </c>
    </row>
    <row r="886" spans="1:8" ht="29.25" x14ac:dyDescent="0.25">
      <c r="A886" s="29" t="s">
        <v>3583</v>
      </c>
      <c r="B886" s="29" t="s">
        <v>3584</v>
      </c>
      <c r="C886" s="29" t="s">
        <v>1574</v>
      </c>
      <c r="D886" s="29" t="s">
        <v>951</v>
      </c>
      <c r="E886" s="29" t="s">
        <v>3578</v>
      </c>
      <c r="F886" s="39">
        <v>38732</v>
      </c>
      <c r="G886" s="26" t="str">
        <f t="shared" si="26"/>
        <v>Tate County</v>
      </c>
      <c r="H886" s="26" t="b">
        <f t="shared" si="27"/>
        <v>0</v>
      </c>
    </row>
    <row r="887" spans="1:8" x14ac:dyDescent="0.25">
      <c r="A887" s="29" t="s">
        <v>3586</v>
      </c>
      <c r="B887" s="29" t="s">
        <v>3587</v>
      </c>
      <c r="C887" s="29" t="s">
        <v>3263</v>
      </c>
      <c r="D887" s="29" t="s">
        <v>951</v>
      </c>
      <c r="E887" s="29" t="s">
        <v>3588</v>
      </c>
      <c r="F887" s="39">
        <v>38851</v>
      </c>
      <c r="G887" s="26" t="str">
        <f t="shared" si="26"/>
        <v>Marshall County</v>
      </c>
      <c r="H887" s="26" t="b">
        <f t="shared" si="27"/>
        <v>0</v>
      </c>
    </row>
    <row r="888" spans="1:8" x14ac:dyDescent="0.25">
      <c r="A888" s="29" t="s">
        <v>3590</v>
      </c>
      <c r="B888" s="29" t="s">
        <v>3587</v>
      </c>
      <c r="C888" s="29" t="s">
        <v>3263</v>
      </c>
      <c r="D888" s="29" t="s">
        <v>951</v>
      </c>
      <c r="E888" s="29" t="s">
        <v>3588</v>
      </c>
      <c r="F888" s="39">
        <v>38851</v>
      </c>
      <c r="G888" s="26" t="str">
        <f t="shared" si="26"/>
        <v>Marshall County</v>
      </c>
      <c r="H888" s="26" t="b">
        <f t="shared" si="27"/>
        <v>0</v>
      </c>
    </row>
    <row r="889" spans="1:8" ht="39" x14ac:dyDescent="0.25">
      <c r="A889" s="29" t="s">
        <v>3592</v>
      </c>
      <c r="B889" s="29" t="s">
        <v>3593</v>
      </c>
      <c r="C889" s="29" t="s">
        <v>1107</v>
      </c>
      <c r="D889" s="29" t="s">
        <v>951</v>
      </c>
      <c r="E889" s="29" t="s">
        <v>3594</v>
      </c>
      <c r="F889" s="39">
        <v>38614</v>
      </c>
      <c r="G889" s="26" t="str">
        <f t="shared" si="26"/>
        <v>Coahoma County</v>
      </c>
      <c r="H889" s="26" t="b">
        <f t="shared" si="27"/>
        <v>0</v>
      </c>
    </row>
    <row r="890" spans="1:8" ht="39" x14ac:dyDescent="0.25">
      <c r="A890" s="29" t="s">
        <v>3596</v>
      </c>
      <c r="B890" s="29" t="s">
        <v>3597</v>
      </c>
      <c r="C890" s="29" t="s">
        <v>1086</v>
      </c>
      <c r="D890" s="29" t="s">
        <v>951</v>
      </c>
      <c r="E890" s="29" t="s">
        <v>3598</v>
      </c>
      <c r="F890" s="39">
        <v>39066</v>
      </c>
      <c r="G890" s="26" t="str">
        <f t="shared" si="26"/>
        <v>Monroe County</v>
      </c>
      <c r="H890" s="26" t="b">
        <f t="shared" si="27"/>
        <v>0</v>
      </c>
    </row>
    <row r="891" spans="1:8" ht="19.5" x14ac:dyDescent="0.25">
      <c r="A891" s="29" t="s">
        <v>3600</v>
      </c>
      <c r="B891" s="29" t="s">
        <v>3601</v>
      </c>
      <c r="C891" s="29" t="s">
        <v>956</v>
      </c>
      <c r="D891" s="29" t="s">
        <v>951</v>
      </c>
      <c r="E891" s="29" t="s">
        <v>3213</v>
      </c>
      <c r="F891" s="39">
        <v>38655</v>
      </c>
      <c r="G891" s="26" t="str">
        <f t="shared" si="26"/>
        <v>Panola County</v>
      </c>
      <c r="H891" s="26" t="b">
        <f t="shared" si="27"/>
        <v>0</v>
      </c>
    </row>
    <row r="892" spans="1:8" ht="48.75" x14ac:dyDescent="0.25">
      <c r="A892" s="29" t="s">
        <v>3603</v>
      </c>
      <c r="B892" s="29" t="s">
        <v>3604</v>
      </c>
      <c r="C892" s="29" t="s">
        <v>1131</v>
      </c>
      <c r="D892" s="29" t="s">
        <v>951</v>
      </c>
      <c r="E892" s="29" t="s">
        <v>3605</v>
      </c>
      <c r="F892" s="39">
        <v>38676</v>
      </c>
      <c r="G892" s="26" t="str">
        <f t="shared" si="26"/>
        <v>Tate County</v>
      </c>
      <c r="H892" s="26" t="b">
        <f t="shared" si="27"/>
        <v>0</v>
      </c>
    </row>
    <row r="893" spans="1:8" ht="39" x14ac:dyDescent="0.25">
      <c r="A893" s="29" t="s">
        <v>3607</v>
      </c>
      <c r="B893" s="29" t="s">
        <v>3608</v>
      </c>
      <c r="C893" s="29" t="s">
        <v>3609</v>
      </c>
      <c r="D893" s="29" t="s">
        <v>951</v>
      </c>
      <c r="E893" s="29" t="s">
        <v>3610</v>
      </c>
      <c r="F893" s="39">
        <v>38618</v>
      </c>
      <c r="G893" s="26" t="str">
        <f t="shared" si="26"/>
        <v>Panola County</v>
      </c>
      <c r="H893" s="26" t="b">
        <f t="shared" si="27"/>
        <v>0</v>
      </c>
    </row>
    <row r="894" spans="1:8" ht="39" x14ac:dyDescent="0.25">
      <c r="A894" s="29" t="s">
        <v>3612</v>
      </c>
      <c r="B894" s="29" t="s">
        <v>2146</v>
      </c>
      <c r="C894" s="29" t="s">
        <v>2147</v>
      </c>
      <c r="D894" s="29" t="s">
        <v>951</v>
      </c>
      <c r="E894" s="29" t="s">
        <v>3613</v>
      </c>
      <c r="F894" s="39">
        <v>39581</v>
      </c>
      <c r="G894" s="26" t="str">
        <f t="shared" si="26"/>
        <v>Monroe County</v>
      </c>
      <c r="H894" s="26" t="b">
        <f t="shared" si="27"/>
        <v>0</v>
      </c>
    </row>
    <row r="895" spans="1:8" ht="19.5" x14ac:dyDescent="0.25">
      <c r="A895" s="29" t="s">
        <v>3615</v>
      </c>
      <c r="B895" s="29" t="s">
        <v>3616</v>
      </c>
      <c r="C895" s="29" t="s">
        <v>1429</v>
      </c>
      <c r="D895" s="29" t="s">
        <v>951</v>
      </c>
      <c r="E895" s="29" t="s">
        <v>3617</v>
      </c>
      <c r="F895" s="39">
        <v>39208</v>
      </c>
      <c r="G895" s="26" t="str">
        <f t="shared" si="26"/>
        <v>Monroe County</v>
      </c>
      <c r="H895" s="26" t="b">
        <f t="shared" si="27"/>
        <v>0</v>
      </c>
    </row>
    <row r="896" spans="1:8" ht="29.25" x14ac:dyDescent="0.25">
      <c r="A896" s="29" t="s">
        <v>3619</v>
      </c>
      <c r="B896" s="29" t="s">
        <v>3620</v>
      </c>
      <c r="C896" s="29" t="s">
        <v>1010</v>
      </c>
      <c r="D896" s="29" t="s">
        <v>951</v>
      </c>
      <c r="E896" s="29" t="s">
        <v>3130</v>
      </c>
      <c r="F896" s="39">
        <v>39401</v>
      </c>
      <c r="G896" s="26" t="str">
        <f t="shared" si="26"/>
        <v>Monroe County</v>
      </c>
      <c r="H896" s="26" t="b">
        <f t="shared" si="27"/>
        <v>0</v>
      </c>
    </row>
    <row r="897" spans="1:8" ht="29.25" x14ac:dyDescent="0.25">
      <c r="A897" s="29" t="s">
        <v>3622</v>
      </c>
      <c r="B897" s="29" t="s">
        <v>3623</v>
      </c>
      <c r="C897" s="29" t="s">
        <v>1027</v>
      </c>
      <c r="D897" s="29" t="s">
        <v>951</v>
      </c>
      <c r="E897" s="29" t="s">
        <v>3201</v>
      </c>
      <c r="F897" s="39">
        <v>39046</v>
      </c>
      <c r="G897" s="26" t="str">
        <f t="shared" si="26"/>
        <v>Monroe County</v>
      </c>
      <c r="H897" s="26" t="b">
        <f t="shared" si="27"/>
        <v>0</v>
      </c>
    </row>
    <row r="898" spans="1:8" ht="48.75" x14ac:dyDescent="0.25">
      <c r="A898" s="29" t="s">
        <v>3625</v>
      </c>
      <c r="B898" s="29" t="s">
        <v>3626</v>
      </c>
      <c r="C898" s="29" t="s">
        <v>1574</v>
      </c>
      <c r="D898" s="29" t="s">
        <v>951</v>
      </c>
      <c r="E898" s="29" t="s">
        <v>3578</v>
      </c>
      <c r="F898" s="39">
        <v>38732</v>
      </c>
      <c r="G898" s="26" t="str">
        <f t="shared" si="26"/>
        <v>Tate County</v>
      </c>
      <c r="H898" s="26" t="b">
        <f t="shared" si="27"/>
        <v>0</v>
      </c>
    </row>
    <row r="899" spans="1:8" ht="39" x14ac:dyDescent="0.25">
      <c r="A899" s="29" t="s">
        <v>3628</v>
      </c>
      <c r="B899" s="29" t="s">
        <v>3629</v>
      </c>
      <c r="C899" s="29" t="s">
        <v>950</v>
      </c>
      <c r="D899" s="29" t="s">
        <v>951</v>
      </c>
      <c r="E899" s="29" t="s">
        <v>3630</v>
      </c>
      <c r="F899" s="39">
        <v>39204</v>
      </c>
      <c r="G899" s="26" t="str">
        <f t="shared" ref="G899:G902" si="28">VLOOKUP(F899, $K$2:$M$425, 3, TRUE)</f>
        <v>Monroe County</v>
      </c>
      <c r="H899" s="26" t="b">
        <f t="shared" ref="H899:H902" si="29">COUNTIF(Q899:Q946, G899)&gt;0</f>
        <v>0</v>
      </c>
    </row>
    <row r="900" spans="1:8" ht="29.25" x14ac:dyDescent="0.25">
      <c r="A900" s="29" t="s">
        <v>3632</v>
      </c>
      <c r="B900" s="29" t="s">
        <v>3633</v>
      </c>
      <c r="C900" s="29" t="s">
        <v>1711</v>
      </c>
      <c r="D900" s="29" t="s">
        <v>951</v>
      </c>
      <c r="E900" s="29" t="s">
        <v>3634</v>
      </c>
      <c r="F900" s="39">
        <v>39169</v>
      </c>
      <c r="G900" s="26" t="str">
        <f t="shared" si="28"/>
        <v>Monroe County</v>
      </c>
      <c r="H900" s="26" t="b">
        <f t="shared" si="29"/>
        <v>0</v>
      </c>
    </row>
    <row r="901" spans="1:8" ht="29.25" x14ac:dyDescent="0.25">
      <c r="A901" s="29" t="s">
        <v>3636</v>
      </c>
      <c r="B901" s="29" t="s">
        <v>3637</v>
      </c>
      <c r="C901" s="29" t="s">
        <v>950</v>
      </c>
      <c r="D901" s="29" t="s">
        <v>951</v>
      </c>
      <c r="E901" s="29" t="s">
        <v>3503</v>
      </c>
      <c r="F901" s="39">
        <v>39209</v>
      </c>
      <c r="G901" s="26" t="str">
        <f t="shared" si="28"/>
        <v>Monroe County</v>
      </c>
      <c r="H901" s="26" t="b">
        <f t="shared" si="29"/>
        <v>0</v>
      </c>
    </row>
    <row r="902" spans="1:8" ht="19.5" x14ac:dyDescent="0.25">
      <c r="A902" s="29" t="s">
        <v>3639</v>
      </c>
      <c r="B902" s="29" t="s">
        <v>3640</v>
      </c>
      <c r="C902" s="29" t="s">
        <v>1425</v>
      </c>
      <c r="D902" s="29" t="s">
        <v>951</v>
      </c>
      <c r="E902" s="29" t="s">
        <v>3641</v>
      </c>
      <c r="F902" s="39">
        <v>39730</v>
      </c>
      <c r="G902" s="26" t="str">
        <f t="shared" si="28"/>
        <v>Tallahatchie County</v>
      </c>
      <c r="H902" s="26" t="b">
        <f t="shared" si="29"/>
        <v>0</v>
      </c>
    </row>
  </sheetData>
  <phoneticPr fontId="9" type="noConversion"/>
  <conditionalFormatting sqref="G1:H1">
    <cfRule type="cellIs" dxfId="2" priority="3" operator="lessThan">
      <formula>1</formula>
    </cfRule>
  </conditionalFormatting>
  <conditionalFormatting sqref="E1:E730 F1">
    <cfRule type="cellIs" dxfId="1" priority="2" operator="lessThan">
      <formula>1</formula>
    </cfRule>
  </conditionalFormatting>
  <conditionalFormatting sqref="E731:E902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F3C7-40FA-44E0-8D9A-C377538F78DC}">
  <sheetPr filterMode="1"/>
  <dimension ref="A1:H902"/>
  <sheetViews>
    <sheetView workbookViewId="0">
      <selection activeCell="A38" sqref="A38"/>
    </sheetView>
  </sheetViews>
  <sheetFormatPr defaultRowHeight="15" x14ac:dyDescent="0.25"/>
  <cols>
    <col min="1" max="1" width="39.140625" bestFit="1" customWidth="1"/>
    <col min="2" max="2" width="31.85546875" bestFit="1" customWidth="1"/>
    <col min="3" max="3" width="16.5703125" bestFit="1" customWidth="1"/>
    <col min="4" max="4" width="12.85546875" bestFit="1" customWidth="1"/>
    <col min="5" max="5" width="16.140625" bestFit="1" customWidth="1"/>
    <col min="6" max="6" width="15.5703125" bestFit="1" customWidth="1"/>
    <col min="7" max="7" width="21" bestFit="1" customWidth="1"/>
    <col min="8" max="8" width="33.42578125" bestFit="1" customWidth="1"/>
  </cols>
  <sheetData>
    <row r="1" spans="1:8" x14ac:dyDescent="0.25">
      <c r="A1" s="18" t="s">
        <v>938</v>
      </c>
      <c r="B1" s="18" t="s">
        <v>939</v>
      </c>
      <c r="C1" s="18" t="s">
        <v>940</v>
      </c>
      <c r="D1" s="18" t="s">
        <v>941</v>
      </c>
      <c r="E1" s="18" t="s">
        <v>942</v>
      </c>
      <c r="F1" s="18" t="s">
        <v>3645</v>
      </c>
      <c r="G1" s="18" t="s">
        <v>3754</v>
      </c>
      <c r="H1" s="12" t="s">
        <v>3755</v>
      </c>
    </row>
    <row r="2" spans="1:8" hidden="1" x14ac:dyDescent="0.25">
      <c r="A2" t="s">
        <v>948</v>
      </c>
      <c r="B2" t="s">
        <v>949</v>
      </c>
      <c r="C2" t="s">
        <v>950</v>
      </c>
      <c r="D2" t="s">
        <v>951</v>
      </c>
      <c r="E2">
        <v>39213</v>
      </c>
      <c r="F2">
        <v>39213</v>
      </c>
      <c r="G2" t="s">
        <v>500</v>
      </c>
      <c r="H2" t="b">
        <v>0</v>
      </c>
    </row>
    <row r="3" spans="1:8" x14ac:dyDescent="0.25">
      <c r="A3" t="s">
        <v>954</v>
      </c>
      <c r="B3" t="s">
        <v>955</v>
      </c>
      <c r="C3" t="s">
        <v>956</v>
      </c>
      <c r="D3" t="s">
        <v>951</v>
      </c>
      <c r="E3">
        <v>38655</v>
      </c>
      <c r="F3">
        <v>38655</v>
      </c>
      <c r="G3" t="s">
        <v>694</v>
      </c>
      <c r="H3" t="b">
        <v>1</v>
      </c>
    </row>
    <row r="4" spans="1:8" hidden="1" x14ac:dyDescent="0.25">
      <c r="A4" t="s">
        <v>963</v>
      </c>
      <c r="B4" t="s">
        <v>964</v>
      </c>
      <c r="C4" t="s">
        <v>965</v>
      </c>
      <c r="D4" t="s">
        <v>951</v>
      </c>
      <c r="E4">
        <v>39503</v>
      </c>
      <c r="F4">
        <v>39503</v>
      </c>
      <c r="G4" t="s">
        <v>500</v>
      </c>
      <c r="H4" t="b">
        <v>0</v>
      </c>
    </row>
    <row r="5" spans="1:8" hidden="1" x14ac:dyDescent="0.25">
      <c r="A5" t="s">
        <v>970</v>
      </c>
      <c r="B5" t="s">
        <v>971</v>
      </c>
      <c r="C5" t="s">
        <v>972</v>
      </c>
      <c r="D5" t="s">
        <v>951</v>
      </c>
      <c r="E5">
        <v>38901</v>
      </c>
      <c r="F5">
        <v>38901</v>
      </c>
      <c r="G5" t="s">
        <v>3688</v>
      </c>
      <c r="H5" t="b">
        <v>0</v>
      </c>
    </row>
    <row r="6" spans="1:8" hidden="1" x14ac:dyDescent="0.25">
      <c r="A6" t="s">
        <v>974</v>
      </c>
      <c r="B6" t="s">
        <v>975</v>
      </c>
      <c r="C6" t="s">
        <v>976</v>
      </c>
      <c r="D6" t="s">
        <v>951</v>
      </c>
      <c r="E6">
        <v>39194</v>
      </c>
      <c r="F6">
        <v>39194</v>
      </c>
      <c r="G6" t="s">
        <v>500</v>
      </c>
      <c r="H6" t="b">
        <v>0</v>
      </c>
    </row>
    <row r="7" spans="1:8" hidden="1" x14ac:dyDescent="0.25">
      <c r="A7" t="s">
        <v>978</v>
      </c>
      <c r="B7" t="s">
        <v>979</v>
      </c>
      <c r="C7" t="s">
        <v>950</v>
      </c>
      <c r="D7" t="s">
        <v>951</v>
      </c>
      <c r="E7">
        <v>39209</v>
      </c>
      <c r="F7">
        <v>39209</v>
      </c>
      <c r="G7" t="s">
        <v>500</v>
      </c>
      <c r="H7" t="b">
        <v>0</v>
      </c>
    </row>
    <row r="8" spans="1:8" hidden="1" x14ac:dyDescent="0.25">
      <c r="A8" t="s">
        <v>985</v>
      </c>
      <c r="B8" t="s">
        <v>986</v>
      </c>
      <c r="C8" t="s">
        <v>987</v>
      </c>
      <c r="D8" t="s">
        <v>951</v>
      </c>
      <c r="E8">
        <v>39581</v>
      </c>
      <c r="F8">
        <v>39581</v>
      </c>
      <c r="G8" t="s">
        <v>500</v>
      </c>
      <c r="H8" t="b">
        <v>0</v>
      </c>
    </row>
    <row r="9" spans="1:8" hidden="1" x14ac:dyDescent="0.25">
      <c r="A9" t="s">
        <v>992</v>
      </c>
      <c r="B9" t="s">
        <v>993</v>
      </c>
      <c r="C9" t="s">
        <v>994</v>
      </c>
      <c r="D9" t="s">
        <v>951</v>
      </c>
      <c r="E9">
        <v>39355</v>
      </c>
      <c r="F9">
        <v>39355</v>
      </c>
      <c r="G9" t="s">
        <v>500</v>
      </c>
      <c r="H9" t="b">
        <v>0</v>
      </c>
    </row>
    <row r="10" spans="1:8" hidden="1" x14ac:dyDescent="0.25">
      <c r="A10" t="s">
        <v>1012</v>
      </c>
      <c r="B10" t="s">
        <v>1013</v>
      </c>
      <c r="C10" t="s">
        <v>1006</v>
      </c>
      <c r="D10" t="s">
        <v>951</v>
      </c>
      <c r="E10">
        <v>39530</v>
      </c>
      <c r="F10">
        <v>39530</v>
      </c>
      <c r="G10" t="s">
        <v>500</v>
      </c>
      <c r="H10" t="b">
        <v>0</v>
      </c>
    </row>
    <row r="11" spans="1:8" x14ac:dyDescent="0.25">
      <c r="A11" t="s">
        <v>1018</v>
      </c>
      <c r="B11" t="s">
        <v>1019</v>
      </c>
      <c r="C11" t="s">
        <v>1020</v>
      </c>
      <c r="D11" t="s">
        <v>951</v>
      </c>
      <c r="E11">
        <v>38637</v>
      </c>
      <c r="F11">
        <v>38637</v>
      </c>
      <c r="G11" t="s">
        <v>694</v>
      </c>
      <c r="H11" t="b">
        <v>1</v>
      </c>
    </row>
    <row r="12" spans="1:8" hidden="1" x14ac:dyDescent="0.25">
      <c r="A12" t="s">
        <v>1022</v>
      </c>
      <c r="B12" t="s">
        <v>1023</v>
      </c>
      <c r="C12" t="s">
        <v>950</v>
      </c>
      <c r="D12" t="s">
        <v>951</v>
      </c>
      <c r="E12">
        <v>39206</v>
      </c>
      <c r="F12">
        <v>39206</v>
      </c>
      <c r="G12" t="s">
        <v>500</v>
      </c>
      <c r="H12" t="b">
        <v>0</v>
      </c>
    </row>
    <row r="13" spans="1:8" hidden="1" x14ac:dyDescent="0.25">
      <c r="A13" t="s">
        <v>1025</v>
      </c>
      <c r="B13" t="s">
        <v>1026</v>
      </c>
      <c r="C13" t="s">
        <v>1027</v>
      </c>
      <c r="D13" t="s">
        <v>951</v>
      </c>
      <c r="E13">
        <v>39046</v>
      </c>
      <c r="F13">
        <v>39046</v>
      </c>
      <c r="G13" t="s">
        <v>500</v>
      </c>
      <c r="H13" t="b">
        <v>0</v>
      </c>
    </row>
    <row r="14" spans="1:8" hidden="1" x14ac:dyDescent="0.25">
      <c r="A14" t="s">
        <v>1030</v>
      </c>
      <c r="B14" t="s">
        <v>1031</v>
      </c>
      <c r="C14" t="s">
        <v>1027</v>
      </c>
      <c r="D14" t="s">
        <v>951</v>
      </c>
      <c r="E14">
        <v>39046</v>
      </c>
      <c r="F14">
        <v>39046</v>
      </c>
      <c r="G14" t="s">
        <v>500</v>
      </c>
      <c r="H14" t="b">
        <v>0</v>
      </c>
    </row>
    <row r="15" spans="1:8" hidden="1" x14ac:dyDescent="0.25">
      <c r="A15" t="s">
        <v>1033</v>
      </c>
      <c r="B15" t="s">
        <v>1034</v>
      </c>
      <c r="C15" t="s">
        <v>1027</v>
      </c>
      <c r="D15" t="s">
        <v>951</v>
      </c>
      <c r="E15">
        <v>39046</v>
      </c>
      <c r="F15">
        <v>39046</v>
      </c>
      <c r="G15" t="s">
        <v>500</v>
      </c>
      <c r="H15" t="b">
        <v>0</v>
      </c>
    </row>
    <row r="16" spans="1:8" hidden="1" x14ac:dyDescent="0.25">
      <c r="A16" t="s">
        <v>1036</v>
      </c>
      <c r="B16" t="s">
        <v>1037</v>
      </c>
      <c r="C16" t="s">
        <v>950</v>
      </c>
      <c r="D16" t="s">
        <v>951</v>
      </c>
      <c r="E16">
        <v>39203</v>
      </c>
      <c r="F16">
        <v>39203</v>
      </c>
      <c r="G16" t="s">
        <v>500</v>
      </c>
      <c r="H16" t="b">
        <v>0</v>
      </c>
    </row>
    <row r="17" spans="1:8" hidden="1" x14ac:dyDescent="0.25">
      <c r="A17" t="s">
        <v>1039</v>
      </c>
      <c r="B17" t="s">
        <v>1040</v>
      </c>
      <c r="C17" t="s">
        <v>950</v>
      </c>
      <c r="D17" t="s">
        <v>951</v>
      </c>
      <c r="E17">
        <v>39213</v>
      </c>
      <c r="F17">
        <v>39213</v>
      </c>
      <c r="G17" t="s">
        <v>500</v>
      </c>
      <c r="H17" t="b">
        <v>0</v>
      </c>
    </row>
    <row r="18" spans="1:8" hidden="1" x14ac:dyDescent="0.25">
      <c r="A18" t="s">
        <v>1042</v>
      </c>
      <c r="B18" t="s">
        <v>1043</v>
      </c>
      <c r="C18" t="s">
        <v>1027</v>
      </c>
      <c r="D18" t="s">
        <v>951</v>
      </c>
      <c r="E18">
        <v>39046</v>
      </c>
      <c r="F18">
        <v>39046</v>
      </c>
      <c r="G18" t="s">
        <v>500</v>
      </c>
      <c r="H18" t="b">
        <v>0</v>
      </c>
    </row>
    <row r="19" spans="1:8" hidden="1" x14ac:dyDescent="0.25">
      <c r="A19" t="s">
        <v>1047</v>
      </c>
      <c r="B19" t="s">
        <v>1047</v>
      </c>
      <c r="C19" t="s">
        <v>950</v>
      </c>
      <c r="D19" t="s">
        <v>951</v>
      </c>
      <c r="E19">
        <v>39209</v>
      </c>
      <c r="F19">
        <v>39209</v>
      </c>
      <c r="G19" t="s">
        <v>500</v>
      </c>
      <c r="H19" t="b">
        <v>0</v>
      </c>
    </row>
    <row r="20" spans="1:8" hidden="1" x14ac:dyDescent="0.25">
      <c r="A20" t="s">
        <v>1049</v>
      </c>
      <c r="B20" t="s">
        <v>1050</v>
      </c>
      <c r="C20" t="s">
        <v>950</v>
      </c>
      <c r="D20" t="s">
        <v>951</v>
      </c>
      <c r="E20">
        <v>39209</v>
      </c>
      <c r="F20">
        <v>39209</v>
      </c>
      <c r="G20" t="s">
        <v>500</v>
      </c>
      <c r="H20" t="b">
        <v>0</v>
      </c>
    </row>
    <row r="21" spans="1:8" hidden="1" x14ac:dyDescent="0.25">
      <c r="A21" t="s">
        <v>1056</v>
      </c>
      <c r="B21" t="s">
        <v>1057</v>
      </c>
      <c r="C21" t="s">
        <v>950</v>
      </c>
      <c r="D21" t="s">
        <v>951</v>
      </c>
      <c r="E21">
        <v>39202</v>
      </c>
      <c r="F21">
        <v>39202</v>
      </c>
      <c r="G21" t="s">
        <v>500</v>
      </c>
      <c r="H21" t="b">
        <v>0</v>
      </c>
    </row>
    <row r="22" spans="1:8" hidden="1" x14ac:dyDescent="0.25">
      <c r="A22" t="s">
        <v>1059</v>
      </c>
      <c r="B22" t="s">
        <v>1060</v>
      </c>
      <c r="C22" t="s">
        <v>1061</v>
      </c>
      <c r="D22" t="s">
        <v>951</v>
      </c>
      <c r="E22">
        <v>38930</v>
      </c>
      <c r="F22">
        <v>38930</v>
      </c>
      <c r="G22" t="s">
        <v>3688</v>
      </c>
      <c r="H22" t="b">
        <v>0</v>
      </c>
    </row>
    <row r="23" spans="1:8" hidden="1" x14ac:dyDescent="0.25">
      <c r="A23" t="s">
        <v>1063</v>
      </c>
      <c r="B23" t="s">
        <v>1064</v>
      </c>
      <c r="C23" t="s">
        <v>1065</v>
      </c>
      <c r="D23" t="s">
        <v>951</v>
      </c>
      <c r="E23">
        <v>39073</v>
      </c>
      <c r="F23">
        <v>39073</v>
      </c>
      <c r="G23" t="s">
        <v>500</v>
      </c>
      <c r="H23" t="b">
        <v>0</v>
      </c>
    </row>
    <row r="24" spans="1:8" hidden="1" x14ac:dyDescent="0.25">
      <c r="A24" t="s">
        <v>1067</v>
      </c>
      <c r="B24" t="s">
        <v>1068</v>
      </c>
      <c r="C24" t="s">
        <v>950</v>
      </c>
      <c r="D24" t="s">
        <v>951</v>
      </c>
      <c r="E24">
        <v>39213</v>
      </c>
      <c r="F24">
        <v>39213</v>
      </c>
      <c r="G24" t="s">
        <v>500</v>
      </c>
      <c r="H24" t="b">
        <v>0</v>
      </c>
    </row>
    <row r="25" spans="1:8" x14ac:dyDescent="0.25">
      <c r="A25" t="s">
        <v>1070</v>
      </c>
      <c r="B25" t="s">
        <v>1071</v>
      </c>
      <c r="C25" t="s">
        <v>1020</v>
      </c>
      <c r="D25" t="s">
        <v>951</v>
      </c>
      <c r="E25">
        <v>38637</v>
      </c>
      <c r="F25">
        <v>38637</v>
      </c>
      <c r="G25" t="s">
        <v>694</v>
      </c>
      <c r="H25" t="b">
        <v>1</v>
      </c>
    </row>
    <row r="26" spans="1:8" x14ac:dyDescent="0.25">
      <c r="A26" t="s">
        <v>1073</v>
      </c>
      <c r="B26" t="s">
        <v>1074</v>
      </c>
      <c r="C26" t="s">
        <v>1075</v>
      </c>
      <c r="D26" t="s">
        <v>951</v>
      </c>
      <c r="E26">
        <v>38626</v>
      </c>
      <c r="F26">
        <v>38626</v>
      </c>
      <c r="G26" t="s">
        <v>694</v>
      </c>
      <c r="H26" t="b">
        <v>1</v>
      </c>
    </row>
    <row r="27" spans="1:8" hidden="1" x14ac:dyDescent="0.25">
      <c r="A27" t="s">
        <v>1077</v>
      </c>
      <c r="B27" t="s">
        <v>1078</v>
      </c>
      <c r="C27" t="s">
        <v>950</v>
      </c>
      <c r="D27" t="s">
        <v>951</v>
      </c>
      <c r="E27">
        <v>39213</v>
      </c>
      <c r="F27">
        <v>39213</v>
      </c>
      <c r="G27" t="s">
        <v>500</v>
      </c>
      <c r="H27" t="b">
        <v>0</v>
      </c>
    </row>
    <row r="28" spans="1:8" x14ac:dyDescent="0.25">
      <c r="A28" t="s">
        <v>1080</v>
      </c>
      <c r="B28" t="s">
        <v>1081</v>
      </c>
      <c r="C28" t="s">
        <v>1082</v>
      </c>
      <c r="D28" t="s">
        <v>951</v>
      </c>
      <c r="E28">
        <v>38771</v>
      </c>
      <c r="F28">
        <v>38771</v>
      </c>
      <c r="G28" t="s">
        <v>698</v>
      </c>
      <c r="H28" t="b">
        <v>1</v>
      </c>
    </row>
    <row r="29" spans="1:8" hidden="1" x14ac:dyDescent="0.25">
      <c r="A29" t="s">
        <v>1084</v>
      </c>
      <c r="B29" t="s">
        <v>1085</v>
      </c>
      <c r="C29" t="s">
        <v>1086</v>
      </c>
      <c r="D29" t="s">
        <v>951</v>
      </c>
      <c r="E29">
        <v>39066</v>
      </c>
      <c r="F29">
        <v>39066</v>
      </c>
      <c r="G29" t="s">
        <v>500</v>
      </c>
      <c r="H29" t="b">
        <v>0</v>
      </c>
    </row>
    <row r="30" spans="1:8" hidden="1" x14ac:dyDescent="0.25">
      <c r="A30" t="s">
        <v>1088</v>
      </c>
      <c r="B30" t="s">
        <v>1089</v>
      </c>
      <c r="C30" t="s">
        <v>950</v>
      </c>
      <c r="D30" t="s">
        <v>951</v>
      </c>
      <c r="E30">
        <v>39213</v>
      </c>
      <c r="F30">
        <v>39213</v>
      </c>
      <c r="G30" t="s">
        <v>500</v>
      </c>
      <c r="H30" t="b">
        <v>0</v>
      </c>
    </row>
    <row r="31" spans="1:8" hidden="1" x14ac:dyDescent="0.25">
      <c r="A31" t="s">
        <v>1091</v>
      </c>
      <c r="B31" t="s">
        <v>1092</v>
      </c>
      <c r="C31" t="s">
        <v>1061</v>
      </c>
      <c r="D31" t="s">
        <v>951</v>
      </c>
      <c r="E31">
        <v>38930</v>
      </c>
      <c r="F31">
        <v>38930</v>
      </c>
      <c r="G31" t="s">
        <v>3688</v>
      </c>
      <c r="H31" t="b">
        <v>0</v>
      </c>
    </row>
    <row r="32" spans="1:8" hidden="1" x14ac:dyDescent="0.25">
      <c r="A32" t="s">
        <v>1094</v>
      </c>
      <c r="B32" t="s">
        <v>1095</v>
      </c>
      <c r="C32" t="s">
        <v>965</v>
      </c>
      <c r="D32" t="s">
        <v>951</v>
      </c>
      <c r="E32">
        <v>39501</v>
      </c>
      <c r="F32">
        <v>39501</v>
      </c>
      <c r="G32" t="s">
        <v>500</v>
      </c>
      <c r="H32" t="b">
        <v>0</v>
      </c>
    </row>
    <row r="33" spans="1:8" hidden="1" x14ac:dyDescent="0.25">
      <c r="A33" t="s">
        <v>1097</v>
      </c>
      <c r="B33" t="s">
        <v>1098</v>
      </c>
      <c r="C33" t="s">
        <v>1099</v>
      </c>
      <c r="D33" t="s">
        <v>951</v>
      </c>
      <c r="E33">
        <v>39577</v>
      </c>
      <c r="F33">
        <v>39577</v>
      </c>
      <c r="G33" t="s">
        <v>500</v>
      </c>
      <c r="H33" t="b">
        <v>0</v>
      </c>
    </row>
    <row r="34" spans="1:8" hidden="1" x14ac:dyDescent="0.25">
      <c r="A34" t="s">
        <v>1101</v>
      </c>
      <c r="B34" t="s">
        <v>1102</v>
      </c>
      <c r="C34" t="s">
        <v>1103</v>
      </c>
      <c r="D34" t="s">
        <v>951</v>
      </c>
      <c r="E34">
        <v>38824</v>
      </c>
      <c r="F34">
        <v>38824</v>
      </c>
      <c r="G34" t="s">
        <v>3688</v>
      </c>
      <c r="H34" t="b">
        <v>0</v>
      </c>
    </row>
    <row r="35" spans="1:8" hidden="1" x14ac:dyDescent="0.25">
      <c r="A35" t="s">
        <v>1105</v>
      </c>
      <c r="B35" t="s">
        <v>1106</v>
      </c>
      <c r="C35" t="s">
        <v>1107</v>
      </c>
      <c r="D35" t="s">
        <v>951</v>
      </c>
      <c r="E35">
        <v>38614</v>
      </c>
      <c r="F35">
        <v>38614</v>
      </c>
      <c r="G35" t="s">
        <v>676</v>
      </c>
      <c r="H35" t="b">
        <v>0</v>
      </c>
    </row>
    <row r="36" spans="1:8" hidden="1" x14ac:dyDescent="0.25">
      <c r="A36" t="s">
        <v>1109</v>
      </c>
      <c r="B36" t="s">
        <v>1110</v>
      </c>
      <c r="C36" t="s">
        <v>950</v>
      </c>
      <c r="D36" t="s">
        <v>951</v>
      </c>
      <c r="E36">
        <v>39203</v>
      </c>
      <c r="F36">
        <v>39203</v>
      </c>
      <c r="G36" t="s">
        <v>500</v>
      </c>
      <c r="H36" t="b">
        <v>0</v>
      </c>
    </row>
    <row r="37" spans="1:8" hidden="1" x14ac:dyDescent="0.25">
      <c r="A37" t="s">
        <v>1112</v>
      </c>
      <c r="B37" t="s">
        <v>1113</v>
      </c>
      <c r="C37" t="s">
        <v>950</v>
      </c>
      <c r="D37" t="s">
        <v>951</v>
      </c>
      <c r="E37">
        <v>39203</v>
      </c>
      <c r="F37">
        <v>39203</v>
      </c>
      <c r="G37" t="s">
        <v>500</v>
      </c>
      <c r="H37" t="b">
        <v>0</v>
      </c>
    </row>
    <row r="38" spans="1:8" x14ac:dyDescent="0.25">
      <c r="A38" t="s">
        <v>1118</v>
      </c>
      <c r="B38" t="s">
        <v>1119</v>
      </c>
      <c r="C38" t="s">
        <v>1120</v>
      </c>
      <c r="D38" t="s">
        <v>951</v>
      </c>
      <c r="E38">
        <v>39705</v>
      </c>
      <c r="F38">
        <v>39705</v>
      </c>
      <c r="G38" t="s">
        <v>699</v>
      </c>
      <c r="H38" t="b">
        <v>1</v>
      </c>
    </row>
    <row r="39" spans="1:8" hidden="1" x14ac:dyDescent="0.25">
      <c r="A39" t="s">
        <v>1122</v>
      </c>
      <c r="B39" t="s">
        <v>1123</v>
      </c>
      <c r="C39" t="s">
        <v>1124</v>
      </c>
      <c r="D39" t="s">
        <v>951</v>
      </c>
      <c r="E39">
        <v>38804</v>
      </c>
      <c r="F39">
        <v>38804</v>
      </c>
      <c r="G39" t="s">
        <v>3688</v>
      </c>
      <c r="H39" t="b">
        <v>0</v>
      </c>
    </row>
    <row r="40" spans="1:8" hidden="1" x14ac:dyDescent="0.25">
      <c r="A40" t="s">
        <v>1126</v>
      </c>
      <c r="B40" t="s">
        <v>1127</v>
      </c>
      <c r="C40" t="s">
        <v>950</v>
      </c>
      <c r="D40" t="s">
        <v>951</v>
      </c>
      <c r="E40">
        <v>39209</v>
      </c>
      <c r="F40">
        <v>39209</v>
      </c>
      <c r="G40" t="s">
        <v>500</v>
      </c>
      <c r="H40" t="b">
        <v>0</v>
      </c>
    </row>
    <row r="41" spans="1:8" hidden="1" x14ac:dyDescent="0.25">
      <c r="A41" t="s">
        <v>1129</v>
      </c>
      <c r="B41" t="s">
        <v>1130</v>
      </c>
      <c r="C41" t="s">
        <v>1131</v>
      </c>
      <c r="D41" t="s">
        <v>951</v>
      </c>
      <c r="E41">
        <v>38676</v>
      </c>
      <c r="F41">
        <v>38676</v>
      </c>
      <c r="G41" t="s">
        <v>3700</v>
      </c>
      <c r="H41" t="b">
        <v>0</v>
      </c>
    </row>
    <row r="42" spans="1:8" hidden="1" x14ac:dyDescent="0.25">
      <c r="A42" t="s">
        <v>1133</v>
      </c>
      <c r="B42" t="s">
        <v>1134</v>
      </c>
      <c r="C42" t="s">
        <v>950</v>
      </c>
      <c r="D42" t="s">
        <v>951</v>
      </c>
      <c r="E42">
        <v>39203</v>
      </c>
      <c r="F42">
        <v>39203</v>
      </c>
      <c r="G42" t="s">
        <v>500</v>
      </c>
      <c r="H42" t="b">
        <v>0</v>
      </c>
    </row>
    <row r="43" spans="1:8" hidden="1" x14ac:dyDescent="0.25">
      <c r="A43" t="s">
        <v>1140</v>
      </c>
      <c r="B43" t="s">
        <v>1141</v>
      </c>
      <c r="C43" t="s">
        <v>950</v>
      </c>
      <c r="D43" t="s">
        <v>951</v>
      </c>
      <c r="E43">
        <v>39209</v>
      </c>
      <c r="F43">
        <v>39209</v>
      </c>
      <c r="G43" t="s">
        <v>500</v>
      </c>
      <c r="H43" t="b">
        <v>0</v>
      </c>
    </row>
    <row r="44" spans="1:8" hidden="1" x14ac:dyDescent="0.25">
      <c r="A44" t="s">
        <v>1143</v>
      </c>
      <c r="B44" t="s">
        <v>1144</v>
      </c>
      <c r="C44" t="s">
        <v>1145</v>
      </c>
      <c r="D44" t="s">
        <v>951</v>
      </c>
      <c r="E44">
        <v>39150</v>
      </c>
      <c r="F44">
        <v>39150</v>
      </c>
      <c r="G44" t="s">
        <v>500</v>
      </c>
      <c r="H44" t="b">
        <v>0</v>
      </c>
    </row>
    <row r="45" spans="1:8" hidden="1" x14ac:dyDescent="0.25">
      <c r="A45" t="s">
        <v>1147</v>
      </c>
      <c r="B45" t="s">
        <v>1148</v>
      </c>
      <c r="C45" t="s">
        <v>1149</v>
      </c>
      <c r="D45" t="s">
        <v>951</v>
      </c>
      <c r="E45">
        <v>38941</v>
      </c>
      <c r="F45">
        <v>38941</v>
      </c>
      <c r="G45" t="s">
        <v>680</v>
      </c>
      <c r="H45" t="b">
        <v>0</v>
      </c>
    </row>
    <row r="46" spans="1:8" hidden="1" x14ac:dyDescent="0.25">
      <c r="A46" t="s">
        <v>1151</v>
      </c>
      <c r="B46" t="s">
        <v>1152</v>
      </c>
      <c r="C46" t="s">
        <v>1153</v>
      </c>
      <c r="D46" t="s">
        <v>951</v>
      </c>
      <c r="E46">
        <v>39119</v>
      </c>
      <c r="F46">
        <v>39119</v>
      </c>
      <c r="G46" t="s">
        <v>500</v>
      </c>
      <c r="H46" t="b">
        <v>0</v>
      </c>
    </row>
    <row r="47" spans="1:8" hidden="1" x14ac:dyDescent="0.25">
      <c r="A47" t="s">
        <v>1159</v>
      </c>
      <c r="B47" t="s">
        <v>1160</v>
      </c>
      <c r="C47" t="s">
        <v>950</v>
      </c>
      <c r="D47" t="s">
        <v>951</v>
      </c>
      <c r="E47">
        <v>39213</v>
      </c>
      <c r="F47">
        <v>39213</v>
      </c>
      <c r="G47" t="s">
        <v>500</v>
      </c>
      <c r="H47" t="b">
        <v>0</v>
      </c>
    </row>
    <row r="48" spans="1:8" hidden="1" x14ac:dyDescent="0.25">
      <c r="A48" t="s">
        <v>1162</v>
      </c>
      <c r="B48" t="s">
        <v>1163</v>
      </c>
      <c r="C48" t="s">
        <v>1061</v>
      </c>
      <c r="D48" t="s">
        <v>951</v>
      </c>
      <c r="E48">
        <v>38930</v>
      </c>
      <c r="F48">
        <v>38930</v>
      </c>
      <c r="G48" t="s">
        <v>3688</v>
      </c>
      <c r="H48" t="b">
        <v>0</v>
      </c>
    </row>
    <row r="49" spans="1:8" hidden="1" x14ac:dyDescent="0.25">
      <c r="A49" t="s">
        <v>1169</v>
      </c>
      <c r="B49" t="s">
        <v>1170</v>
      </c>
      <c r="C49" t="s">
        <v>950</v>
      </c>
      <c r="D49" t="s">
        <v>951</v>
      </c>
      <c r="E49">
        <v>39209</v>
      </c>
      <c r="F49">
        <v>39209</v>
      </c>
      <c r="G49" t="s">
        <v>500</v>
      </c>
      <c r="H49" t="b">
        <v>0</v>
      </c>
    </row>
    <row r="50" spans="1:8" hidden="1" x14ac:dyDescent="0.25">
      <c r="A50" t="s">
        <v>1172</v>
      </c>
      <c r="B50" t="s">
        <v>1173</v>
      </c>
      <c r="C50" t="s">
        <v>1061</v>
      </c>
      <c r="D50" t="s">
        <v>951</v>
      </c>
      <c r="E50">
        <v>38930</v>
      </c>
      <c r="F50">
        <v>38930</v>
      </c>
      <c r="G50" t="s">
        <v>3688</v>
      </c>
      <c r="H50" t="b">
        <v>0</v>
      </c>
    </row>
    <row r="51" spans="1:8" hidden="1" x14ac:dyDescent="0.25">
      <c r="A51" t="s">
        <v>1175</v>
      </c>
      <c r="B51" t="s">
        <v>1176</v>
      </c>
      <c r="C51" t="s">
        <v>1061</v>
      </c>
      <c r="D51" t="s">
        <v>951</v>
      </c>
      <c r="E51">
        <v>38935</v>
      </c>
      <c r="F51">
        <v>38935</v>
      </c>
      <c r="G51" t="s">
        <v>3688</v>
      </c>
      <c r="H51" t="b">
        <v>0</v>
      </c>
    </row>
    <row r="52" spans="1:8" hidden="1" x14ac:dyDescent="0.25">
      <c r="A52" t="s">
        <v>1178</v>
      </c>
      <c r="B52" t="s">
        <v>1179</v>
      </c>
      <c r="C52" t="s">
        <v>1180</v>
      </c>
      <c r="D52" t="s">
        <v>951</v>
      </c>
      <c r="E52">
        <v>39183</v>
      </c>
      <c r="F52">
        <v>39183</v>
      </c>
      <c r="G52" t="s">
        <v>500</v>
      </c>
      <c r="H52" t="b">
        <v>0</v>
      </c>
    </row>
    <row r="53" spans="1:8" hidden="1" x14ac:dyDescent="0.25">
      <c r="A53" t="s">
        <v>1182</v>
      </c>
      <c r="B53" t="s">
        <v>1183</v>
      </c>
      <c r="C53" t="s">
        <v>1184</v>
      </c>
      <c r="D53" t="s">
        <v>951</v>
      </c>
      <c r="E53">
        <v>38863</v>
      </c>
      <c r="F53">
        <v>38863</v>
      </c>
      <c r="G53" t="s">
        <v>3688</v>
      </c>
      <c r="H53" t="b">
        <v>0</v>
      </c>
    </row>
    <row r="54" spans="1:8" hidden="1" x14ac:dyDescent="0.25">
      <c r="A54" t="s">
        <v>1186</v>
      </c>
      <c r="B54" t="s">
        <v>1187</v>
      </c>
      <c r="C54" t="s">
        <v>950</v>
      </c>
      <c r="D54" t="s">
        <v>951</v>
      </c>
      <c r="E54">
        <v>39203</v>
      </c>
      <c r="F54">
        <v>39203</v>
      </c>
      <c r="G54" t="s">
        <v>500</v>
      </c>
      <c r="H54" t="b">
        <v>0</v>
      </c>
    </row>
    <row r="55" spans="1:8" hidden="1" x14ac:dyDescent="0.25">
      <c r="A55" t="s">
        <v>1193</v>
      </c>
      <c r="B55" t="s">
        <v>1194</v>
      </c>
      <c r="C55" t="s">
        <v>950</v>
      </c>
      <c r="D55" t="s">
        <v>951</v>
      </c>
      <c r="E55">
        <v>39209</v>
      </c>
      <c r="F55">
        <v>39209</v>
      </c>
      <c r="G55" t="s">
        <v>500</v>
      </c>
      <c r="H55" t="b">
        <v>0</v>
      </c>
    </row>
    <row r="56" spans="1:8" hidden="1" x14ac:dyDescent="0.25">
      <c r="A56" t="s">
        <v>1196</v>
      </c>
      <c r="B56" t="s">
        <v>1197</v>
      </c>
      <c r="C56" t="s">
        <v>1198</v>
      </c>
      <c r="D56" t="s">
        <v>951</v>
      </c>
      <c r="E56">
        <v>39159</v>
      </c>
      <c r="F56">
        <v>39159</v>
      </c>
      <c r="G56" t="s">
        <v>500</v>
      </c>
      <c r="H56" t="b">
        <v>0</v>
      </c>
    </row>
    <row r="57" spans="1:8" hidden="1" x14ac:dyDescent="0.25">
      <c r="A57" t="s">
        <v>1200</v>
      </c>
      <c r="B57" t="s">
        <v>1201</v>
      </c>
      <c r="C57" t="s">
        <v>950</v>
      </c>
      <c r="D57" t="s">
        <v>951</v>
      </c>
      <c r="E57">
        <v>39203</v>
      </c>
      <c r="F57">
        <v>39203</v>
      </c>
      <c r="G57" t="s">
        <v>500</v>
      </c>
      <c r="H57" t="b">
        <v>0</v>
      </c>
    </row>
    <row r="58" spans="1:8" hidden="1" x14ac:dyDescent="0.25">
      <c r="A58" t="s">
        <v>1203</v>
      </c>
      <c r="B58" t="s">
        <v>1204</v>
      </c>
      <c r="C58" t="s">
        <v>1010</v>
      </c>
      <c r="D58" t="s">
        <v>951</v>
      </c>
      <c r="E58">
        <v>39401</v>
      </c>
      <c r="F58">
        <v>39401</v>
      </c>
      <c r="G58" t="s">
        <v>500</v>
      </c>
      <c r="H58" t="b">
        <v>0</v>
      </c>
    </row>
    <row r="59" spans="1:8" hidden="1" x14ac:dyDescent="0.25">
      <c r="A59" t="s">
        <v>1208</v>
      </c>
      <c r="B59" t="s">
        <v>1209</v>
      </c>
      <c r="C59" t="s">
        <v>960</v>
      </c>
      <c r="D59" t="s">
        <v>951</v>
      </c>
      <c r="E59">
        <v>39576</v>
      </c>
      <c r="F59">
        <v>39576</v>
      </c>
      <c r="G59" t="s">
        <v>500</v>
      </c>
      <c r="H59" t="b">
        <v>0</v>
      </c>
    </row>
    <row r="60" spans="1:8" hidden="1" x14ac:dyDescent="0.25">
      <c r="A60" t="s">
        <v>1211</v>
      </c>
      <c r="B60" t="s">
        <v>1212</v>
      </c>
      <c r="C60" t="s">
        <v>1213</v>
      </c>
      <c r="D60" t="s">
        <v>951</v>
      </c>
      <c r="E60">
        <v>38663</v>
      </c>
      <c r="F60">
        <v>38663</v>
      </c>
      <c r="G60" t="s">
        <v>694</v>
      </c>
      <c r="H60" t="b">
        <v>0</v>
      </c>
    </row>
    <row r="61" spans="1:8" hidden="1" x14ac:dyDescent="0.25">
      <c r="A61" t="s">
        <v>1219</v>
      </c>
      <c r="B61" t="s">
        <v>1220</v>
      </c>
      <c r="C61" t="s">
        <v>1213</v>
      </c>
      <c r="D61" t="s">
        <v>951</v>
      </c>
      <c r="E61">
        <v>38663</v>
      </c>
      <c r="F61">
        <v>38663</v>
      </c>
      <c r="G61" t="s">
        <v>694</v>
      </c>
      <c r="H61" t="b">
        <v>0</v>
      </c>
    </row>
    <row r="62" spans="1:8" hidden="1" x14ac:dyDescent="0.25">
      <c r="A62" t="s">
        <v>1222</v>
      </c>
      <c r="B62" t="s">
        <v>1223</v>
      </c>
      <c r="C62" t="s">
        <v>1180</v>
      </c>
      <c r="D62" t="s">
        <v>951</v>
      </c>
      <c r="E62">
        <v>39180</v>
      </c>
      <c r="F62">
        <v>39180</v>
      </c>
      <c r="G62" t="s">
        <v>500</v>
      </c>
      <c r="H62" t="b">
        <v>0</v>
      </c>
    </row>
    <row r="63" spans="1:8" hidden="1" x14ac:dyDescent="0.25">
      <c r="A63" t="s">
        <v>1225</v>
      </c>
      <c r="B63" t="s">
        <v>1226</v>
      </c>
      <c r="C63" t="s">
        <v>950</v>
      </c>
      <c r="D63" t="s">
        <v>951</v>
      </c>
      <c r="E63">
        <v>39212</v>
      </c>
      <c r="F63">
        <v>39212</v>
      </c>
      <c r="G63" t="s">
        <v>500</v>
      </c>
      <c r="H63" t="b">
        <v>0</v>
      </c>
    </row>
    <row r="64" spans="1:8" hidden="1" x14ac:dyDescent="0.25">
      <c r="A64" t="s">
        <v>1228</v>
      </c>
      <c r="B64" t="s">
        <v>1229</v>
      </c>
      <c r="C64" t="s">
        <v>950</v>
      </c>
      <c r="D64" t="s">
        <v>951</v>
      </c>
      <c r="E64">
        <v>39212</v>
      </c>
      <c r="F64">
        <v>39212</v>
      </c>
      <c r="G64" t="s">
        <v>500</v>
      </c>
      <c r="H64" t="b">
        <v>0</v>
      </c>
    </row>
    <row r="65" spans="1:8" hidden="1" x14ac:dyDescent="0.25">
      <c r="A65" t="s">
        <v>1231</v>
      </c>
      <c r="B65" t="s">
        <v>1232</v>
      </c>
      <c r="C65" t="s">
        <v>950</v>
      </c>
      <c r="D65" t="s">
        <v>951</v>
      </c>
      <c r="E65">
        <v>39212</v>
      </c>
      <c r="F65">
        <v>39212</v>
      </c>
      <c r="G65" t="s">
        <v>500</v>
      </c>
      <c r="H65" t="b">
        <v>0</v>
      </c>
    </row>
    <row r="66" spans="1:8" hidden="1" x14ac:dyDescent="0.25">
      <c r="A66" t="s">
        <v>1234</v>
      </c>
      <c r="B66" t="s">
        <v>1235</v>
      </c>
      <c r="C66" t="s">
        <v>1236</v>
      </c>
      <c r="D66" t="s">
        <v>951</v>
      </c>
      <c r="E66">
        <v>39339</v>
      </c>
      <c r="F66">
        <v>39339</v>
      </c>
      <c r="G66" t="s">
        <v>500</v>
      </c>
      <c r="H66" t="b">
        <v>0</v>
      </c>
    </row>
    <row r="67" spans="1:8" hidden="1" x14ac:dyDescent="0.25">
      <c r="A67" t="s">
        <v>1238</v>
      </c>
      <c r="B67" t="s">
        <v>1239</v>
      </c>
      <c r="C67" t="s">
        <v>1240</v>
      </c>
      <c r="D67" t="s">
        <v>951</v>
      </c>
      <c r="E67">
        <v>39470</v>
      </c>
      <c r="F67">
        <v>39470</v>
      </c>
      <c r="G67" t="s">
        <v>500</v>
      </c>
      <c r="H67" t="b">
        <v>0</v>
      </c>
    </row>
    <row r="68" spans="1:8" hidden="1" x14ac:dyDescent="0.25">
      <c r="A68" t="s">
        <v>1242</v>
      </c>
      <c r="B68" t="s">
        <v>1243</v>
      </c>
      <c r="C68" t="s">
        <v>1244</v>
      </c>
      <c r="D68" t="s">
        <v>951</v>
      </c>
      <c r="E68">
        <v>39056</v>
      </c>
      <c r="F68">
        <v>39056</v>
      </c>
      <c r="G68" t="s">
        <v>500</v>
      </c>
      <c r="H68" t="b">
        <v>0</v>
      </c>
    </row>
    <row r="69" spans="1:8" hidden="1" x14ac:dyDescent="0.25">
      <c r="A69" t="s">
        <v>1246</v>
      </c>
      <c r="B69" t="s">
        <v>1247</v>
      </c>
      <c r="C69" t="s">
        <v>1248</v>
      </c>
      <c r="D69" t="s">
        <v>951</v>
      </c>
      <c r="E69">
        <v>38833</v>
      </c>
      <c r="F69">
        <v>38833</v>
      </c>
      <c r="G69" t="s">
        <v>3688</v>
      </c>
      <c r="H69" t="b">
        <v>0</v>
      </c>
    </row>
    <row r="70" spans="1:8" hidden="1" x14ac:dyDescent="0.25">
      <c r="A70" t="s">
        <v>1254</v>
      </c>
      <c r="B70" t="s">
        <v>1255</v>
      </c>
      <c r="C70" t="s">
        <v>1256</v>
      </c>
      <c r="D70" t="s">
        <v>951</v>
      </c>
      <c r="E70">
        <v>39560</v>
      </c>
      <c r="F70">
        <v>39560</v>
      </c>
      <c r="G70" t="s">
        <v>500</v>
      </c>
      <c r="H70" t="b">
        <v>0</v>
      </c>
    </row>
    <row r="71" spans="1:8" hidden="1" x14ac:dyDescent="0.25">
      <c r="A71" t="s">
        <v>1260</v>
      </c>
      <c r="B71" t="s">
        <v>1261</v>
      </c>
      <c r="C71" t="s">
        <v>1138</v>
      </c>
      <c r="D71" t="s">
        <v>951</v>
      </c>
      <c r="E71">
        <v>38701</v>
      </c>
      <c r="F71">
        <v>38701</v>
      </c>
      <c r="G71" t="s">
        <v>3700</v>
      </c>
      <c r="H71" t="b">
        <v>0</v>
      </c>
    </row>
    <row r="72" spans="1:8" hidden="1" x14ac:dyDescent="0.25">
      <c r="A72" t="s">
        <v>1263</v>
      </c>
      <c r="B72" t="s">
        <v>1264</v>
      </c>
      <c r="C72" t="s">
        <v>1265</v>
      </c>
      <c r="D72" t="s">
        <v>951</v>
      </c>
      <c r="E72">
        <v>38762</v>
      </c>
      <c r="F72">
        <v>38762</v>
      </c>
      <c r="G72" t="s">
        <v>3700</v>
      </c>
      <c r="H72" t="b">
        <v>0</v>
      </c>
    </row>
    <row r="73" spans="1:8" hidden="1" x14ac:dyDescent="0.25">
      <c r="A73" t="s">
        <v>1267</v>
      </c>
      <c r="B73" t="s">
        <v>1268</v>
      </c>
      <c r="C73" t="s">
        <v>1138</v>
      </c>
      <c r="D73" t="s">
        <v>951</v>
      </c>
      <c r="E73">
        <v>38703</v>
      </c>
      <c r="F73">
        <v>38703</v>
      </c>
      <c r="G73" t="s">
        <v>3700</v>
      </c>
      <c r="H73" t="b">
        <v>0</v>
      </c>
    </row>
    <row r="74" spans="1:8" hidden="1" x14ac:dyDescent="0.25">
      <c r="A74" t="s">
        <v>1270</v>
      </c>
      <c r="B74" t="s">
        <v>1271</v>
      </c>
      <c r="C74" t="s">
        <v>1272</v>
      </c>
      <c r="D74" t="s">
        <v>951</v>
      </c>
      <c r="E74">
        <v>38855</v>
      </c>
      <c r="F74">
        <v>38855</v>
      </c>
      <c r="G74" t="s">
        <v>3688</v>
      </c>
      <c r="H74" t="b">
        <v>0</v>
      </c>
    </row>
    <row r="75" spans="1:8" hidden="1" x14ac:dyDescent="0.25">
      <c r="A75" t="s">
        <v>1274</v>
      </c>
      <c r="B75" t="s">
        <v>1275</v>
      </c>
      <c r="C75" t="s">
        <v>1276</v>
      </c>
      <c r="D75" t="s">
        <v>951</v>
      </c>
      <c r="E75">
        <v>39069</v>
      </c>
      <c r="F75">
        <v>39069</v>
      </c>
      <c r="G75" t="s">
        <v>500</v>
      </c>
      <c r="H75" t="b">
        <v>0</v>
      </c>
    </row>
    <row r="76" spans="1:8" hidden="1" x14ac:dyDescent="0.25">
      <c r="A76" t="s">
        <v>1278</v>
      </c>
      <c r="B76" t="s">
        <v>1279</v>
      </c>
      <c r="C76" t="s">
        <v>965</v>
      </c>
      <c r="D76" t="s">
        <v>951</v>
      </c>
      <c r="E76">
        <v>39503</v>
      </c>
      <c r="F76">
        <v>39503</v>
      </c>
      <c r="G76" t="s">
        <v>500</v>
      </c>
      <c r="H76" t="b">
        <v>0</v>
      </c>
    </row>
    <row r="77" spans="1:8" hidden="1" x14ac:dyDescent="0.25">
      <c r="A77" t="s">
        <v>1281</v>
      </c>
      <c r="B77" t="s">
        <v>1282</v>
      </c>
      <c r="C77" t="s">
        <v>1283</v>
      </c>
      <c r="D77" t="s">
        <v>951</v>
      </c>
      <c r="E77">
        <v>38870</v>
      </c>
      <c r="F77">
        <v>38870</v>
      </c>
      <c r="G77" t="s">
        <v>3688</v>
      </c>
      <c r="H77" t="b">
        <v>0</v>
      </c>
    </row>
    <row r="78" spans="1:8" hidden="1" x14ac:dyDescent="0.25">
      <c r="A78" t="s">
        <v>1285</v>
      </c>
      <c r="B78" t="s">
        <v>1286</v>
      </c>
      <c r="C78" t="s">
        <v>1180</v>
      </c>
      <c r="D78" t="s">
        <v>951</v>
      </c>
      <c r="E78">
        <v>39180</v>
      </c>
      <c r="F78">
        <v>39180</v>
      </c>
      <c r="G78" t="s">
        <v>500</v>
      </c>
      <c r="H78" t="b">
        <v>0</v>
      </c>
    </row>
    <row r="79" spans="1:8" hidden="1" x14ac:dyDescent="0.25">
      <c r="A79" t="s">
        <v>1288</v>
      </c>
      <c r="B79" t="s">
        <v>1289</v>
      </c>
      <c r="C79" t="s">
        <v>1290</v>
      </c>
      <c r="D79" t="s">
        <v>951</v>
      </c>
      <c r="E79">
        <v>38878</v>
      </c>
      <c r="F79">
        <v>38878</v>
      </c>
      <c r="G79" t="s">
        <v>3688</v>
      </c>
      <c r="H79" t="b">
        <v>0</v>
      </c>
    </row>
    <row r="80" spans="1:8" hidden="1" x14ac:dyDescent="0.25">
      <c r="A80" t="s">
        <v>1292</v>
      </c>
      <c r="B80" t="s">
        <v>1293</v>
      </c>
      <c r="C80" t="s">
        <v>1294</v>
      </c>
      <c r="D80" t="s">
        <v>951</v>
      </c>
      <c r="E80">
        <v>38829</v>
      </c>
      <c r="F80">
        <v>38829</v>
      </c>
      <c r="G80" t="s">
        <v>3688</v>
      </c>
      <c r="H80" t="b">
        <v>0</v>
      </c>
    </row>
    <row r="81" spans="1:8" hidden="1" x14ac:dyDescent="0.25">
      <c r="A81" t="s">
        <v>1296</v>
      </c>
      <c r="B81" t="s">
        <v>1297</v>
      </c>
      <c r="C81" t="s">
        <v>1298</v>
      </c>
      <c r="D81" t="s">
        <v>951</v>
      </c>
      <c r="E81">
        <v>39631</v>
      </c>
      <c r="F81">
        <v>39631</v>
      </c>
      <c r="G81" t="s">
        <v>500</v>
      </c>
      <c r="H81" t="b">
        <v>0</v>
      </c>
    </row>
    <row r="82" spans="1:8" hidden="1" x14ac:dyDescent="0.25">
      <c r="A82" t="s">
        <v>1300</v>
      </c>
      <c r="B82" t="s">
        <v>1301</v>
      </c>
      <c r="C82" t="s">
        <v>1302</v>
      </c>
      <c r="D82" t="s">
        <v>951</v>
      </c>
      <c r="E82">
        <v>39176</v>
      </c>
      <c r="F82">
        <v>39176</v>
      </c>
      <c r="G82" t="s">
        <v>500</v>
      </c>
      <c r="H82" t="b">
        <v>0</v>
      </c>
    </row>
    <row r="83" spans="1:8" hidden="1" x14ac:dyDescent="0.25">
      <c r="A83" t="s">
        <v>1304</v>
      </c>
      <c r="B83" t="s">
        <v>1305</v>
      </c>
      <c r="C83" t="s">
        <v>1306</v>
      </c>
      <c r="D83" t="s">
        <v>951</v>
      </c>
      <c r="E83">
        <v>39038</v>
      </c>
      <c r="F83">
        <v>39038</v>
      </c>
      <c r="G83" t="s">
        <v>500</v>
      </c>
      <c r="H83" t="b">
        <v>0</v>
      </c>
    </row>
    <row r="84" spans="1:8" hidden="1" x14ac:dyDescent="0.25">
      <c r="A84" t="s">
        <v>1311</v>
      </c>
      <c r="B84" t="s">
        <v>1312</v>
      </c>
      <c r="C84" t="s">
        <v>1180</v>
      </c>
      <c r="D84" t="s">
        <v>951</v>
      </c>
      <c r="E84">
        <v>39180</v>
      </c>
      <c r="F84">
        <v>39180</v>
      </c>
      <c r="G84" t="s">
        <v>500</v>
      </c>
      <c r="H84" t="b">
        <v>0</v>
      </c>
    </row>
    <row r="85" spans="1:8" hidden="1" x14ac:dyDescent="0.25">
      <c r="A85" t="s">
        <v>1314</v>
      </c>
      <c r="B85" t="s">
        <v>1315</v>
      </c>
      <c r="C85" t="s">
        <v>1180</v>
      </c>
      <c r="D85" t="s">
        <v>951</v>
      </c>
      <c r="E85">
        <v>39183</v>
      </c>
      <c r="F85">
        <v>39183</v>
      </c>
      <c r="G85" t="s">
        <v>500</v>
      </c>
      <c r="H85" t="b">
        <v>0</v>
      </c>
    </row>
    <row r="86" spans="1:8" hidden="1" x14ac:dyDescent="0.25">
      <c r="A86" t="s">
        <v>1317</v>
      </c>
      <c r="B86" t="s">
        <v>1318</v>
      </c>
      <c r="C86" t="s">
        <v>1180</v>
      </c>
      <c r="D86" t="s">
        <v>951</v>
      </c>
      <c r="E86">
        <v>39180</v>
      </c>
      <c r="F86">
        <v>39180</v>
      </c>
      <c r="G86" t="s">
        <v>500</v>
      </c>
      <c r="H86" t="b">
        <v>0</v>
      </c>
    </row>
    <row r="87" spans="1:8" hidden="1" x14ac:dyDescent="0.25">
      <c r="A87" t="s">
        <v>1323</v>
      </c>
      <c r="B87" t="s">
        <v>1324</v>
      </c>
      <c r="C87" t="s">
        <v>1061</v>
      </c>
      <c r="D87" t="s">
        <v>951</v>
      </c>
      <c r="E87">
        <v>38930</v>
      </c>
      <c r="F87">
        <v>38930</v>
      </c>
      <c r="G87" t="s">
        <v>3688</v>
      </c>
      <c r="H87" t="b">
        <v>0</v>
      </c>
    </row>
    <row r="88" spans="1:8" hidden="1" x14ac:dyDescent="0.25">
      <c r="A88" t="s">
        <v>1326</v>
      </c>
      <c r="B88" t="s">
        <v>1327</v>
      </c>
      <c r="C88" t="s">
        <v>1061</v>
      </c>
      <c r="D88" t="s">
        <v>951</v>
      </c>
      <c r="E88">
        <v>38930</v>
      </c>
      <c r="F88">
        <v>38930</v>
      </c>
      <c r="G88" t="s">
        <v>3688</v>
      </c>
      <c r="H88" t="b">
        <v>0</v>
      </c>
    </row>
    <row r="89" spans="1:8" hidden="1" x14ac:dyDescent="0.25">
      <c r="A89" t="s">
        <v>1329</v>
      </c>
      <c r="B89" t="s">
        <v>1330</v>
      </c>
      <c r="C89" t="s">
        <v>1138</v>
      </c>
      <c r="D89" t="s">
        <v>951</v>
      </c>
      <c r="E89">
        <v>38701</v>
      </c>
      <c r="F89">
        <v>38701</v>
      </c>
      <c r="G89" t="s">
        <v>3700</v>
      </c>
      <c r="H89" t="b">
        <v>0</v>
      </c>
    </row>
    <row r="90" spans="1:8" hidden="1" x14ac:dyDescent="0.25">
      <c r="A90" t="s">
        <v>1332</v>
      </c>
      <c r="B90" t="s">
        <v>1333</v>
      </c>
      <c r="C90" t="s">
        <v>1334</v>
      </c>
      <c r="D90" t="s">
        <v>951</v>
      </c>
      <c r="E90">
        <v>38754</v>
      </c>
      <c r="F90">
        <v>38754</v>
      </c>
      <c r="G90" t="s">
        <v>3700</v>
      </c>
      <c r="H90" t="b">
        <v>0</v>
      </c>
    </row>
    <row r="91" spans="1:8" hidden="1" x14ac:dyDescent="0.25">
      <c r="A91" t="s">
        <v>1340</v>
      </c>
      <c r="B91" t="s">
        <v>1341</v>
      </c>
      <c r="C91" t="s">
        <v>1342</v>
      </c>
      <c r="D91" t="s">
        <v>951</v>
      </c>
      <c r="E91">
        <v>39040</v>
      </c>
      <c r="F91">
        <v>39040</v>
      </c>
      <c r="G91" t="s">
        <v>500</v>
      </c>
      <c r="H91" t="b">
        <v>0</v>
      </c>
    </row>
    <row r="92" spans="1:8" hidden="1" x14ac:dyDescent="0.25">
      <c r="A92" t="s">
        <v>1344</v>
      </c>
      <c r="B92" t="s">
        <v>1345</v>
      </c>
      <c r="C92" t="s">
        <v>965</v>
      </c>
      <c r="D92" t="s">
        <v>951</v>
      </c>
      <c r="E92">
        <v>39503</v>
      </c>
      <c r="F92">
        <v>39503</v>
      </c>
      <c r="G92" t="s">
        <v>500</v>
      </c>
      <c r="H92" t="b">
        <v>0</v>
      </c>
    </row>
    <row r="93" spans="1:8" hidden="1" x14ac:dyDescent="0.25">
      <c r="A93" t="s">
        <v>1347</v>
      </c>
      <c r="B93" t="s">
        <v>1348</v>
      </c>
      <c r="C93" t="s">
        <v>950</v>
      </c>
      <c r="D93" t="s">
        <v>951</v>
      </c>
      <c r="E93">
        <v>39206</v>
      </c>
      <c r="F93">
        <v>39206</v>
      </c>
      <c r="G93" t="s">
        <v>500</v>
      </c>
      <c r="H93" t="b">
        <v>0</v>
      </c>
    </row>
    <row r="94" spans="1:8" hidden="1" x14ac:dyDescent="0.25">
      <c r="A94" t="s">
        <v>1350</v>
      </c>
      <c r="B94" t="s">
        <v>1351</v>
      </c>
      <c r="C94" t="s">
        <v>950</v>
      </c>
      <c r="D94" t="s">
        <v>951</v>
      </c>
      <c r="E94">
        <v>39213</v>
      </c>
      <c r="F94">
        <v>39213</v>
      </c>
      <c r="G94" t="s">
        <v>500</v>
      </c>
      <c r="H94" t="b">
        <v>0</v>
      </c>
    </row>
    <row r="95" spans="1:8" hidden="1" x14ac:dyDescent="0.25">
      <c r="A95" t="s">
        <v>1353</v>
      </c>
      <c r="B95" t="s">
        <v>1354</v>
      </c>
      <c r="C95" t="s">
        <v>950</v>
      </c>
      <c r="D95" t="s">
        <v>951</v>
      </c>
      <c r="E95">
        <v>39202</v>
      </c>
      <c r="F95">
        <v>39202</v>
      </c>
      <c r="G95" t="s">
        <v>500</v>
      </c>
      <c r="H95" t="b">
        <v>0</v>
      </c>
    </row>
    <row r="96" spans="1:8" hidden="1" x14ac:dyDescent="0.25">
      <c r="A96" t="s">
        <v>1359</v>
      </c>
      <c r="B96" t="s">
        <v>1360</v>
      </c>
      <c r="C96" t="s">
        <v>1256</v>
      </c>
      <c r="D96" t="s">
        <v>951</v>
      </c>
      <c r="E96">
        <v>39560</v>
      </c>
      <c r="F96">
        <v>39560</v>
      </c>
      <c r="G96" t="s">
        <v>500</v>
      </c>
      <c r="H96" t="b">
        <v>0</v>
      </c>
    </row>
    <row r="97" spans="1:8" hidden="1" x14ac:dyDescent="0.25">
      <c r="A97" t="s">
        <v>1362</v>
      </c>
      <c r="B97" t="s">
        <v>1363</v>
      </c>
      <c r="C97" t="s">
        <v>1184</v>
      </c>
      <c r="D97" t="s">
        <v>951</v>
      </c>
      <c r="E97">
        <v>38863</v>
      </c>
      <c r="F97">
        <v>38863</v>
      </c>
      <c r="G97" t="s">
        <v>3688</v>
      </c>
      <c r="H97" t="b">
        <v>0</v>
      </c>
    </row>
    <row r="98" spans="1:8" hidden="1" x14ac:dyDescent="0.25">
      <c r="A98" t="s">
        <v>1365</v>
      </c>
      <c r="B98" t="s">
        <v>1366</v>
      </c>
      <c r="C98" t="s">
        <v>1302</v>
      </c>
      <c r="D98" t="s">
        <v>951</v>
      </c>
      <c r="E98">
        <v>39176</v>
      </c>
      <c r="F98">
        <v>39176</v>
      </c>
      <c r="G98" t="s">
        <v>500</v>
      </c>
      <c r="H98" t="b">
        <v>0</v>
      </c>
    </row>
    <row r="99" spans="1:8" hidden="1" x14ac:dyDescent="0.25">
      <c r="A99" t="s">
        <v>1368</v>
      </c>
      <c r="B99" t="s">
        <v>1369</v>
      </c>
      <c r="C99" t="s">
        <v>1370</v>
      </c>
      <c r="D99" t="s">
        <v>951</v>
      </c>
      <c r="E99">
        <v>39218</v>
      </c>
      <c r="F99">
        <v>39218</v>
      </c>
      <c r="G99" t="s">
        <v>500</v>
      </c>
      <c r="H99" t="b">
        <v>0</v>
      </c>
    </row>
    <row r="100" spans="1:8" hidden="1" x14ac:dyDescent="0.25">
      <c r="A100" t="s">
        <v>1372</v>
      </c>
      <c r="B100" t="s">
        <v>1373</v>
      </c>
      <c r="C100" t="s">
        <v>1374</v>
      </c>
      <c r="D100" t="s">
        <v>951</v>
      </c>
      <c r="E100">
        <v>39361</v>
      </c>
      <c r="F100">
        <v>39361</v>
      </c>
      <c r="G100" t="s">
        <v>500</v>
      </c>
      <c r="H100" t="b">
        <v>0</v>
      </c>
    </row>
    <row r="101" spans="1:8" hidden="1" x14ac:dyDescent="0.25">
      <c r="A101" t="s">
        <v>1376</v>
      </c>
      <c r="B101" t="s">
        <v>1377</v>
      </c>
      <c r="C101" t="s">
        <v>1378</v>
      </c>
      <c r="D101" t="s">
        <v>951</v>
      </c>
      <c r="E101">
        <v>39350</v>
      </c>
      <c r="F101">
        <v>39350</v>
      </c>
      <c r="G101" t="s">
        <v>500</v>
      </c>
      <c r="H101" t="b">
        <v>0</v>
      </c>
    </row>
    <row r="102" spans="1:8" hidden="1" x14ac:dyDescent="0.25">
      <c r="A102" t="s">
        <v>1380</v>
      </c>
      <c r="B102" t="s">
        <v>1381</v>
      </c>
      <c r="C102" t="s">
        <v>1149</v>
      </c>
      <c r="D102" t="s">
        <v>951</v>
      </c>
      <c r="E102">
        <v>38941</v>
      </c>
      <c r="F102">
        <v>38941</v>
      </c>
      <c r="G102" t="s">
        <v>680</v>
      </c>
      <c r="H102" t="b">
        <v>0</v>
      </c>
    </row>
    <row r="103" spans="1:8" hidden="1" x14ac:dyDescent="0.25">
      <c r="A103" t="s">
        <v>1383</v>
      </c>
      <c r="B103" t="s">
        <v>1384</v>
      </c>
      <c r="C103" t="s">
        <v>1385</v>
      </c>
      <c r="D103" t="s">
        <v>951</v>
      </c>
      <c r="E103">
        <v>39170</v>
      </c>
      <c r="F103">
        <v>39170</v>
      </c>
      <c r="G103" t="s">
        <v>500</v>
      </c>
      <c r="H103" t="b">
        <v>0</v>
      </c>
    </row>
    <row r="104" spans="1:8" hidden="1" x14ac:dyDescent="0.25">
      <c r="A104" t="s">
        <v>1387</v>
      </c>
      <c r="B104" t="s">
        <v>1388</v>
      </c>
      <c r="C104" t="s">
        <v>950</v>
      </c>
      <c r="D104" t="s">
        <v>951</v>
      </c>
      <c r="E104">
        <v>39204</v>
      </c>
      <c r="F104">
        <v>39204</v>
      </c>
      <c r="G104" t="s">
        <v>500</v>
      </c>
      <c r="H104" t="b">
        <v>0</v>
      </c>
    </row>
    <row r="105" spans="1:8" hidden="1" x14ac:dyDescent="0.25">
      <c r="A105" t="s">
        <v>1390</v>
      </c>
      <c r="B105" t="s">
        <v>1391</v>
      </c>
      <c r="C105" t="s">
        <v>950</v>
      </c>
      <c r="D105" t="s">
        <v>951</v>
      </c>
      <c r="E105">
        <v>39206</v>
      </c>
      <c r="F105">
        <v>39206</v>
      </c>
      <c r="G105" t="s">
        <v>500</v>
      </c>
      <c r="H105" t="b">
        <v>0</v>
      </c>
    </row>
    <row r="106" spans="1:8" hidden="1" x14ac:dyDescent="0.25">
      <c r="A106" t="s">
        <v>1400</v>
      </c>
      <c r="B106" t="s">
        <v>1401</v>
      </c>
      <c r="C106" t="s">
        <v>950</v>
      </c>
      <c r="D106" t="s">
        <v>951</v>
      </c>
      <c r="E106">
        <v>39203</v>
      </c>
      <c r="F106">
        <v>39203</v>
      </c>
      <c r="G106" t="s">
        <v>500</v>
      </c>
      <c r="H106" t="b">
        <v>0</v>
      </c>
    </row>
    <row r="107" spans="1:8" hidden="1" x14ac:dyDescent="0.25">
      <c r="A107" t="s">
        <v>1400</v>
      </c>
      <c r="B107" t="s">
        <v>1403</v>
      </c>
      <c r="C107" t="s">
        <v>950</v>
      </c>
      <c r="D107" t="s">
        <v>951</v>
      </c>
      <c r="E107">
        <v>39203</v>
      </c>
      <c r="F107">
        <v>39203</v>
      </c>
      <c r="G107" t="s">
        <v>500</v>
      </c>
      <c r="H107" t="b">
        <v>0</v>
      </c>
    </row>
    <row r="108" spans="1:8" hidden="1" x14ac:dyDescent="0.25">
      <c r="A108" t="s">
        <v>1409</v>
      </c>
      <c r="B108" t="s">
        <v>1410</v>
      </c>
      <c r="C108" t="s">
        <v>950</v>
      </c>
      <c r="D108" t="s">
        <v>951</v>
      </c>
      <c r="E108">
        <v>39209</v>
      </c>
      <c r="F108">
        <v>39209</v>
      </c>
      <c r="G108" t="s">
        <v>500</v>
      </c>
      <c r="H108" t="b">
        <v>0</v>
      </c>
    </row>
    <row r="109" spans="1:8" hidden="1" x14ac:dyDescent="0.25">
      <c r="A109" t="s">
        <v>1412</v>
      </c>
      <c r="B109" t="s">
        <v>1413</v>
      </c>
      <c r="C109" t="s">
        <v>950</v>
      </c>
      <c r="D109" t="s">
        <v>951</v>
      </c>
      <c r="E109">
        <v>39209</v>
      </c>
      <c r="F109">
        <v>39209</v>
      </c>
      <c r="G109" t="s">
        <v>500</v>
      </c>
      <c r="H109" t="b">
        <v>0</v>
      </c>
    </row>
    <row r="110" spans="1:8" hidden="1" x14ac:dyDescent="0.25">
      <c r="A110" t="s">
        <v>1415</v>
      </c>
      <c r="B110" t="s">
        <v>1416</v>
      </c>
      <c r="C110" t="s">
        <v>950</v>
      </c>
      <c r="D110" t="s">
        <v>951</v>
      </c>
      <c r="E110">
        <v>39203</v>
      </c>
      <c r="F110">
        <v>39203</v>
      </c>
      <c r="G110" t="s">
        <v>500</v>
      </c>
      <c r="H110" t="b">
        <v>0</v>
      </c>
    </row>
    <row r="111" spans="1:8" hidden="1" x14ac:dyDescent="0.25">
      <c r="A111" t="s">
        <v>1418</v>
      </c>
      <c r="B111" t="s">
        <v>1419</v>
      </c>
      <c r="C111" t="s">
        <v>950</v>
      </c>
      <c r="D111" t="s">
        <v>951</v>
      </c>
      <c r="E111">
        <v>39213</v>
      </c>
      <c r="F111">
        <v>39213</v>
      </c>
      <c r="G111" t="s">
        <v>500</v>
      </c>
      <c r="H111" t="b">
        <v>0</v>
      </c>
    </row>
    <row r="112" spans="1:8" hidden="1" x14ac:dyDescent="0.25">
      <c r="A112" t="s">
        <v>1421</v>
      </c>
      <c r="B112" t="s">
        <v>1047</v>
      </c>
      <c r="C112" t="s">
        <v>950</v>
      </c>
      <c r="D112" t="s">
        <v>951</v>
      </c>
      <c r="E112">
        <v>39209</v>
      </c>
      <c r="F112">
        <v>39209</v>
      </c>
      <c r="G112" t="s">
        <v>500</v>
      </c>
      <c r="H112" t="b">
        <v>0</v>
      </c>
    </row>
    <row r="113" spans="1:8" hidden="1" x14ac:dyDescent="0.25">
      <c r="A113" t="s">
        <v>1423</v>
      </c>
      <c r="B113" t="s">
        <v>1424</v>
      </c>
      <c r="C113" t="s">
        <v>1425</v>
      </c>
      <c r="D113" t="s">
        <v>951</v>
      </c>
      <c r="E113">
        <v>39730</v>
      </c>
      <c r="F113">
        <v>39730</v>
      </c>
      <c r="G113" t="s">
        <v>699</v>
      </c>
      <c r="H113" t="b">
        <v>0</v>
      </c>
    </row>
    <row r="114" spans="1:8" hidden="1" x14ac:dyDescent="0.25">
      <c r="A114" t="s">
        <v>1427</v>
      </c>
      <c r="B114" t="s">
        <v>1428</v>
      </c>
      <c r="C114" t="s">
        <v>1429</v>
      </c>
      <c r="D114" t="s">
        <v>951</v>
      </c>
      <c r="E114">
        <v>39208</v>
      </c>
      <c r="F114">
        <v>39208</v>
      </c>
      <c r="G114" t="s">
        <v>500</v>
      </c>
      <c r="H114" t="b">
        <v>0</v>
      </c>
    </row>
    <row r="115" spans="1:8" hidden="1" x14ac:dyDescent="0.25">
      <c r="A115" t="s">
        <v>1431</v>
      </c>
      <c r="B115" t="s">
        <v>1201</v>
      </c>
      <c r="C115" t="s">
        <v>950</v>
      </c>
      <c r="D115" t="s">
        <v>951</v>
      </c>
      <c r="E115">
        <v>39203</v>
      </c>
      <c r="F115">
        <v>39203</v>
      </c>
      <c r="G115" t="s">
        <v>500</v>
      </c>
      <c r="H115" t="b">
        <v>0</v>
      </c>
    </row>
    <row r="116" spans="1:8" hidden="1" x14ac:dyDescent="0.25">
      <c r="A116" t="s">
        <v>1433</v>
      </c>
      <c r="B116" t="s">
        <v>1434</v>
      </c>
      <c r="C116" t="s">
        <v>950</v>
      </c>
      <c r="D116" t="s">
        <v>951</v>
      </c>
      <c r="E116">
        <v>39209</v>
      </c>
      <c r="F116">
        <v>39209</v>
      </c>
      <c r="G116" t="s">
        <v>500</v>
      </c>
      <c r="H116" t="b">
        <v>0</v>
      </c>
    </row>
    <row r="117" spans="1:8" hidden="1" x14ac:dyDescent="0.25">
      <c r="A117" t="s">
        <v>1436</v>
      </c>
      <c r="B117" t="s">
        <v>1141</v>
      </c>
      <c r="C117" t="s">
        <v>950</v>
      </c>
      <c r="D117" t="s">
        <v>951</v>
      </c>
      <c r="E117">
        <v>39209</v>
      </c>
      <c r="F117">
        <v>39209</v>
      </c>
      <c r="G117" t="s">
        <v>500</v>
      </c>
      <c r="H117" t="b">
        <v>0</v>
      </c>
    </row>
    <row r="118" spans="1:8" hidden="1" x14ac:dyDescent="0.25">
      <c r="A118" t="s">
        <v>1438</v>
      </c>
      <c r="B118" t="s">
        <v>1144</v>
      </c>
      <c r="C118" t="s">
        <v>1145</v>
      </c>
      <c r="D118" t="s">
        <v>951</v>
      </c>
      <c r="E118">
        <v>39150</v>
      </c>
      <c r="F118">
        <v>39150</v>
      </c>
      <c r="G118" t="s">
        <v>500</v>
      </c>
      <c r="H118" t="b">
        <v>0</v>
      </c>
    </row>
    <row r="119" spans="1:8" hidden="1" x14ac:dyDescent="0.25">
      <c r="A119" t="s">
        <v>1440</v>
      </c>
      <c r="B119" t="s">
        <v>1441</v>
      </c>
      <c r="C119" t="s">
        <v>950</v>
      </c>
      <c r="D119" t="s">
        <v>951</v>
      </c>
      <c r="E119">
        <v>39206</v>
      </c>
      <c r="F119">
        <v>39206</v>
      </c>
      <c r="G119" t="s">
        <v>500</v>
      </c>
      <c r="H119" t="b">
        <v>0</v>
      </c>
    </row>
    <row r="120" spans="1:8" hidden="1" x14ac:dyDescent="0.25">
      <c r="A120" t="s">
        <v>1447</v>
      </c>
      <c r="B120" t="s">
        <v>1152</v>
      </c>
      <c r="C120" t="s">
        <v>1153</v>
      </c>
      <c r="D120" t="s">
        <v>951</v>
      </c>
      <c r="E120">
        <v>39119</v>
      </c>
      <c r="F120">
        <v>39119</v>
      </c>
      <c r="G120" t="s">
        <v>500</v>
      </c>
      <c r="H120" t="b">
        <v>0</v>
      </c>
    </row>
    <row r="121" spans="1:8" hidden="1" x14ac:dyDescent="0.25">
      <c r="A121" t="s">
        <v>1449</v>
      </c>
      <c r="B121" t="s">
        <v>1450</v>
      </c>
      <c r="C121" t="s">
        <v>1180</v>
      </c>
      <c r="D121" t="s">
        <v>951</v>
      </c>
      <c r="E121">
        <v>39183</v>
      </c>
      <c r="F121">
        <v>39183</v>
      </c>
      <c r="G121" t="s">
        <v>500</v>
      </c>
      <c r="H121" t="b">
        <v>0</v>
      </c>
    </row>
    <row r="122" spans="1:8" hidden="1" x14ac:dyDescent="0.25">
      <c r="A122" t="s">
        <v>1452</v>
      </c>
      <c r="B122" t="s">
        <v>1453</v>
      </c>
      <c r="C122" t="s">
        <v>950</v>
      </c>
      <c r="D122" t="s">
        <v>951</v>
      </c>
      <c r="E122">
        <v>39213</v>
      </c>
      <c r="F122">
        <v>39213</v>
      </c>
      <c r="G122" t="s">
        <v>500</v>
      </c>
      <c r="H122" t="b">
        <v>0</v>
      </c>
    </row>
    <row r="123" spans="1:8" hidden="1" x14ac:dyDescent="0.25">
      <c r="A123" t="s">
        <v>1162</v>
      </c>
      <c r="B123" t="s">
        <v>1455</v>
      </c>
      <c r="C123" t="s">
        <v>1061</v>
      </c>
      <c r="D123" t="s">
        <v>951</v>
      </c>
      <c r="E123">
        <v>38930</v>
      </c>
      <c r="F123">
        <v>38930</v>
      </c>
      <c r="G123" t="s">
        <v>3688</v>
      </c>
      <c r="H123" t="b">
        <v>0</v>
      </c>
    </row>
    <row r="124" spans="1:8" hidden="1" x14ac:dyDescent="0.25">
      <c r="A124" t="s">
        <v>1457</v>
      </c>
      <c r="B124" t="s">
        <v>1458</v>
      </c>
      <c r="C124" t="s">
        <v>1459</v>
      </c>
      <c r="D124" t="s">
        <v>951</v>
      </c>
      <c r="E124">
        <v>38650</v>
      </c>
      <c r="F124">
        <v>38650</v>
      </c>
      <c r="G124" t="s">
        <v>694</v>
      </c>
      <c r="H124" t="b">
        <v>0</v>
      </c>
    </row>
    <row r="125" spans="1:8" hidden="1" x14ac:dyDescent="0.25">
      <c r="A125" t="s">
        <v>1461</v>
      </c>
      <c r="B125" t="s">
        <v>1462</v>
      </c>
      <c r="C125" t="s">
        <v>1061</v>
      </c>
      <c r="D125" t="s">
        <v>951</v>
      </c>
      <c r="E125">
        <v>38930</v>
      </c>
      <c r="F125">
        <v>38930</v>
      </c>
      <c r="G125" t="s">
        <v>3688</v>
      </c>
      <c r="H125" t="b">
        <v>0</v>
      </c>
    </row>
    <row r="126" spans="1:8" hidden="1" x14ac:dyDescent="0.25">
      <c r="A126" t="s">
        <v>1464</v>
      </c>
      <c r="B126" t="s">
        <v>1187</v>
      </c>
      <c r="C126" t="s">
        <v>950</v>
      </c>
      <c r="D126" t="s">
        <v>951</v>
      </c>
      <c r="E126">
        <v>39203</v>
      </c>
      <c r="F126">
        <v>39203</v>
      </c>
      <c r="G126" t="s">
        <v>500</v>
      </c>
      <c r="H126" t="b">
        <v>0</v>
      </c>
    </row>
    <row r="127" spans="1:8" hidden="1" x14ac:dyDescent="0.25">
      <c r="A127" t="s">
        <v>1466</v>
      </c>
      <c r="B127" t="s">
        <v>1467</v>
      </c>
      <c r="C127" t="s">
        <v>950</v>
      </c>
      <c r="D127" t="s">
        <v>951</v>
      </c>
      <c r="E127">
        <v>39213</v>
      </c>
      <c r="F127">
        <v>39213</v>
      </c>
      <c r="G127" t="s">
        <v>500</v>
      </c>
      <c r="H127" t="b">
        <v>0</v>
      </c>
    </row>
    <row r="128" spans="1:8" hidden="1" x14ac:dyDescent="0.25">
      <c r="A128" t="s">
        <v>1469</v>
      </c>
      <c r="B128" t="s">
        <v>1470</v>
      </c>
      <c r="C128" t="s">
        <v>950</v>
      </c>
      <c r="D128" t="s">
        <v>951</v>
      </c>
      <c r="E128">
        <v>39209</v>
      </c>
      <c r="F128">
        <v>39209</v>
      </c>
      <c r="G128" t="s">
        <v>500</v>
      </c>
      <c r="H128" t="b">
        <v>0</v>
      </c>
    </row>
    <row r="129" spans="1:8" hidden="1" x14ac:dyDescent="0.25">
      <c r="A129" t="s">
        <v>1472</v>
      </c>
      <c r="B129" t="s">
        <v>1470</v>
      </c>
      <c r="C129" t="s">
        <v>950</v>
      </c>
      <c r="D129" t="s">
        <v>951</v>
      </c>
      <c r="E129">
        <v>39209</v>
      </c>
      <c r="F129">
        <v>39209</v>
      </c>
      <c r="G129" t="s">
        <v>500</v>
      </c>
      <c r="H129" t="b">
        <v>0</v>
      </c>
    </row>
    <row r="130" spans="1:8" hidden="1" x14ac:dyDescent="0.25">
      <c r="A130" t="s">
        <v>1474</v>
      </c>
      <c r="B130" t="s">
        <v>1470</v>
      </c>
      <c r="C130" t="s">
        <v>950</v>
      </c>
      <c r="D130" t="s">
        <v>951</v>
      </c>
      <c r="E130">
        <v>39209</v>
      </c>
      <c r="F130">
        <v>39209</v>
      </c>
      <c r="G130" t="s">
        <v>500</v>
      </c>
      <c r="H130" t="b">
        <v>0</v>
      </c>
    </row>
    <row r="131" spans="1:8" hidden="1" x14ac:dyDescent="0.25">
      <c r="A131" t="s">
        <v>1476</v>
      </c>
      <c r="B131" t="s">
        <v>1204</v>
      </c>
      <c r="C131" t="s">
        <v>1010</v>
      </c>
      <c r="D131" t="s">
        <v>951</v>
      </c>
      <c r="E131">
        <v>39401</v>
      </c>
      <c r="F131">
        <v>39401</v>
      </c>
      <c r="G131" t="s">
        <v>500</v>
      </c>
      <c r="H131" t="b">
        <v>0</v>
      </c>
    </row>
    <row r="132" spans="1:8" hidden="1" x14ac:dyDescent="0.25">
      <c r="A132" t="s">
        <v>1478</v>
      </c>
      <c r="B132" t="s">
        <v>1479</v>
      </c>
      <c r="C132" t="s">
        <v>950</v>
      </c>
      <c r="D132" t="s">
        <v>951</v>
      </c>
      <c r="E132">
        <v>39209</v>
      </c>
      <c r="F132">
        <v>39209</v>
      </c>
      <c r="G132" t="s">
        <v>500</v>
      </c>
      <c r="H132" t="b">
        <v>0</v>
      </c>
    </row>
    <row r="133" spans="1:8" hidden="1" x14ac:dyDescent="0.25">
      <c r="A133" t="s">
        <v>1481</v>
      </c>
      <c r="B133" t="s">
        <v>1482</v>
      </c>
      <c r="C133" t="s">
        <v>1483</v>
      </c>
      <c r="D133" t="s">
        <v>951</v>
      </c>
      <c r="E133">
        <v>39342</v>
      </c>
      <c r="F133">
        <v>39342</v>
      </c>
      <c r="G133" t="s">
        <v>500</v>
      </c>
      <c r="H133" t="b">
        <v>0</v>
      </c>
    </row>
    <row r="134" spans="1:8" hidden="1" x14ac:dyDescent="0.25">
      <c r="A134" t="s">
        <v>1400</v>
      </c>
      <c r="B134" t="s">
        <v>1485</v>
      </c>
      <c r="C134" t="s">
        <v>950</v>
      </c>
      <c r="D134" t="s">
        <v>951</v>
      </c>
      <c r="E134">
        <v>39203</v>
      </c>
      <c r="F134">
        <v>39203</v>
      </c>
      <c r="G134" t="s">
        <v>500</v>
      </c>
      <c r="H134" t="b">
        <v>0</v>
      </c>
    </row>
    <row r="135" spans="1:8" hidden="1" x14ac:dyDescent="0.25">
      <c r="A135" t="s">
        <v>1400</v>
      </c>
      <c r="B135" t="s">
        <v>1487</v>
      </c>
      <c r="C135" t="s">
        <v>950</v>
      </c>
      <c r="D135" t="s">
        <v>951</v>
      </c>
      <c r="E135">
        <v>39203</v>
      </c>
      <c r="F135">
        <v>39203</v>
      </c>
      <c r="G135" t="s">
        <v>500</v>
      </c>
      <c r="H135" t="b">
        <v>0</v>
      </c>
    </row>
    <row r="136" spans="1:8" hidden="1" x14ac:dyDescent="0.25">
      <c r="A136" t="s">
        <v>1489</v>
      </c>
      <c r="B136" t="s">
        <v>1489</v>
      </c>
      <c r="C136" t="s">
        <v>950</v>
      </c>
      <c r="D136" t="s">
        <v>951</v>
      </c>
      <c r="E136">
        <v>39213</v>
      </c>
      <c r="F136">
        <v>39213</v>
      </c>
      <c r="G136" t="s">
        <v>500</v>
      </c>
      <c r="H136" t="b">
        <v>0</v>
      </c>
    </row>
    <row r="137" spans="1:8" hidden="1" x14ac:dyDescent="0.25">
      <c r="A137" t="s">
        <v>1491</v>
      </c>
      <c r="B137" t="s">
        <v>1492</v>
      </c>
      <c r="C137" t="s">
        <v>1027</v>
      </c>
      <c r="D137" t="s">
        <v>951</v>
      </c>
      <c r="E137">
        <v>39046</v>
      </c>
      <c r="F137">
        <v>39046</v>
      </c>
      <c r="G137" t="s">
        <v>500</v>
      </c>
      <c r="H137" t="b">
        <v>0</v>
      </c>
    </row>
    <row r="138" spans="1:8" hidden="1" x14ac:dyDescent="0.25">
      <c r="A138" t="s">
        <v>1494</v>
      </c>
      <c r="B138" t="s">
        <v>1495</v>
      </c>
      <c r="C138" t="s">
        <v>1496</v>
      </c>
      <c r="D138" t="s">
        <v>951</v>
      </c>
      <c r="E138">
        <v>39648</v>
      </c>
      <c r="F138">
        <v>39648</v>
      </c>
      <c r="G138" t="s">
        <v>699</v>
      </c>
      <c r="H138" t="b">
        <v>0</v>
      </c>
    </row>
    <row r="139" spans="1:8" hidden="1" x14ac:dyDescent="0.25">
      <c r="A139" t="s">
        <v>1498</v>
      </c>
      <c r="B139" t="s">
        <v>1499</v>
      </c>
      <c r="C139" t="s">
        <v>950</v>
      </c>
      <c r="D139" t="s">
        <v>951</v>
      </c>
      <c r="E139">
        <v>39203</v>
      </c>
      <c r="F139">
        <v>39203</v>
      </c>
      <c r="G139" t="s">
        <v>500</v>
      </c>
      <c r="H139" t="b">
        <v>0</v>
      </c>
    </row>
    <row r="140" spans="1:8" hidden="1" x14ac:dyDescent="0.25">
      <c r="A140" t="s">
        <v>1501</v>
      </c>
      <c r="B140" t="s">
        <v>1502</v>
      </c>
      <c r="C140" t="s">
        <v>1503</v>
      </c>
      <c r="D140" t="s">
        <v>951</v>
      </c>
      <c r="E140">
        <v>38632</v>
      </c>
      <c r="F140">
        <v>38632</v>
      </c>
      <c r="G140" t="s">
        <v>694</v>
      </c>
      <c r="H140" t="b">
        <v>0</v>
      </c>
    </row>
    <row r="141" spans="1:8" hidden="1" x14ac:dyDescent="0.25">
      <c r="A141" t="s">
        <v>1505</v>
      </c>
      <c r="B141" t="s">
        <v>1506</v>
      </c>
      <c r="C141" t="s">
        <v>1236</v>
      </c>
      <c r="D141" t="s">
        <v>951</v>
      </c>
      <c r="E141">
        <v>39339</v>
      </c>
      <c r="F141">
        <v>39339</v>
      </c>
      <c r="G141" t="s">
        <v>500</v>
      </c>
      <c r="H141" t="b">
        <v>0</v>
      </c>
    </row>
    <row r="142" spans="1:8" hidden="1" x14ac:dyDescent="0.25">
      <c r="A142" t="s">
        <v>1508</v>
      </c>
      <c r="B142" t="s">
        <v>1509</v>
      </c>
      <c r="C142" t="s">
        <v>1510</v>
      </c>
      <c r="D142" t="s">
        <v>951</v>
      </c>
      <c r="E142">
        <v>39773</v>
      </c>
      <c r="F142">
        <v>39773</v>
      </c>
      <c r="G142" t="s">
        <v>699</v>
      </c>
      <c r="H142" t="b">
        <v>0</v>
      </c>
    </row>
    <row r="143" spans="1:8" hidden="1" x14ac:dyDescent="0.25">
      <c r="A143" t="s">
        <v>1512</v>
      </c>
      <c r="B143" t="s">
        <v>1513</v>
      </c>
      <c r="C143" t="s">
        <v>1514</v>
      </c>
      <c r="D143" t="s">
        <v>951</v>
      </c>
      <c r="E143">
        <v>38737</v>
      </c>
      <c r="F143">
        <v>38737</v>
      </c>
      <c r="G143" t="s">
        <v>3700</v>
      </c>
      <c r="H143" t="b">
        <v>0</v>
      </c>
    </row>
    <row r="144" spans="1:8" hidden="1" x14ac:dyDescent="0.25">
      <c r="A144" t="s">
        <v>1518</v>
      </c>
      <c r="B144" t="s">
        <v>1519</v>
      </c>
      <c r="C144" t="s">
        <v>1027</v>
      </c>
      <c r="D144" t="s">
        <v>951</v>
      </c>
      <c r="E144">
        <v>39046</v>
      </c>
      <c r="F144">
        <v>39046</v>
      </c>
      <c r="G144" t="s">
        <v>500</v>
      </c>
      <c r="H144" t="b">
        <v>0</v>
      </c>
    </row>
    <row r="145" spans="1:8" hidden="1" x14ac:dyDescent="0.25">
      <c r="A145" t="s">
        <v>1521</v>
      </c>
      <c r="B145" t="s">
        <v>1522</v>
      </c>
      <c r="C145" t="s">
        <v>1523</v>
      </c>
      <c r="D145" t="s">
        <v>951</v>
      </c>
      <c r="E145">
        <v>38751</v>
      </c>
      <c r="F145">
        <v>38751</v>
      </c>
      <c r="G145" t="s">
        <v>3700</v>
      </c>
      <c r="H145" t="b">
        <v>0</v>
      </c>
    </row>
    <row r="146" spans="1:8" hidden="1" x14ac:dyDescent="0.25">
      <c r="A146" t="s">
        <v>1525</v>
      </c>
      <c r="B146" t="s">
        <v>1526</v>
      </c>
      <c r="C146" t="s">
        <v>950</v>
      </c>
      <c r="D146" t="s">
        <v>951</v>
      </c>
      <c r="E146">
        <v>39212</v>
      </c>
      <c r="F146">
        <v>39212</v>
      </c>
      <c r="G146" t="s">
        <v>500</v>
      </c>
      <c r="H146" t="b">
        <v>0</v>
      </c>
    </row>
    <row r="147" spans="1:8" hidden="1" x14ac:dyDescent="0.25">
      <c r="A147" t="s">
        <v>1528</v>
      </c>
      <c r="B147" t="s">
        <v>1529</v>
      </c>
      <c r="C147" t="s">
        <v>950</v>
      </c>
      <c r="D147" t="s">
        <v>951</v>
      </c>
      <c r="E147">
        <v>39209</v>
      </c>
      <c r="F147">
        <v>39209</v>
      </c>
      <c r="G147" t="s">
        <v>500</v>
      </c>
      <c r="H147" t="b">
        <v>0</v>
      </c>
    </row>
    <row r="148" spans="1:8" hidden="1" x14ac:dyDescent="0.25">
      <c r="A148" t="s">
        <v>1531</v>
      </c>
      <c r="B148" t="s">
        <v>1074</v>
      </c>
      <c r="C148" t="s">
        <v>1075</v>
      </c>
      <c r="D148" t="s">
        <v>951</v>
      </c>
      <c r="E148">
        <v>38626</v>
      </c>
      <c r="F148">
        <v>38626</v>
      </c>
      <c r="G148" t="s">
        <v>694</v>
      </c>
      <c r="H148" t="b">
        <v>0</v>
      </c>
    </row>
    <row r="149" spans="1:8" hidden="1" x14ac:dyDescent="0.25">
      <c r="A149" t="s">
        <v>1533</v>
      </c>
      <c r="B149" t="s">
        <v>1534</v>
      </c>
      <c r="C149" t="s">
        <v>950</v>
      </c>
      <c r="D149" t="s">
        <v>951</v>
      </c>
      <c r="E149">
        <v>39203</v>
      </c>
      <c r="F149">
        <v>39203</v>
      </c>
      <c r="G149" t="s">
        <v>500</v>
      </c>
      <c r="H149" t="b">
        <v>0</v>
      </c>
    </row>
    <row r="150" spans="1:8" hidden="1" x14ac:dyDescent="0.25">
      <c r="A150" t="s">
        <v>1538</v>
      </c>
      <c r="B150" t="s">
        <v>1539</v>
      </c>
      <c r="C150" t="s">
        <v>950</v>
      </c>
      <c r="D150" t="s">
        <v>951</v>
      </c>
      <c r="E150">
        <v>39209</v>
      </c>
      <c r="F150">
        <v>39209</v>
      </c>
      <c r="G150" t="s">
        <v>500</v>
      </c>
      <c r="H150" t="b">
        <v>0</v>
      </c>
    </row>
    <row r="151" spans="1:8" hidden="1" x14ac:dyDescent="0.25">
      <c r="A151" t="s">
        <v>1541</v>
      </c>
      <c r="B151" t="s">
        <v>1542</v>
      </c>
      <c r="C151" t="s">
        <v>1027</v>
      </c>
      <c r="D151" t="s">
        <v>951</v>
      </c>
      <c r="E151">
        <v>39046</v>
      </c>
      <c r="F151">
        <v>39046</v>
      </c>
      <c r="G151" t="s">
        <v>500</v>
      </c>
      <c r="H151" t="b">
        <v>0</v>
      </c>
    </row>
    <row r="152" spans="1:8" hidden="1" x14ac:dyDescent="0.25">
      <c r="A152" t="s">
        <v>1544</v>
      </c>
      <c r="B152" t="s">
        <v>1545</v>
      </c>
      <c r="C152" t="s">
        <v>1027</v>
      </c>
      <c r="D152" t="s">
        <v>951</v>
      </c>
      <c r="E152">
        <v>39046</v>
      </c>
      <c r="F152">
        <v>39046</v>
      </c>
      <c r="G152" t="s">
        <v>500</v>
      </c>
      <c r="H152" t="b">
        <v>0</v>
      </c>
    </row>
    <row r="153" spans="1:8" hidden="1" x14ac:dyDescent="0.25">
      <c r="A153" t="s">
        <v>1547</v>
      </c>
      <c r="B153" t="s">
        <v>1548</v>
      </c>
      <c r="C153" t="s">
        <v>1027</v>
      </c>
      <c r="D153" t="s">
        <v>951</v>
      </c>
      <c r="E153">
        <v>39046</v>
      </c>
      <c r="F153">
        <v>39046</v>
      </c>
      <c r="G153" t="s">
        <v>500</v>
      </c>
      <c r="H153" t="b">
        <v>0</v>
      </c>
    </row>
    <row r="154" spans="1:8" hidden="1" x14ac:dyDescent="0.25">
      <c r="A154" t="s">
        <v>1553</v>
      </c>
      <c r="B154" t="s">
        <v>1554</v>
      </c>
      <c r="C154" t="s">
        <v>1027</v>
      </c>
      <c r="D154" t="s">
        <v>951</v>
      </c>
      <c r="E154">
        <v>39046</v>
      </c>
      <c r="F154">
        <v>39046</v>
      </c>
      <c r="G154" t="s">
        <v>500</v>
      </c>
      <c r="H154" t="b">
        <v>0</v>
      </c>
    </row>
    <row r="155" spans="1:8" hidden="1" x14ac:dyDescent="0.25">
      <c r="A155" t="s">
        <v>1556</v>
      </c>
      <c r="B155" t="s">
        <v>1557</v>
      </c>
      <c r="C155" t="s">
        <v>950</v>
      </c>
      <c r="D155" t="s">
        <v>951</v>
      </c>
      <c r="E155">
        <v>39213</v>
      </c>
      <c r="F155">
        <v>39213</v>
      </c>
      <c r="G155" t="s">
        <v>500</v>
      </c>
      <c r="H155" t="b">
        <v>0</v>
      </c>
    </row>
    <row r="156" spans="1:8" hidden="1" x14ac:dyDescent="0.25">
      <c r="A156" t="s">
        <v>1566</v>
      </c>
      <c r="B156" t="s">
        <v>1567</v>
      </c>
      <c r="C156" t="s">
        <v>1180</v>
      </c>
      <c r="D156" t="s">
        <v>951</v>
      </c>
      <c r="E156">
        <v>39183</v>
      </c>
      <c r="F156">
        <v>39183</v>
      </c>
      <c r="G156" t="s">
        <v>500</v>
      </c>
      <c r="H156" t="b">
        <v>0</v>
      </c>
    </row>
    <row r="157" spans="1:8" hidden="1" x14ac:dyDescent="0.25">
      <c r="A157" t="s">
        <v>1569</v>
      </c>
      <c r="B157" t="s">
        <v>1570</v>
      </c>
      <c r="C157" t="s">
        <v>1180</v>
      </c>
      <c r="D157" t="s">
        <v>951</v>
      </c>
      <c r="E157">
        <v>39183</v>
      </c>
      <c r="F157">
        <v>39183</v>
      </c>
      <c r="G157" t="s">
        <v>500</v>
      </c>
      <c r="H157" t="b">
        <v>0</v>
      </c>
    </row>
    <row r="158" spans="1:8" hidden="1" x14ac:dyDescent="0.25">
      <c r="A158" t="s">
        <v>1572</v>
      </c>
      <c r="B158" t="s">
        <v>1573</v>
      </c>
      <c r="C158" t="s">
        <v>1574</v>
      </c>
      <c r="D158" t="s">
        <v>951</v>
      </c>
      <c r="E158">
        <v>38732</v>
      </c>
      <c r="F158">
        <v>38732</v>
      </c>
      <c r="G158" t="s">
        <v>3700</v>
      </c>
      <c r="H158" t="b">
        <v>0</v>
      </c>
    </row>
    <row r="159" spans="1:8" hidden="1" x14ac:dyDescent="0.25">
      <c r="A159" t="s">
        <v>1580</v>
      </c>
      <c r="B159" t="s">
        <v>1581</v>
      </c>
      <c r="C159" t="s">
        <v>950</v>
      </c>
      <c r="D159" t="s">
        <v>951</v>
      </c>
      <c r="E159">
        <v>39213</v>
      </c>
      <c r="F159">
        <v>39213</v>
      </c>
      <c r="G159" t="s">
        <v>500</v>
      </c>
      <c r="H159" t="b">
        <v>0</v>
      </c>
    </row>
    <row r="160" spans="1:8" hidden="1" x14ac:dyDescent="0.25">
      <c r="A160" t="s">
        <v>1583</v>
      </c>
      <c r="B160" t="s">
        <v>1584</v>
      </c>
      <c r="C160" t="s">
        <v>1138</v>
      </c>
      <c r="D160" t="s">
        <v>951</v>
      </c>
      <c r="E160">
        <v>38703</v>
      </c>
      <c r="F160">
        <v>38703</v>
      </c>
      <c r="G160" t="s">
        <v>3700</v>
      </c>
      <c r="H160" t="b">
        <v>0</v>
      </c>
    </row>
    <row r="161" spans="1:8" hidden="1" x14ac:dyDescent="0.25">
      <c r="A161" t="s">
        <v>1586</v>
      </c>
      <c r="B161" t="s">
        <v>1587</v>
      </c>
      <c r="C161" t="s">
        <v>1138</v>
      </c>
      <c r="D161" t="s">
        <v>951</v>
      </c>
      <c r="E161">
        <v>38701</v>
      </c>
      <c r="F161">
        <v>38701</v>
      </c>
      <c r="G161" t="s">
        <v>3700</v>
      </c>
      <c r="H161" t="b">
        <v>0</v>
      </c>
    </row>
    <row r="162" spans="1:8" hidden="1" x14ac:dyDescent="0.25">
      <c r="A162" t="s">
        <v>1593</v>
      </c>
      <c r="B162" t="s">
        <v>1594</v>
      </c>
      <c r="C162" t="s">
        <v>998</v>
      </c>
      <c r="D162" t="s">
        <v>951</v>
      </c>
      <c r="E162">
        <v>39667</v>
      </c>
      <c r="F162">
        <v>39667</v>
      </c>
      <c r="G162" t="s">
        <v>699</v>
      </c>
      <c r="H162" t="b">
        <v>0</v>
      </c>
    </row>
    <row r="163" spans="1:8" hidden="1" x14ac:dyDescent="0.25">
      <c r="A163" t="s">
        <v>1596</v>
      </c>
      <c r="B163" t="s">
        <v>1597</v>
      </c>
      <c r="C163" t="s">
        <v>1598</v>
      </c>
      <c r="D163" t="s">
        <v>951</v>
      </c>
      <c r="E163">
        <v>39111</v>
      </c>
      <c r="F163">
        <v>39111</v>
      </c>
      <c r="G163" t="s">
        <v>500</v>
      </c>
      <c r="H163" t="b">
        <v>0</v>
      </c>
    </row>
    <row r="164" spans="1:8" hidden="1" x14ac:dyDescent="0.25">
      <c r="A164" t="s">
        <v>1602</v>
      </c>
      <c r="B164" t="s">
        <v>1603</v>
      </c>
      <c r="C164" t="s">
        <v>1604</v>
      </c>
      <c r="D164" t="s">
        <v>951</v>
      </c>
      <c r="E164">
        <v>39362</v>
      </c>
      <c r="F164">
        <v>39362</v>
      </c>
      <c r="G164" t="s">
        <v>500</v>
      </c>
      <c r="H164" t="b">
        <v>0</v>
      </c>
    </row>
    <row r="165" spans="1:8" hidden="1" x14ac:dyDescent="0.25">
      <c r="A165" t="s">
        <v>1606</v>
      </c>
      <c r="B165" t="s">
        <v>1607</v>
      </c>
      <c r="C165" t="s">
        <v>950</v>
      </c>
      <c r="D165" t="s">
        <v>951</v>
      </c>
      <c r="E165">
        <v>39203</v>
      </c>
      <c r="F165">
        <v>39203</v>
      </c>
      <c r="G165" t="s">
        <v>500</v>
      </c>
      <c r="H165" t="b">
        <v>0</v>
      </c>
    </row>
    <row r="166" spans="1:8" hidden="1" x14ac:dyDescent="0.25">
      <c r="A166" t="s">
        <v>1609</v>
      </c>
      <c r="B166" t="s">
        <v>1610</v>
      </c>
      <c r="C166" t="s">
        <v>950</v>
      </c>
      <c r="D166" t="s">
        <v>951</v>
      </c>
      <c r="E166">
        <v>39209</v>
      </c>
      <c r="F166">
        <v>39209</v>
      </c>
      <c r="G166" t="s">
        <v>500</v>
      </c>
      <c r="H166" t="b">
        <v>0</v>
      </c>
    </row>
    <row r="167" spans="1:8" hidden="1" x14ac:dyDescent="0.25">
      <c r="A167" t="s">
        <v>1614</v>
      </c>
      <c r="B167" t="s">
        <v>1615</v>
      </c>
      <c r="C167" t="s">
        <v>1306</v>
      </c>
      <c r="D167" t="s">
        <v>951</v>
      </c>
      <c r="E167">
        <v>39038</v>
      </c>
      <c r="F167">
        <v>39038</v>
      </c>
      <c r="G167" t="s">
        <v>500</v>
      </c>
      <c r="H167" t="b">
        <v>0</v>
      </c>
    </row>
    <row r="168" spans="1:8" hidden="1" x14ac:dyDescent="0.25">
      <c r="A168" t="s">
        <v>1617</v>
      </c>
      <c r="B168" t="s">
        <v>1618</v>
      </c>
      <c r="C168" t="s">
        <v>1619</v>
      </c>
      <c r="D168" t="s">
        <v>951</v>
      </c>
      <c r="E168">
        <v>38821</v>
      </c>
      <c r="F168">
        <v>38821</v>
      </c>
      <c r="G168" t="s">
        <v>3688</v>
      </c>
      <c r="H168" t="b">
        <v>0</v>
      </c>
    </row>
    <row r="169" spans="1:8" hidden="1" x14ac:dyDescent="0.25">
      <c r="A169" t="s">
        <v>1621</v>
      </c>
      <c r="B169" t="s">
        <v>1622</v>
      </c>
      <c r="C169" t="s">
        <v>1027</v>
      </c>
      <c r="D169" t="s">
        <v>951</v>
      </c>
      <c r="E169">
        <v>39046</v>
      </c>
      <c r="F169">
        <v>39046</v>
      </c>
      <c r="G169" t="s">
        <v>500</v>
      </c>
      <c r="H169" t="b">
        <v>0</v>
      </c>
    </row>
    <row r="170" spans="1:8" hidden="1" x14ac:dyDescent="0.25">
      <c r="A170" t="s">
        <v>1624</v>
      </c>
      <c r="B170" t="s">
        <v>1040</v>
      </c>
      <c r="C170" t="s">
        <v>950</v>
      </c>
      <c r="D170" t="s">
        <v>951</v>
      </c>
      <c r="E170">
        <v>39213</v>
      </c>
      <c r="F170">
        <v>39213</v>
      </c>
      <c r="G170" t="s">
        <v>500</v>
      </c>
      <c r="H170" t="b">
        <v>0</v>
      </c>
    </row>
    <row r="171" spans="1:8" hidden="1" x14ac:dyDescent="0.25">
      <c r="A171" t="s">
        <v>1626</v>
      </c>
      <c r="B171" t="s">
        <v>1627</v>
      </c>
      <c r="C171" t="s">
        <v>950</v>
      </c>
      <c r="D171" t="s">
        <v>951</v>
      </c>
      <c r="E171">
        <v>39203</v>
      </c>
      <c r="F171">
        <v>39203</v>
      </c>
      <c r="G171" t="s">
        <v>500</v>
      </c>
      <c r="H171" t="b">
        <v>0</v>
      </c>
    </row>
    <row r="172" spans="1:8" hidden="1" x14ac:dyDescent="0.25">
      <c r="A172" t="s">
        <v>1629</v>
      </c>
      <c r="B172" t="s">
        <v>1630</v>
      </c>
      <c r="C172" t="s">
        <v>950</v>
      </c>
      <c r="D172" t="s">
        <v>951</v>
      </c>
      <c r="E172">
        <v>39213</v>
      </c>
      <c r="F172">
        <v>39213</v>
      </c>
      <c r="G172" t="s">
        <v>500</v>
      </c>
      <c r="H172" t="b">
        <v>0</v>
      </c>
    </row>
    <row r="173" spans="1:8" hidden="1" x14ac:dyDescent="0.25">
      <c r="A173" t="s">
        <v>1632</v>
      </c>
      <c r="B173" t="s">
        <v>1633</v>
      </c>
      <c r="C173" t="s">
        <v>950</v>
      </c>
      <c r="D173" t="s">
        <v>951</v>
      </c>
      <c r="E173">
        <v>39213</v>
      </c>
      <c r="F173">
        <v>39213</v>
      </c>
      <c r="G173" t="s">
        <v>500</v>
      </c>
      <c r="H173" t="b">
        <v>0</v>
      </c>
    </row>
    <row r="174" spans="1:8" hidden="1" x14ac:dyDescent="0.25">
      <c r="A174" t="s">
        <v>1635</v>
      </c>
      <c r="B174" t="s">
        <v>1489</v>
      </c>
      <c r="C174" t="s">
        <v>950</v>
      </c>
      <c r="D174" t="s">
        <v>951</v>
      </c>
      <c r="E174">
        <v>39213</v>
      </c>
      <c r="F174">
        <v>39213</v>
      </c>
      <c r="G174" t="s">
        <v>500</v>
      </c>
      <c r="H174" t="b">
        <v>0</v>
      </c>
    </row>
    <row r="175" spans="1:8" hidden="1" x14ac:dyDescent="0.25">
      <c r="A175" t="s">
        <v>1637</v>
      </c>
      <c r="B175" t="s">
        <v>1638</v>
      </c>
      <c r="C175" t="s">
        <v>1294</v>
      </c>
      <c r="D175" t="s">
        <v>951</v>
      </c>
      <c r="E175">
        <v>38829</v>
      </c>
      <c r="F175">
        <v>38829</v>
      </c>
      <c r="G175" t="s">
        <v>3688</v>
      </c>
      <c r="H175" t="b">
        <v>0</v>
      </c>
    </row>
    <row r="176" spans="1:8" hidden="1" x14ac:dyDescent="0.25">
      <c r="A176" t="s">
        <v>1643</v>
      </c>
      <c r="B176" t="s">
        <v>1644</v>
      </c>
      <c r="C176" t="s">
        <v>1065</v>
      </c>
      <c r="D176" t="s">
        <v>951</v>
      </c>
      <c r="E176">
        <v>39073</v>
      </c>
      <c r="F176">
        <v>39073</v>
      </c>
      <c r="G176" t="s">
        <v>500</v>
      </c>
      <c r="H176" t="b">
        <v>0</v>
      </c>
    </row>
    <row r="177" spans="1:8" hidden="1" x14ac:dyDescent="0.25">
      <c r="A177" t="s">
        <v>1646</v>
      </c>
      <c r="B177" t="s">
        <v>1513</v>
      </c>
      <c r="C177" t="s">
        <v>1514</v>
      </c>
      <c r="D177" t="s">
        <v>951</v>
      </c>
      <c r="E177">
        <v>38737</v>
      </c>
      <c r="F177">
        <v>38737</v>
      </c>
      <c r="G177" t="s">
        <v>3700</v>
      </c>
      <c r="H177" t="b">
        <v>0</v>
      </c>
    </row>
    <row r="178" spans="1:8" hidden="1" x14ac:dyDescent="0.25">
      <c r="A178" t="s">
        <v>1651</v>
      </c>
      <c r="B178" t="s">
        <v>1034</v>
      </c>
      <c r="C178" t="s">
        <v>1027</v>
      </c>
      <c r="D178" t="s">
        <v>951</v>
      </c>
      <c r="E178">
        <v>39046</v>
      </c>
      <c r="F178">
        <v>39046</v>
      </c>
      <c r="G178" t="s">
        <v>500</v>
      </c>
      <c r="H178" t="b">
        <v>0</v>
      </c>
    </row>
    <row r="179" spans="1:8" hidden="1" x14ac:dyDescent="0.25">
      <c r="A179" t="s">
        <v>1653</v>
      </c>
      <c r="B179" t="s">
        <v>1522</v>
      </c>
      <c r="C179" t="s">
        <v>1523</v>
      </c>
      <c r="D179" t="s">
        <v>951</v>
      </c>
      <c r="E179">
        <v>38751</v>
      </c>
      <c r="F179">
        <v>38751</v>
      </c>
      <c r="G179" t="s">
        <v>3700</v>
      </c>
      <c r="H179" t="b">
        <v>0</v>
      </c>
    </row>
    <row r="180" spans="1:8" hidden="1" x14ac:dyDescent="0.25">
      <c r="A180" t="s">
        <v>1655</v>
      </c>
      <c r="B180" t="s">
        <v>1656</v>
      </c>
      <c r="C180" t="s">
        <v>950</v>
      </c>
      <c r="D180" t="s">
        <v>951</v>
      </c>
      <c r="E180">
        <v>39204</v>
      </c>
      <c r="F180">
        <v>39204</v>
      </c>
      <c r="G180" t="s">
        <v>500</v>
      </c>
      <c r="H180" t="b">
        <v>0</v>
      </c>
    </row>
    <row r="181" spans="1:8" hidden="1" x14ac:dyDescent="0.25">
      <c r="A181" t="s">
        <v>1658</v>
      </c>
      <c r="B181" t="s">
        <v>1659</v>
      </c>
      <c r="C181" t="s">
        <v>950</v>
      </c>
      <c r="D181" t="s">
        <v>951</v>
      </c>
      <c r="E181">
        <v>39206</v>
      </c>
      <c r="F181">
        <v>39206</v>
      </c>
      <c r="G181" t="s">
        <v>500</v>
      </c>
      <c r="H181" t="b">
        <v>0</v>
      </c>
    </row>
    <row r="182" spans="1:8" hidden="1" x14ac:dyDescent="0.25">
      <c r="A182" t="s">
        <v>1661</v>
      </c>
      <c r="B182" t="s">
        <v>1662</v>
      </c>
      <c r="C182" t="s">
        <v>950</v>
      </c>
      <c r="D182" t="s">
        <v>951</v>
      </c>
      <c r="E182">
        <v>39212</v>
      </c>
      <c r="F182">
        <v>39212</v>
      </c>
      <c r="G182" t="s">
        <v>500</v>
      </c>
      <c r="H182" t="b">
        <v>0</v>
      </c>
    </row>
    <row r="183" spans="1:8" hidden="1" x14ac:dyDescent="0.25">
      <c r="A183" t="s">
        <v>1664</v>
      </c>
      <c r="B183" t="s">
        <v>1539</v>
      </c>
      <c r="C183" t="s">
        <v>950</v>
      </c>
      <c r="D183" t="s">
        <v>951</v>
      </c>
      <c r="E183">
        <v>39209</v>
      </c>
      <c r="F183">
        <v>39209</v>
      </c>
      <c r="G183" t="s">
        <v>500</v>
      </c>
      <c r="H183" t="b">
        <v>0</v>
      </c>
    </row>
    <row r="184" spans="1:8" hidden="1" x14ac:dyDescent="0.25">
      <c r="A184" t="s">
        <v>1553</v>
      </c>
      <c r="B184" t="s">
        <v>1666</v>
      </c>
      <c r="C184" t="s">
        <v>1027</v>
      </c>
      <c r="D184" t="s">
        <v>951</v>
      </c>
      <c r="E184">
        <v>39046</v>
      </c>
      <c r="F184">
        <v>39046</v>
      </c>
      <c r="G184" t="s">
        <v>500</v>
      </c>
      <c r="H184" t="b">
        <v>0</v>
      </c>
    </row>
    <row r="185" spans="1:8" hidden="1" x14ac:dyDescent="0.25">
      <c r="A185" t="s">
        <v>1668</v>
      </c>
      <c r="B185" t="s">
        <v>1669</v>
      </c>
      <c r="C185" t="s">
        <v>950</v>
      </c>
      <c r="D185" t="s">
        <v>951</v>
      </c>
      <c r="E185">
        <v>39213</v>
      </c>
      <c r="F185">
        <v>39213</v>
      </c>
      <c r="G185" t="s">
        <v>500</v>
      </c>
      <c r="H185" t="b">
        <v>0</v>
      </c>
    </row>
    <row r="186" spans="1:8" hidden="1" x14ac:dyDescent="0.25">
      <c r="A186" t="s">
        <v>1671</v>
      </c>
      <c r="B186" t="s">
        <v>1031</v>
      </c>
      <c r="C186" t="s">
        <v>1027</v>
      </c>
      <c r="D186" t="s">
        <v>951</v>
      </c>
      <c r="E186">
        <v>39046</v>
      </c>
      <c r="F186">
        <v>39046</v>
      </c>
      <c r="G186" t="s">
        <v>500</v>
      </c>
      <c r="H186" t="b">
        <v>0</v>
      </c>
    </row>
    <row r="187" spans="1:8" hidden="1" x14ac:dyDescent="0.25">
      <c r="A187" t="s">
        <v>1671</v>
      </c>
      <c r="B187" t="s">
        <v>1673</v>
      </c>
      <c r="C187" t="s">
        <v>1027</v>
      </c>
      <c r="D187" t="s">
        <v>951</v>
      </c>
      <c r="E187">
        <v>39046</v>
      </c>
      <c r="F187">
        <v>39046</v>
      </c>
      <c r="G187" t="s">
        <v>500</v>
      </c>
      <c r="H187" t="b">
        <v>0</v>
      </c>
    </row>
    <row r="188" spans="1:8" hidden="1" x14ac:dyDescent="0.25">
      <c r="A188" t="s">
        <v>1671</v>
      </c>
      <c r="B188" t="s">
        <v>1034</v>
      </c>
      <c r="C188" t="s">
        <v>1027</v>
      </c>
      <c r="D188" t="s">
        <v>951</v>
      </c>
      <c r="E188">
        <v>39046</v>
      </c>
      <c r="F188">
        <v>39046</v>
      </c>
      <c r="G188" t="s">
        <v>500</v>
      </c>
      <c r="H188" t="b">
        <v>0</v>
      </c>
    </row>
    <row r="189" spans="1:8" hidden="1" x14ac:dyDescent="0.25">
      <c r="A189" t="s">
        <v>1676</v>
      </c>
      <c r="B189" t="s">
        <v>1026</v>
      </c>
      <c r="C189" t="s">
        <v>1027</v>
      </c>
      <c r="D189" t="s">
        <v>951</v>
      </c>
      <c r="E189">
        <v>39046</v>
      </c>
      <c r="F189">
        <v>39046</v>
      </c>
      <c r="G189" t="s">
        <v>500</v>
      </c>
      <c r="H189" t="b">
        <v>0</v>
      </c>
    </row>
    <row r="190" spans="1:8" hidden="1" x14ac:dyDescent="0.25">
      <c r="A190" t="s">
        <v>1678</v>
      </c>
      <c r="B190" t="s">
        <v>1031</v>
      </c>
      <c r="C190" t="s">
        <v>1027</v>
      </c>
      <c r="D190" t="s">
        <v>951</v>
      </c>
      <c r="E190">
        <v>39046</v>
      </c>
      <c r="F190">
        <v>39046</v>
      </c>
      <c r="G190" t="s">
        <v>500</v>
      </c>
      <c r="H190" t="b">
        <v>0</v>
      </c>
    </row>
    <row r="191" spans="1:8" hidden="1" x14ac:dyDescent="0.25">
      <c r="A191" t="s">
        <v>1680</v>
      </c>
      <c r="B191" t="s">
        <v>1681</v>
      </c>
      <c r="C191" t="s">
        <v>950</v>
      </c>
      <c r="D191" t="s">
        <v>951</v>
      </c>
      <c r="E191">
        <v>39213</v>
      </c>
      <c r="F191">
        <v>39213</v>
      </c>
      <c r="G191" t="s">
        <v>500</v>
      </c>
      <c r="H191" t="b">
        <v>0</v>
      </c>
    </row>
    <row r="192" spans="1:8" hidden="1" x14ac:dyDescent="0.25">
      <c r="A192" t="s">
        <v>1683</v>
      </c>
      <c r="B192" t="s">
        <v>1684</v>
      </c>
      <c r="C192" t="s">
        <v>950</v>
      </c>
      <c r="D192" t="s">
        <v>951</v>
      </c>
      <c r="E192">
        <v>39203</v>
      </c>
      <c r="F192">
        <v>39203</v>
      </c>
      <c r="G192" t="s">
        <v>500</v>
      </c>
      <c r="H192" t="b">
        <v>0</v>
      </c>
    </row>
    <row r="193" spans="1:8" hidden="1" x14ac:dyDescent="0.25">
      <c r="A193" t="s">
        <v>1688</v>
      </c>
      <c r="B193" t="s">
        <v>1689</v>
      </c>
      <c r="C193" t="s">
        <v>950</v>
      </c>
      <c r="D193" t="s">
        <v>951</v>
      </c>
      <c r="E193">
        <v>39236</v>
      </c>
      <c r="F193">
        <v>39236</v>
      </c>
      <c r="G193" t="s">
        <v>500</v>
      </c>
      <c r="H193" t="b">
        <v>0</v>
      </c>
    </row>
    <row r="194" spans="1:8" hidden="1" x14ac:dyDescent="0.25">
      <c r="A194" t="s">
        <v>1691</v>
      </c>
      <c r="B194" t="s">
        <v>1692</v>
      </c>
      <c r="C194" t="s">
        <v>950</v>
      </c>
      <c r="D194" t="s">
        <v>951</v>
      </c>
      <c r="E194">
        <v>39209</v>
      </c>
      <c r="F194">
        <v>39209</v>
      </c>
      <c r="G194" t="s">
        <v>500</v>
      </c>
      <c r="H194" t="b">
        <v>0</v>
      </c>
    </row>
    <row r="195" spans="1:8" hidden="1" x14ac:dyDescent="0.25">
      <c r="A195" t="s">
        <v>1694</v>
      </c>
      <c r="B195" t="s">
        <v>1695</v>
      </c>
      <c r="C195" t="s">
        <v>1065</v>
      </c>
      <c r="D195" t="s">
        <v>951</v>
      </c>
      <c r="E195">
        <v>39073</v>
      </c>
      <c r="F195">
        <v>39073</v>
      </c>
      <c r="G195" t="s">
        <v>500</v>
      </c>
      <c r="H195" t="b">
        <v>0</v>
      </c>
    </row>
    <row r="196" spans="1:8" hidden="1" x14ac:dyDescent="0.25">
      <c r="A196" t="s">
        <v>1697</v>
      </c>
      <c r="B196" t="s">
        <v>1698</v>
      </c>
      <c r="C196" t="s">
        <v>1699</v>
      </c>
      <c r="D196" t="s">
        <v>951</v>
      </c>
      <c r="E196">
        <v>39146</v>
      </c>
      <c r="F196">
        <v>39146</v>
      </c>
      <c r="G196" t="s">
        <v>500</v>
      </c>
      <c r="H196" t="b">
        <v>0</v>
      </c>
    </row>
    <row r="197" spans="1:8" hidden="1" x14ac:dyDescent="0.25">
      <c r="A197" t="s">
        <v>1701</v>
      </c>
      <c r="B197" t="s">
        <v>1610</v>
      </c>
      <c r="C197" t="s">
        <v>950</v>
      </c>
      <c r="D197" t="s">
        <v>951</v>
      </c>
      <c r="E197">
        <v>39209</v>
      </c>
      <c r="F197">
        <v>39209</v>
      </c>
      <c r="G197" t="s">
        <v>500</v>
      </c>
      <c r="H197" t="b">
        <v>0</v>
      </c>
    </row>
    <row r="198" spans="1:8" hidden="1" x14ac:dyDescent="0.25">
      <c r="A198" t="s">
        <v>1703</v>
      </c>
      <c r="B198" t="s">
        <v>1704</v>
      </c>
      <c r="C198" t="s">
        <v>950</v>
      </c>
      <c r="D198" t="s">
        <v>951</v>
      </c>
      <c r="E198">
        <v>39204</v>
      </c>
      <c r="F198">
        <v>39204</v>
      </c>
      <c r="G198" t="s">
        <v>500</v>
      </c>
      <c r="H198" t="b">
        <v>0</v>
      </c>
    </row>
    <row r="199" spans="1:8" hidden="1" x14ac:dyDescent="0.25">
      <c r="A199" t="s">
        <v>1718</v>
      </c>
      <c r="B199" t="s">
        <v>1719</v>
      </c>
      <c r="C199" t="s">
        <v>1598</v>
      </c>
      <c r="D199" t="s">
        <v>951</v>
      </c>
      <c r="E199">
        <v>39111</v>
      </c>
      <c r="F199">
        <v>39111</v>
      </c>
      <c r="G199" t="s">
        <v>500</v>
      </c>
      <c r="H199" t="b">
        <v>0</v>
      </c>
    </row>
    <row r="200" spans="1:8" hidden="1" x14ac:dyDescent="0.25">
      <c r="A200" t="s">
        <v>1721</v>
      </c>
      <c r="B200" t="s">
        <v>1722</v>
      </c>
      <c r="C200" t="s">
        <v>1723</v>
      </c>
      <c r="D200" t="s">
        <v>951</v>
      </c>
      <c r="E200">
        <v>39074</v>
      </c>
      <c r="F200">
        <v>39074</v>
      </c>
      <c r="G200" t="s">
        <v>500</v>
      </c>
      <c r="H200" t="b">
        <v>0</v>
      </c>
    </row>
    <row r="201" spans="1:8" hidden="1" x14ac:dyDescent="0.25">
      <c r="A201" t="s">
        <v>1725</v>
      </c>
      <c r="B201" t="s">
        <v>1726</v>
      </c>
      <c r="C201" t="s">
        <v>983</v>
      </c>
      <c r="D201" t="s">
        <v>951</v>
      </c>
      <c r="E201">
        <v>39083</v>
      </c>
      <c r="F201">
        <v>39083</v>
      </c>
      <c r="G201" t="s">
        <v>500</v>
      </c>
      <c r="H201" t="b">
        <v>0</v>
      </c>
    </row>
    <row r="202" spans="1:8" hidden="1" x14ac:dyDescent="0.25">
      <c r="A202" t="s">
        <v>1728</v>
      </c>
      <c r="B202" t="s">
        <v>1729</v>
      </c>
      <c r="C202" t="s">
        <v>1107</v>
      </c>
      <c r="D202" t="s">
        <v>951</v>
      </c>
      <c r="E202">
        <v>38614</v>
      </c>
      <c r="F202">
        <v>38614</v>
      </c>
      <c r="G202" t="s">
        <v>676</v>
      </c>
      <c r="H202" t="b">
        <v>0</v>
      </c>
    </row>
    <row r="203" spans="1:8" hidden="1" x14ac:dyDescent="0.25">
      <c r="A203" t="s">
        <v>1731</v>
      </c>
      <c r="B203" t="s">
        <v>1732</v>
      </c>
      <c r="C203" t="s">
        <v>1733</v>
      </c>
      <c r="D203" t="s">
        <v>951</v>
      </c>
      <c r="E203">
        <v>39345</v>
      </c>
      <c r="F203">
        <v>39345</v>
      </c>
      <c r="G203" t="s">
        <v>500</v>
      </c>
      <c r="H203" t="b">
        <v>0</v>
      </c>
    </row>
    <row r="204" spans="1:8" hidden="1" x14ac:dyDescent="0.25">
      <c r="A204" t="s">
        <v>1735</v>
      </c>
      <c r="B204" t="s">
        <v>1736</v>
      </c>
      <c r="C204" t="s">
        <v>976</v>
      </c>
      <c r="D204" t="s">
        <v>951</v>
      </c>
      <c r="E204">
        <v>39194</v>
      </c>
      <c r="F204">
        <v>39194</v>
      </c>
      <c r="G204" t="s">
        <v>500</v>
      </c>
      <c r="H204" t="b">
        <v>0</v>
      </c>
    </row>
    <row r="205" spans="1:8" hidden="1" x14ac:dyDescent="0.25">
      <c r="A205" t="s">
        <v>1738</v>
      </c>
      <c r="B205" t="s">
        <v>1739</v>
      </c>
      <c r="C205" t="s">
        <v>1027</v>
      </c>
      <c r="D205" t="s">
        <v>951</v>
      </c>
      <c r="E205">
        <v>39046</v>
      </c>
      <c r="F205">
        <v>39046</v>
      </c>
      <c r="G205" t="s">
        <v>500</v>
      </c>
      <c r="H205" t="b">
        <v>0</v>
      </c>
    </row>
    <row r="206" spans="1:8" hidden="1" x14ac:dyDescent="0.25">
      <c r="A206" t="s">
        <v>1741</v>
      </c>
      <c r="B206" t="s">
        <v>1742</v>
      </c>
      <c r="C206" t="s">
        <v>1723</v>
      </c>
      <c r="D206" t="s">
        <v>951</v>
      </c>
      <c r="E206">
        <v>39074</v>
      </c>
      <c r="F206">
        <v>39074</v>
      </c>
      <c r="G206" t="s">
        <v>500</v>
      </c>
      <c r="H206" t="b">
        <v>0</v>
      </c>
    </row>
    <row r="207" spans="1:8" hidden="1" x14ac:dyDescent="0.25">
      <c r="A207" t="s">
        <v>1744</v>
      </c>
      <c r="B207" t="s">
        <v>1745</v>
      </c>
      <c r="C207" t="s">
        <v>1496</v>
      </c>
      <c r="D207" t="s">
        <v>951</v>
      </c>
      <c r="E207">
        <v>39648</v>
      </c>
      <c r="F207">
        <v>39648</v>
      </c>
      <c r="G207" t="s">
        <v>699</v>
      </c>
      <c r="H207" t="b">
        <v>0</v>
      </c>
    </row>
    <row r="208" spans="1:8" hidden="1" x14ac:dyDescent="0.25">
      <c r="A208" t="s">
        <v>1747</v>
      </c>
      <c r="B208" t="s">
        <v>1748</v>
      </c>
      <c r="C208" t="s">
        <v>1749</v>
      </c>
      <c r="D208" t="s">
        <v>951</v>
      </c>
      <c r="E208">
        <v>39772</v>
      </c>
      <c r="F208">
        <v>39772</v>
      </c>
      <c r="G208" t="s">
        <v>699</v>
      </c>
      <c r="H208" t="b">
        <v>0</v>
      </c>
    </row>
    <row r="209" spans="1:8" hidden="1" x14ac:dyDescent="0.25">
      <c r="A209" t="s">
        <v>1754</v>
      </c>
      <c r="B209" t="s">
        <v>1755</v>
      </c>
      <c r="C209" t="s">
        <v>1061</v>
      </c>
      <c r="D209" t="s">
        <v>951</v>
      </c>
      <c r="E209">
        <v>38930</v>
      </c>
      <c r="F209">
        <v>38930</v>
      </c>
      <c r="G209" t="s">
        <v>3688</v>
      </c>
      <c r="H209" t="b">
        <v>0</v>
      </c>
    </row>
    <row r="210" spans="1:8" hidden="1" x14ac:dyDescent="0.25">
      <c r="A210" t="s">
        <v>1757</v>
      </c>
      <c r="B210" t="s">
        <v>1757</v>
      </c>
      <c r="C210" t="s">
        <v>1236</v>
      </c>
      <c r="D210" t="s">
        <v>951</v>
      </c>
      <c r="E210">
        <v>39339</v>
      </c>
      <c r="F210">
        <v>39339</v>
      </c>
      <c r="G210" t="s">
        <v>500</v>
      </c>
      <c r="H210" t="b">
        <v>0</v>
      </c>
    </row>
    <row r="211" spans="1:8" hidden="1" x14ac:dyDescent="0.25">
      <c r="A211" t="s">
        <v>1633</v>
      </c>
      <c r="B211" t="s">
        <v>1633</v>
      </c>
      <c r="C211" t="s">
        <v>950</v>
      </c>
      <c r="D211" t="s">
        <v>951</v>
      </c>
      <c r="E211">
        <v>39213</v>
      </c>
      <c r="F211">
        <v>39213</v>
      </c>
      <c r="G211" t="s">
        <v>500</v>
      </c>
      <c r="H211" t="b">
        <v>0</v>
      </c>
    </row>
    <row r="212" spans="1:8" hidden="1" x14ac:dyDescent="0.25">
      <c r="A212" t="s">
        <v>1760</v>
      </c>
      <c r="B212" t="s">
        <v>1761</v>
      </c>
      <c r="C212" t="s">
        <v>1061</v>
      </c>
      <c r="D212" t="s">
        <v>951</v>
      </c>
      <c r="E212">
        <v>38930</v>
      </c>
      <c r="F212">
        <v>38930</v>
      </c>
      <c r="G212" t="s">
        <v>3688</v>
      </c>
      <c r="H212" t="b">
        <v>0</v>
      </c>
    </row>
    <row r="213" spans="1:8" hidden="1" x14ac:dyDescent="0.25">
      <c r="A213" t="s">
        <v>1768</v>
      </c>
      <c r="B213" t="s">
        <v>1769</v>
      </c>
      <c r="C213" t="s">
        <v>1598</v>
      </c>
      <c r="D213" t="s">
        <v>951</v>
      </c>
      <c r="E213">
        <v>39111</v>
      </c>
      <c r="F213">
        <v>39111</v>
      </c>
      <c r="G213" t="s">
        <v>500</v>
      </c>
      <c r="H213" t="b">
        <v>0</v>
      </c>
    </row>
    <row r="214" spans="1:8" hidden="1" x14ac:dyDescent="0.25">
      <c r="A214" t="s">
        <v>1771</v>
      </c>
      <c r="B214" t="s">
        <v>1772</v>
      </c>
      <c r="C214" t="s">
        <v>1061</v>
      </c>
      <c r="D214" t="s">
        <v>951</v>
      </c>
      <c r="E214">
        <v>38930</v>
      </c>
      <c r="F214">
        <v>38930</v>
      </c>
      <c r="G214" t="s">
        <v>3688</v>
      </c>
      <c r="H214" t="b">
        <v>0</v>
      </c>
    </row>
    <row r="215" spans="1:8" hidden="1" x14ac:dyDescent="0.25">
      <c r="A215" t="s">
        <v>1779</v>
      </c>
      <c r="B215" t="s">
        <v>1669</v>
      </c>
      <c r="C215" t="s">
        <v>950</v>
      </c>
      <c r="D215" t="s">
        <v>951</v>
      </c>
      <c r="E215">
        <v>39213</v>
      </c>
      <c r="F215">
        <v>39213</v>
      </c>
      <c r="G215" t="s">
        <v>500</v>
      </c>
      <c r="H215" t="b">
        <v>0</v>
      </c>
    </row>
    <row r="216" spans="1:8" hidden="1" x14ac:dyDescent="0.25">
      <c r="A216" t="s">
        <v>1781</v>
      </c>
      <c r="B216" t="s">
        <v>1782</v>
      </c>
      <c r="C216" t="s">
        <v>1236</v>
      </c>
      <c r="D216" t="s">
        <v>951</v>
      </c>
      <c r="E216">
        <v>39339</v>
      </c>
      <c r="F216">
        <v>39339</v>
      </c>
      <c r="G216" t="s">
        <v>500</v>
      </c>
      <c r="H216" t="b">
        <v>0</v>
      </c>
    </row>
    <row r="217" spans="1:8" hidden="1" x14ac:dyDescent="0.25">
      <c r="A217" t="s">
        <v>1787</v>
      </c>
      <c r="B217" t="s">
        <v>1610</v>
      </c>
      <c r="C217" t="s">
        <v>950</v>
      </c>
      <c r="D217" t="s">
        <v>951</v>
      </c>
      <c r="E217">
        <v>39209</v>
      </c>
      <c r="F217">
        <v>39209</v>
      </c>
      <c r="G217" t="s">
        <v>500</v>
      </c>
      <c r="H217" t="b">
        <v>0</v>
      </c>
    </row>
    <row r="218" spans="1:8" hidden="1" x14ac:dyDescent="0.25">
      <c r="A218" t="s">
        <v>1789</v>
      </c>
      <c r="B218" t="s">
        <v>1790</v>
      </c>
      <c r="C218" t="s">
        <v>1213</v>
      </c>
      <c r="D218" t="s">
        <v>951</v>
      </c>
      <c r="E218">
        <v>38663</v>
      </c>
      <c r="F218">
        <v>38663</v>
      </c>
      <c r="G218" t="s">
        <v>694</v>
      </c>
      <c r="H218" t="b">
        <v>0</v>
      </c>
    </row>
    <row r="219" spans="1:8" hidden="1" x14ac:dyDescent="0.25">
      <c r="A219" t="s">
        <v>1792</v>
      </c>
      <c r="B219" t="s">
        <v>1792</v>
      </c>
      <c r="C219" t="s">
        <v>950</v>
      </c>
      <c r="D219" t="s">
        <v>951</v>
      </c>
      <c r="E219">
        <v>39209</v>
      </c>
      <c r="F219">
        <v>39209</v>
      </c>
      <c r="G219" t="s">
        <v>500</v>
      </c>
      <c r="H219" t="b">
        <v>0</v>
      </c>
    </row>
    <row r="220" spans="1:8" hidden="1" x14ac:dyDescent="0.25">
      <c r="A220" t="s">
        <v>1797</v>
      </c>
      <c r="B220" t="s">
        <v>1798</v>
      </c>
      <c r="C220" t="s">
        <v>1236</v>
      </c>
      <c r="D220" t="s">
        <v>951</v>
      </c>
      <c r="E220">
        <v>39339</v>
      </c>
      <c r="F220">
        <v>39339</v>
      </c>
      <c r="G220" t="s">
        <v>500</v>
      </c>
      <c r="H220" t="b">
        <v>0</v>
      </c>
    </row>
    <row r="221" spans="1:8" hidden="1" x14ac:dyDescent="0.25">
      <c r="A221" t="s">
        <v>1800</v>
      </c>
      <c r="B221" t="s">
        <v>1801</v>
      </c>
      <c r="C221" t="s">
        <v>1802</v>
      </c>
      <c r="D221" t="s">
        <v>951</v>
      </c>
      <c r="E221">
        <v>39422</v>
      </c>
      <c r="F221">
        <v>39422</v>
      </c>
      <c r="G221" t="s">
        <v>500</v>
      </c>
      <c r="H221" t="b">
        <v>0</v>
      </c>
    </row>
    <row r="222" spans="1:8" hidden="1" x14ac:dyDescent="0.25">
      <c r="A222" t="s">
        <v>1807</v>
      </c>
      <c r="B222" t="s">
        <v>1808</v>
      </c>
      <c r="C222" t="s">
        <v>1764</v>
      </c>
      <c r="D222" t="s">
        <v>951</v>
      </c>
      <c r="E222">
        <v>38915</v>
      </c>
      <c r="F222">
        <v>38915</v>
      </c>
      <c r="G222" t="s">
        <v>3688</v>
      </c>
      <c r="H222" t="b">
        <v>0</v>
      </c>
    </row>
    <row r="223" spans="1:8" hidden="1" x14ac:dyDescent="0.25">
      <c r="A223" t="s">
        <v>1810</v>
      </c>
      <c r="B223" t="s">
        <v>1811</v>
      </c>
      <c r="C223" t="s">
        <v>1086</v>
      </c>
      <c r="D223" t="s">
        <v>951</v>
      </c>
      <c r="E223">
        <v>39066</v>
      </c>
      <c r="F223">
        <v>39066</v>
      </c>
      <c r="G223" t="s">
        <v>500</v>
      </c>
      <c r="H223" t="b">
        <v>0</v>
      </c>
    </row>
    <row r="224" spans="1:8" hidden="1" x14ac:dyDescent="0.25">
      <c r="A224" t="s">
        <v>1813</v>
      </c>
      <c r="B224" t="s">
        <v>1814</v>
      </c>
      <c r="C224" t="s">
        <v>1815</v>
      </c>
      <c r="D224" t="s">
        <v>951</v>
      </c>
      <c r="E224">
        <v>39328</v>
      </c>
      <c r="F224">
        <v>39328</v>
      </c>
      <c r="G224" t="s">
        <v>500</v>
      </c>
      <c r="H224" t="b">
        <v>0</v>
      </c>
    </row>
    <row r="225" spans="1:8" hidden="1" x14ac:dyDescent="0.25">
      <c r="A225" t="s">
        <v>1817</v>
      </c>
      <c r="B225" t="s">
        <v>1818</v>
      </c>
      <c r="C225" t="s">
        <v>1815</v>
      </c>
      <c r="D225" t="s">
        <v>951</v>
      </c>
      <c r="E225">
        <v>39328</v>
      </c>
      <c r="F225">
        <v>39328</v>
      </c>
      <c r="G225" t="s">
        <v>500</v>
      </c>
      <c r="H225" t="b">
        <v>0</v>
      </c>
    </row>
    <row r="226" spans="1:8" hidden="1" x14ac:dyDescent="0.25">
      <c r="A226" t="s">
        <v>1820</v>
      </c>
      <c r="B226" t="s">
        <v>1821</v>
      </c>
      <c r="C226" t="s">
        <v>1002</v>
      </c>
      <c r="D226" t="s">
        <v>951</v>
      </c>
      <c r="E226">
        <v>39601</v>
      </c>
      <c r="F226">
        <v>39601</v>
      </c>
      <c r="G226" t="s">
        <v>500</v>
      </c>
      <c r="H226" t="b">
        <v>0</v>
      </c>
    </row>
    <row r="227" spans="1:8" hidden="1" x14ac:dyDescent="0.25">
      <c r="A227" t="s">
        <v>1823</v>
      </c>
      <c r="B227" t="s">
        <v>1824</v>
      </c>
      <c r="C227" t="s">
        <v>1395</v>
      </c>
      <c r="D227" t="s">
        <v>951</v>
      </c>
      <c r="E227">
        <v>39051</v>
      </c>
      <c r="F227">
        <v>39051</v>
      </c>
      <c r="G227" t="s">
        <v>500</v>
      </c>
      <c r="H227" t="b">
        <v>0</v>
      </c>
    </row>
    <row r="228" spans="1:8" hidden="1" x14ac:dyDescent="0.25">
      <c r="A228" t="s">
        <v>1826</v>
      </c>
      <c r="B228" t="s">
        <v>1827</v>
      </c>
      <c r="C228" t="s">
        <v>1828</v>
      </c>
      <c r="D228" t="s">
        <v>951</v>
      </c>
      <c r="E228">
        <v>39189</v>
      </c>
      <c r="F228">
        <v>39189</v>
      </c>
      <c r="G228" t="s">
        <v>500</v>
      </c>
      <c r="H228" t="b">
        <v>0</v>
      </c>
    </row>
    <row r="229" spans="1:8" hidden="1" x14ac:dyDescent="0.25">
      <c r="A229" t="s">
        <v>1830</v>
      </c>
      <c r="B229" t="s">
        <v>1831</v>
      </c>
      <c r="C229" t="s">
        <v>1832</v>
      </c>
      <c r="D229" t="s">
        <v>951</v>
      </c>
      <c r="E229">
        <v>39739</v>
      </c>
      <c r="F229">
        <v>39739</v>
      </c>
      <c r="G229" t="s">
        <v>699</v>
      </c>
      <c r="H229" t="b">
        <v>0</v>
      </c>
    </row>
    <row r="230" spans="1:8" hidden="1" x14ac:dyDescent="0.25">
      <c r="A230" t="s">
        <v>1834</v>
      </c>
      <c r="B230" t="s">
        <v>1835</v>
      </c>
      <c r="C230" t="s">
        <v>1836</v>
      </c>
      <c r="D230" t="s">
        <v>951</v>
      </c>
      <c r="E230">
        <v>38922</v>
      </c>
      <c r="F230">
        <v>38922</v>
      </c>
      <c r="G230" t="s">
        <v>3688</v>
      </c>
      <c r="H230" t="b">
        <v>0</v>
      </c>
    </row>
    <row r="231" spans="1:8" hidden="1" x14ac:dyDescent="0.25">
      <c r="A231" t="s">
        <v>1838</v>
      </c>
      <c r="B231" t="s">
        <v>1656</v>
      </c>
      <c r="C231" t="s">
        <v>950</v>
      </c>
      <c r="D231" t="s">
        <v>951</v>
      </c>
      <c r="E231">
        <v>39204</v>
      </c>
      <c r="F231">
        <v>39204</v>
      </c>
      <c r="G231" t="s">
        <v>500</v>
      </c>
      <c r="H231" t="b">
        <v>0</v>
      </c>
    </row>
    <row r="232" spans="1:8" hidden="1" x14ac:dyDescent="0.25">
      <c r="A232" t="s">
        <v>1846</v>
      </c>
      <c r="B232" t="s">
        <v>1847</v>
      </c>
      <c r="C232" t="s">
        <v>1848</v>
      </c>
      <c r="D232" t="s">
        <v>951</v>
      </c>
      <c r="E232">
        <v>38843</v>
      </c>
      <c r="F232">
        <v>38843</v>
      </c>
      <c r="G232" t="s">
        <v>3688</v>
      </c>
      <c r="H232" t="b">
        <v>0</v>
      </c>
    </row>
    <row r="233" spans="1:8" hidden="1" x14ac:dyDescent="0.25">
      <c r="A233" t="s">
        <v>1854</v>
      </c>
      <c r="B233" t="s">
        <v>1855</v>
      </c>
      <c r="C233" t="s">
        <v>1276</v>
      </c>
      <c r="D233" t="s">
        <v>951</v>
      </c>
      <c r="E233">
        <v>39069</v>
      </c>
      <c r="F233">
        <v>39069</v>
      </c>
      <c r="G233" t="s">
        <v>500</v>
      </c>
      <c r="H233" t="b">
        <v>0</v>
      </c>
    </row>
    <row r="234" spans="1:8" hidden="1" x14ac:dyDescent="0.25">
      <c r="A234" t="s">
        <v>1857</v>
      </c>
      <c r="B234" t="s">
        <v>1858</v>
      </c>
      <c r="C234" t="s">
        <v>976</v>
      </c>
      <c r="D234" t="s">
        <v>951</v>
      </c>
      <c r="E234">
        <v>39194</v>
      </c>
      <c r="F234">
        <v>39194</v>
      </c>
      <c r="G234" t="s">
        <v>500</v>
      </c>
      <c r="H234" t="b">
        <v>0</v>
      </c>
    </row>
    <row r="235" spans="1:8" hidden="1" x14ac:dyDescent="0.25">
      <c r="A235" t="s">
        <v>1860</v>
      </c>
      <c r="B235" t="s">
        <v>1861</v>
      </c>
      <c r="C235" t="s">
        <v>1862</v>
      </c>
      <c r="D235" t="s">
        <v>951</v>
      </c>
      <c r="E235">
        <v>39455</v>
      </c>
      <c r="F235">
        <v>39455</v>
      </c>
      <c r="G235" t="s">
        <v>500</v>
      </c>
      <c r="H235" t="b">
        <v>0</v>
      </c>
    </row>
    <row r="236" spans="1:8" hidden="1" x14ac:dyDescent="0.25">
      <c r="A236" t="s">
        <v>1866</v>
      </c>
      <c r="B236" t="s">
        <v>1867</v>
      </c>
      <c r="C236" t="s">
        <v>965</v>
      </c>
      <c r="D236" t="s">
        <v>951</v>
      </c>
      <c r="E236">
        <v>39501</v>
      </c>
      <c r="F236">
        <v>39501</v>
      </c>
      <c r="G236" t="s">
        <v>500</v>
      </c>
      <c r="H236" t="b">
        <v>0</v>
      </c>
    </row>
    <row r="237" spans="1:8" hidden="1" x14ac:dyDescent="0.25">
      <c r="A237" t="s">
        <v>1872</v>
      </c>
      <c r="B237" t="s">
        <v>1873</v>
      </c>
      <c r="C237" t="s">
        <v>1828</v>
      </c>
      <c r="D237" t="s">
        <v>951</v>
      </c>
      <c r="E237">
        <v>39189</v>
      </c>
      <c r="F237">
        <v>39189</v>
      </c>
      <c r="G237" t="s">
        <v>500</v>
      </c>
      <c r="H237" t="b">
        <v>0</v>
      </c>
    </row>
    <row r="238" spans="1:8" hidden="1" x14ac:dyDescent="0.25">
      <c r="A238" t="s">
        <v>1875</v>
      </c>
      <c r="B238" t="s">
        <v>1876</v>
      </c>
      <c r="C238" t="s">
        <v>1877</v>
      </c>
      <c r="D238" t="s">
        <v>951</v>
      </c>
      <c r="E238">
        <v>39428</v>
      </c>
      <c r="F238">
        <v>39428</v>
      </c>
      <c r="G238" t="s">
        <v>500</v>
      </c>
      <c r="H238" t="b">
        <v>0</v>
      </c>
    </row>
    <row r="239" spans="1:8" hidden="1" x14ac:dyDescent="0.25">
      <c r="A239" t="s">
        <v>1879</v>
      </c>
      <c r="B239" t="s">
        <v>1880</v>
      </c>
      <c r="C239" t="s">
        <v>1881</v>
      </c>
      <c r="D239" t="s">
        <v>951</v>
      </c>
      <c r="E239">
        <v>38621</v>
      </c>
      <c r="F239">
        <v>38621</v>
      </c>
      <c r="G239" t="s">
        <v>694</v>
      </c>
      <c r="H239" t="b">
        <v>0</v>
      </c>
    </row>
    <row r="240" spans="1:8" hidden="1" x14ac:dyDescent="0.25">
      <c r="A240" t="s">
        <v>1883</v>
      </c>
      <c r="B240" t="s">
        <v>1884</v>
      </c>
      <c r="C240" t="s">
        <v>1885</v>
      </c>
      <c r="D240" t="s">
        <v>951</v>
      </c>
      <c r="E240">
        <v>39429</v>
      </c>
      <c r="F240">
        <v>39429</v>
      </c>
      <c r="G240" t="s">
        <v>500</v>
      </c>
      <c r="H240" t="b">
        <v>0</v>
      </c>
    </row>
    <row r="241" spans="1:8" hidden="1" x14ac:dyDescent="0.25">
      <c r="A241" t="s">
        <v>1887</v>
      </c>
      <c r="B241" t="s">
        <v>1888</v>
      </c>
      <c r="C241" t="s">
        <v>1889</v>
      </c>
      <c r="D241" t="s">
        <v>951</v>
      </c>
      <c r="E241">
        <v>38916</v>
      </c>
      <c r="F241">
        <v>38916</v>
      </c>
      <c r="G241" t="s">
        <v>3688</v>
      </c>
      <c r="H241" t="b">
        <v>0</v>
      </c>
    </row>
    <row r="242" spans="1:8" hidden="1" x14ac:dyDescent="0.25">
      <c r="A242" t="s">
        <v>1895</v>
      </c>
      <c r="B242" t="s">
        <v>1896</v>
      </c>
      <c r="C242" t="s">
        <v>1496</v>
      </c>
      <c r="D242" t="s">
        <v>951</v>
      </c>
      <c r="E242">
        <v>39648</v>
      </c>
      <c r="F242">
        <v>39648</v>
      </c>
      <c r="G242" t="s">
        <v>699</v>
      </c>
      <c r="H242" t="b">
        <v>0</v>
      </c>
    </row>
    <row r="243" spans="1:8" hidden="1" x14ac:dyDescent="0.25">
      <c r="A243" t="s">
        <v>1900</v>
      </c>
      <c r="B243" t="s">
        <v>1901</v>
      </c>
      <c r="C243" t="s">
        <v>1902</v>
      </c>
      <c r="D243" t="s">
        <v>951</v>
      </c>
      <c r="E243">
        <v>38668</v>
      </c>
      <c r="F243">
        <v>38668</v>
      </c>
      <c r="G243" t="s">
        <v>3700</v>
      </c>
      <c r="H243" t="b">
        <v>0</v>
      </c>
    </row>
    <row r="244" spans="1:8" hidden="1" x14ac:dyDescent="0.25">
      <c r="A244" t="s">
        <v>1904</v>
      </c>
      <c r="B244" t="s">
        <v>1905</v>
      </c>
      <c r="C244" t="s">
        <v>950</v>
      </c>
      <c r="D244" t="s">
        <v>951</v>
      </c>
      <c r="E244">
        <v>39212</v>
      </c>
      <c r="F244">
        <v>39212</v>
      </c>
      <c r="G244" t="s">
        <v>500</v>
      </c>
      <c r="H244" t="b">
        <v>0</v>
      </c>
    </row>
    <row r="245" spans="1:8" hidden="1" x14ac:dyDescent="0.25">
      <c r="A245" t="s">
        <v>1910</v>
      </c>
      <c r="B245" t="s">
        <v>1911</v>
      </c>
      <c r="C245" t="s">
        <v>1752</v>
      </c>
      <c r="D245" t="s">
        <v>951</v>
      </c>
      <c r="E245">
        <v>38606</v>
      </c>
      <c r="F245">
        <v>38606</v>
      </c>
      <c r="G245" t="e">
        <v>#N/A</v>
      </c>
      <c r="H245" t="b">
        <v>0</v>
      </c>
    </row>
    <row r="246" spans="1:8" hidden="1" x14ac:dyDescent="0.25">
      <c r="A246" t="s">
        <v>1913</v>
      </c>
      <c r="B246" t="s">
        <v>1914</v>
      </c>
      <c r="C246" t="s">
        <v>1889</v>
      </c>
      <c r="D246" t="s">
        <v>951</v>
      </c>
      <c r="E246">
        <v>38916</v>
      </c>
      <c r="F246">
        <v>38916</v>
      </c>
      <c r="G246" t="s">
        <v>3688</v>
      </c>
      <c r="H246" t="b">
        <v>0</v>
      </c>
    </row>
    <row r="247" spans="1:8" hidden="1" x14ac:dyDescent="0.25">
      <c r="A247" t="s">
        <v>1916</v>
      </c>
      <c r="B247" t="s">
        <v>1917</v>
      </c>
      <c r="C247" t="s">
        <v>1395</v>
      </c>
      <c r="D247" t="s">
        <v>951</v>
      </c>
      <c r="E247">
        <v>39051</v>
      </c>
      <c r="F247">
        <v>39051</v>
      </c>
      <c r="G247" t="s">
        <v>500</v>
      </c>
      <c r="H247" t="b">
        <v>0</v>
      </c>
    </row>
    <row r="248" spans="1:8" hidden="1" x14ac:dyDescent="0.25">
      <c r="A248" t="s">
        <v>1923</v>
      </c>
      <c r="B248" t="s">
        <v>1924</v>
      </c>
      <c r="C248" t="s">
        <v>1925</v>
      </c>
      <c r="D248" t="s">
        <v>951</v>
      </c>
      <c r="E248">
        <v>38778</v>
      </c>
      <c r="F248">
        <v>38778</v>
      </c>
      <c r="G248" t="s">
        <v>3688</v>
      </c>
      <c r="H248" t="b">
        <v>0</v>
      </c>
    </row>
    <row r="249" spans="1:8" hidden="1" x14ac:dyDescent="0.25">
      <c r="A249" t="s">
        <v>1929</v>
      </c>
      <c r="B249" t="s">
        <v>1929</v>
      </c>
      <c r="C249" t="s">
        <v>950</v>
      </c>
      <c r="D249" t="s">
        <v>951</v>
      </c>
      <c r="E249">
        <v>39209</v>
      </c>
      <c r="F249">
        <v>39209</v>
      </c>
      <c r="G249" t="s">
        <v>500</v>
      </c>
      <c r="H249" t="b">
        <v>0</v>
      </c>
    </row>
    <row r="250" spans="1:8" hidden="1" x14ac:dyDescent="0.25">
      <c r="A250" t="s">
        <v>1931</v>
      </c>
      <c r="B250" t="s">
        <v>1931</v>
      </c>
      <c r="C250" t="s">
        <v>950</v>
      </c>
      <c r="D250" t="s">
        <v>951</v>
      </c>
      <c r="E250">
        <v>39202</v>
      </c>
      <c r="F250">
        <v>39202</v>
      </c>
      <c r="G250" t="s">
        <v>500</v>
      </c>
      <c r="H250" t="b">
        <v>0</v>
      </c>
    </row>
    <row r="251" spans="1:8" hidden="1" x14ac:dyDescent="0.25">
      <c r="A251" t="s">
        <v>1933</v>
      </c>
      <c r="B251" t="s">
        <v>1933</v>
      </c>
      <c r="C251" t="s">
        <v>950</v>
      </c>
      <c r="D251" t="s">
        <v>951</v>
      </c>
      <c r="E251">
        <v>39213</v>
      </c>
      <c r="F251">
        <v>39213</v>
      </c>
      <c r="G251" t="s">
        <v>500</v>
      </c>
      <c r="H251" t="b">
        <v>0</v>
      </c>
    </row>
    <row r="252" spans="1:8" hidden="1" x14ac:dyDescent="0.25">
      <c r="A252" t="s">
        <v>1935</v>
      </c>
      <c r="B252" t="s">
        <v>1936</v>
      </c>
      <c r="C252" t="s">
        <v>987</v>
      </c>
      <c r="D252" t="s">
        <v>951</v>
      </c>
      <c r="E252">
        <v>39567</v>
      </c>
      <c r="F252">
        <v>39567</v>
      </c>
      <c r="G252" t="s">
        <v>500</v>
      </c>
      <c r="H252" t="b">
        <v>0</v>
      </c>
    </row>
    <row r="253" spans="1:8" hidden="1" x14ac:dyDescent="0.25">
      <c r="A253" t="s">
        <v>1938</v>
      </c>
      <c r="B253" t="s">
        <v>1235</v>
      </c>
      <c r="C253" t="s">
        <v>1236</v>
      </c>
      <c r="D253" t="s">
        <v>951</v>
      </c>
      <c r="E253">
        <v>39339</v>
      </c>
      <c r="F253">
        <v>39339</v>
      </c>
      <c r="G253" t="s">
        <v>500</v>
      </c>
      <c r="H253" t="b">
        <v>0</v>
      </c>
    </row>
    <row r="254" spans="1:8" hidden="1" x14ac:dyDescent="0.25">
      <c r="A254" t="s">
        <v>1940</v>
      </c>
      <c r="B254" t="s">
        <v>1941</v>
      </c>
      <c r="C254" t="s">
        <v>1881</v>
      </c>
      <c r="D254" t="s">
        <v>951</v>
      </c>
      <c r="E254">
        <v>38621</v>
      </c>
      <c r="F254">
        <v>38621</v>
      </c>
      <c r="G254" t="s">
        <v>694</v>
      </c>
      <c r="H254" t="b">
        <v>0</v>
      </c>
    </row>
    <row r="255" spans="1:8" hidden="1" x14ac:dyDescent="0.25">
      <c r="A255" t="s">
        <v>1946</v>
      </c>
      <c r="B255" t="s">
        <v>1947</v>
      </c>
      <c r="C255" t="s">
        <v>1948</v>
      </c>
      <c r="D255" t="s">
        <v>951</v>
      </c>
      <c r="E255">
        <v>38841</v>
      </c>
      <c r="F255">
        <v>38841</v>
      </c>
      <c r="G255" t="s">
        <v>3688</v>
      </c>
      <c r="H255" t="b">
        <v>0</v>
      </c>
    </row>
    <row r="256" spans="1:8" hidden="1" x14ac:dyDescent="0.25">
      <c r="A256" t="s">
        <v>1950</v>
      </c>
      <c r="B256" t="s">
        <v>1951</v>
      </c>
      <c r="C256" t="s">
        <v>1889</v>
      </c>
      <c r="D256" t="s">
        <v>951</v>
      </c>
      <c r="E256">
        <v>38916</v>
      </c>
      <c r="F256">
        <v>38916</v>
      </c>
      <c r="G256" t="s">
        <v>3688</v>
      </c>
      <c r="H256" t="b">
        <v>0</v>
      </c>
    </row>
    <row r="257" spans="1:8" hidden="1" x14ac:dyDescent="0.25">
      <c r="A257" t="s">
        <v>1953</v>
      </c>
      <c r="B257" t="s">
        <v>1954</v>
      </c>
      <c r="C257" t="s">
        <v>1955</v>
      </c>
      <c r="D257" t="s">
        <v>951</v>
      </c>
      <c r="E257">
        <v>39466</v>
      </c>
      <c r="F257">
        <v>39466</v>
      </c>
      <c r="G257" t="s">
        <v>500</v>
      </c>
      <c r="H257" t="b">
        <v>0</v>
      </c>
    </row>
    <row r="258" spans="1:8" hidden="1" x14ac:dyDescent="0.25">
      <c r="A258" t="s">
        <v>1969</v>
      </c>
      <c r="B258" t="s">
        <v>1970</v>
      </c>
      <c r="C258" t="s">
        <v>1510</v>
      </c>
      <c r="D258" t="s">
        <v>951</v>
      </c>
      <c r="E258">
        <v>39773</v>
      </c>
      <c r="F258">
        <v>39773</v>
      </c>
      <c r="G258" t="s">
        <v>699</v>
      </c>
      <c r="H258" t="b">
        <v>0</v>
      </c>
    </row>
    <row r="259" spans="1:8" hidden="1" x14ac:dyDescent="0.25">
      <c r="A259" t="s">
        <v>1972</v>
      </c>
      <c r="B259" t="s">
        <v>1973</v>
      </c>
      <c r="C259" t="s">
        <v>983</v>
      </c>
      <c r="D259" t="s">
        <v>951</v>
      </c>
      <c r="E259">
        <v>39083</v>
      </c>
      <c r="F259">
        <v>39083</v>
      </c>
      <c r="G259" t="s">
        <v>500</v>
      </c>
      <c r="H259" t="b">
        <v>0</v>
      </c>
    </row>
    <row r="260" spans="1:8" hidden="1" x14ac:dyDescent="0.25">
      <c r="A260" t="s">
        <v>1975</v>
      </c>
      <c r="B260" t="s">
        <v>1976</v>
      </c>
      <c r="C260" t="s">
        <v>1977</v>
      </c>
      <c r="D260" t="s">
        <v>951</v>
      </c>
      <c r="E260">
        <v>39153</v>
      </c>
      <c r="F260">
        <v>39153</v>
      </c>
      <c r="G260" t="s">
        <v>500</v>
      </c>
      <c r="H260" t="b">
        <v>0</v>
      </c>
    </row>
    <row r="261" spans="1:8" hidden="1" x14ac:dyDescent="0.25">
      <c r="A261" t="s">
        <v>1979</v>
      </c>
      <c r="B261" t="s">
        <v>1980</v>
      </c>
      <c r="C261" t="s">
        <v>1981</v>
      </c>
      <c r="D261" t="s">
        <v>951</v>
      </c>
      <c r="E261">
        <v>38643</v>
      </c>
      <c r="F261">
        <v>38643</v>
      </c>
      <c r="G261" t="s">
        <v>694</v>
      </c>
      <c r="H261" t="b">
        <v>0</v>
      </c>
    </row>
    <row r="262" spans="1:8" hidden="1" x14ac:dyDescent="0.25">
      <c r="A262" t="s">
        <v>1983</v>
      </c>
      <c r="B262" t="s">
        <v>1984</v>
      </c>
      <c r="C262" t="s">
        <v>1985</v>
      </c>
      <c r="D262" t="s">
        <v>951</v>
      </c>
      <c r="E262">
        <v>39645</v>
      </c>
      <c r="F262">
        <v>39645</v>
      </c>
      <c r="G262" t="s">
        <v>699</v>
      </c>
      <c r="H262" t="b">
        <v>0</v>
      </c>
    </row>
    <row r="263" spans="1:8" hidden="1" x14ac:dyDescent="0.25">
      <c r="A263" t="s">
        <v>1991</v>
      </c>
      <c r="B263" t="s">
        <v>1992</v>
      </c>
      <c r="C263" t="s">
        <v>1153</v>
      </c>
      <c r="D263" t="s">
        <v>951</v>
      </c>
      <c r="E263">
        <v>39119</v>
      </c>
      <c r="F263">
        <v>39119</v>
      </c>
      <c r="G263" t="s">
        <v>500</v>
      </c>
      <c r="H263" t="b">
        <v>0</v>
      </c>
    </row>
    <row r="264" spans="1:8" hidden="1" x14ac:dyDescent="0.25">
      <c r="A264" t="s">
        <v>1994</v>
      </c>
      <c r="B264" t="s">
        <v>1995</v>
      </c>
      <c r="C264" t="s">
        <v>1996</v>
      </c>
      <c r="D264" t="s">
        <v>951</v>
      </c>
      <c r="E264">
        <v>39341</v>
      </c>
      <c r="F264">
        <v>39341</v>
      </c>
      <c r="G264" t="s">
        <v>500</v>
      </c>
      <c r="H264" t="b">
        <v>0</v>
      </c>
    </row>
    <row r="265" spans="1:8" hidden="1" x14ac:dyDescent="0.25">
      <c r="A265" t="s">
        <v>1998</v>
      </c>
      <c r="B265" t="s">
        <v>1999</v>
      </c>
      <c r="C265" t="s">
        <v>2000</v>
      </c>
      <c r="D265" t="s">
        <v>951</v>
      </c>
      <c r="E265">
        <v>39059</v>
      </c>
      <c r="F265">
        <v>39059</v>
      </c>
      <c r="G265" t="s">
        <v>500</v>
      </c>
      <c r="H265" t="b">
        <v>0</v>
      </c>
    </row>
    <row r="266" spans="1:8" hidden="1" x14ac:dyDescent="0.25">
      <c r="A266" t="s">
        <v>2002</v>
      </c>
      <c r="B266" t="s">
        <v>2003</v>
      </c>
      <c r="C266" t="s">
        <v>1711</v>
      </c>
      <c r="D266" t="s">
        <v>951</v>
      </c>
      <c r="E266">
        <v>39169</v>
      </c>
      <c r="F266">
        <v>39169</v>
      </c>
      <c r="G266" t="s">
        <v>500</v>
      </c>
      <c r="H266" t="b">
        <v>0</v>
      </c>
    </row>
    <row r="267" spans="1:8" hidden="1" x14ac:dyDescent="0.25">
      <c r="A267" t="s">
        <v>2005</v>
      </c>
      <c r="B267" t="s">
        <v>2006</v>
      </c>
      <c r="C267" t="s">
        <v>950</v>
      </c>
      <c r="D267" t="s">
        <v>951</v>
      </c>
      <c r="E267">
        <v>39209</v>
      </c>
      <c r="F267">
        <v>39209</v>
      </c>
      <c r="G267" t="s">
        <v>500</v>
      </c>
      <c r="H267" t="b">
        <v>0</v>
      </c>
    </row>
    <row r="268" spans="1:8" hidden="1" x14ac:dyDescent="0.25">
      <c r="A268" t="s">
        <v>2011</v>
      </c>
      <c r="B268" t="s">
        <v>2012</v>
      </c>
      <c r="C268" t="s">
        <v>2013</v>
      </c>
      <c r="D268" t="s">
        <v>951</v>
      </c>
      <c r="E268">
        <v>39423</v>
      </c>
      <c r="F268">
        <v>39423</v>
      </c>
      <c r="G268" t="s">
        <v>500</v>
      </c>
      <c r="H268" t="b">
        <v>0</v>
      </c>
    </row>
    <row r="269" spans="1:8" hidden="1" x14ac:dyDescent="0.25">
      <c r="A269" t="s">
        <v>2015</v>
      </c>
      <c r="B269" t="s">
        <v>2016</v>
      </c>
      <c r="C269" t="s">
        <v>1294</v>
      </c>
      <c r="D269" t="s">
        <v>951</v>
      </c>
      <c r="E269">
        <v>38829</v>
      </c>
      <c r="F269">
        <v>38829</v>
      </c>
      <c r="G269" t="s">
        <v>3688</v>
      </c>
      <c r="H269" t="b">
        <v>0</v>
      </c>
    </row>
    <row r="270" spans="1:8" hidden="1" x14ac:dyDescent="0.25">
      <c r="A270" t="s">
        <v>2018</v>
      </c>
      <c r="B270" t="s">
        <v>2019</v>
      </c>
      <c r="C270" t="s">
        <v>2020</v>
      </c>
      <c r="D270" t="s">
        <v>951</v>
      </c>
      <c r="E270">
        <v>39154</v>
      </c>
      <c r="F270">
        <v>39154</v>
      </c>
      <c r="G270" t="s">
        <v>500</v>
      </c>
      <c r="H270" t="b">
        <v>0</v>
      </c>
    </row>
    <row r="271" spans="1:8" hidden="1" x14ac:dyDescent="0.25">
      <c r="A271" t="s">
        <v>2022</v>
      </c>
      <c r="B271" t="s">
        <v>2023</v>
      </c>
      <c r="C271" t="s">
        <v>1955</v>
      </c>
      <c r="D271" t="s">
        <v>951</v>
      </c>
      <c r="E271">
        <v>39466</v>
      </c>
      <c r="F271">
        <v>39466</v>
      </c>
      <c r="G271" t="s">
        <v>500</v>
      </c>
      <c r="H271" t="b">
        <v>0</v>
      </c>
    </row>
    <row r="272" spans="1:8" hidden="1" x14ac:dyDescent="0.25">
      <c r="A272" t="s">
        <v>2025</v>
      </c>
      <c r="B272" t="s">
        <v>2025</v>
      </c>
      <c r="C272" t="s">
        <v>950</v>
      </c>
      <c r="D272" t="s">
        <v>951</v>
      </c>
      <c r="E272">
        <v>39209</v>
      </c>
      <c r="F272">
        <v>39209</v>
      </c>
      <c r="G272" t="s">
        <v>500</v>
      </c>
      <c r="H272" t="b">
        <v>0</v>
      </c>
    </row>
    <row r="273" spans="1:8" hidden="1" x14ac:dyDescent="0.25">
      <c r="A273" t="s">
        <v>2031</v>
      </c>
      <c r="B273" t="s">
        <v>2032</v>
      </c>
      <c r="C273" t="s">
        <v>2033</v>
      </c>
      <c r="D273" t="s">
        <v>951</v>
      </c>
      <c r="E273">
        <v>38726</v>
      </c>
      <c r="F273">
        <v>38726</v>
      </c>
      <c r="G273" t="s">
        <v>3700</v>
      </c>
      <c r="H273" t="b">
        <v>0</v>
      </c>
    </row>
    <row r="274" spans="1:8" hidden="1" x14ac:dyDescent="0.25">
      <c r="A274" t="s">
        <v>2035</v>
      </c>
      <c r="B274" t="s">
        <v>2036</v>
      </c>
      <c r="C274" t="s">
        <v>1061</v>
      </c>
      <c r="D274" t="s">
        <v>951</v>
      </c>
      <c r="E274">
        <v>38930</v>
      </c>
      <c r="F274">
        <v>38930</v>
      </c>
      <c r="G274" t="s">
        <v>3688</v>
      </c>
      <c r="H274" t="b">
        <v>0</v>
      </c>
    </row>
    <row r="275" spans="1:8" hidden="1" x14ac:dyDescent="0.25">
      <c r="A275" t="s">
        <v>2038</v>
      </c>
      <c r="B275" t="s">
        <v>2039</v>
      </c>
      <c r="C275" t="s">
        <v>2040</v>
      </c>
      <c r="D275" t="s">
        <v>951</v>
      </c>
      <c r="E275">
        <v>39120</v>
      </c>
      <c r="F275">
        <v>39120</v>
      </c>
      <c r="G275" t="s">
        <v>500</v>
      </c>
      <c r="H275" t="b">
        <v>0</v>
      </c>
    </row>
    <row r="276" spans="1:8" hidden="1" x14ac:dyDescent="0.25">
      <c r="A276" t="s">
        <v>2045</v>
      </c>
      <c r="B276" t="s">
        <v>2046</v>
      </c>
      <c r="C276" t="s">
        <v>2047</v>
      </c>
      <c r="D276" t="s">
        <v>951</v>
      </c>
      <c r="E276">
        <v>38921</v>
      </c>
      <c r="F276">
        <v>38921</v>
      </c>
      <c r="G276" t="s">
        <v>3688</v>
      </c>
      <c r="H276" t="b">
        <v>0</v>
      </c>
    </row>
    <row r="277" spans="1:8" hidden="1" x14ac:dyDescent="0.25">
      <c r="A277" t="s">
        <v>2052</v>
      </c>
      <c r="B277" t="s">
        <v>2053</v>
      </c>
      <c r="C277" t="s">
        <v>950</v>
      </c>
      <c r="D277" t="s">
        <v>951</v>
      </c>
      <c r="E277">
        <v>39206</v>
      </c>
      <c r="F277">
        <v>39206</v>
      </c>
      <c r="G277" t="s">
        <v>500</v>
      </c>
      <c r="H277" t="b">
        <v>0</v>
      </c>
    </row>
    <row r="278" spans="1:8" hidden="1" x14ac:dyDescent="0.25">
      <c r="A278" t="s">
        <v>2055</v>
      </c>
      <c r="B278" t="s">
        <v>2056</v>
      </c>
      <c r="C278" t="s">
        <v>1020</v>
      </c>
      <c r="D278" t="s">
        <v>951</v>
      </c>
      <c r="E278">
        <v>38637</v>
      </c>
      <c r="F278">
        <v>38637</v>
      </c>
      <c r="G278" t="s">
        <v>694</v>
      </c>
      <c r="H278" t="b">
        <v>0</v>
      </c>
    </row>
    <row r="279" spans="1:8" hidden="1" x14ac:dyDescent="0.25">
      <c r="A279" t="s">
        <v>2058</v>
      </c>
      <c r="B279" t="s">
        <v>2059</v>
      </c>
      <c r="C279" t="s">
        <v>1510</v>
      </c>
      <c r="D279" t="s">
        <v>951</v>
      </c>
      <c r="E279">
        <v>39773</v>
      </c>
      <c r="F279">
        <v>39773</v>
      </c>
      <c r="G279" t="s">
        <v>699</v>
      </c>
      <c r="H279" t="b">
        <v>0</v>
      </c>
    </row>
    <row r="280" spans="1:8" hidden="1" x14ac:dyDescent="0.25">
      <c r="A280" t="s">
        <v>2065</v>
      </c>
      <c r="B280" t="s">
        <v>2066</v>
      </c>
      <c r="C280" t="s">
        <v>1989</v>
      </c>
      <c r="D280" t="s">
        <v>951</v>
      </c>
      <c r="E280">
        <v>39113</v>
      </c>
      <c r="F280">
        <v>39113</v>
      </c>
      <c r="G280" t="s">
        <v>500</v>
      </c>
      <c r="H280" t="b">
        <v>0</v>
      </c>
    </row>
    <row r="281" spans="1:8" hidden="1" x14ac:dyDescent="0.25">
      <c r="A281" t="s">
        <v>2073</v>
      </c>
      <c r="B281" t="s">
        <v>2074</v>
      </c>
      <c r="C281" t="s">
        <v>976</v>
      </c>
      <c r="D281" t="s">
        <v>951</v>
      </c>
      <c r="E281">
        <v>39194</v>
      </c>
      <c r="F281">
        <v>39194</v>
      </c>
      <c r="G281" t="s">
        <v>500</v>
      </c>
      <c r="H281" t="b">
        <v>0</v>
      </c>
    </row>
    <row r="282" spans="1:8" hidden="1" x14ac:dyDescent="0.25">
      <c r="A282" t="s">
        <v>2080</v>
      </c>
      <c r="B282" t="s">
        <v>2081</v>
      </c>
      <c r="C282" t="s">
        <v>1294</v>
      </c>
      <c r="D282" t="s">
        <v>951</v>
      </c>
      <c r="E282">
        <v>38829</v>
      </c>
      <c r="F282">
        <v>38829</v>
      </c>
      <c r="G282" t="s">
        <v>3688</v>
      </c>
      <c r="H282" t="b">
        <v>0</v>
      </c>
    </row>
    <row r="283" spans="1:8" hidden="1" x14ac:dyDescent="0.25">
      <c r="A283" t="s">
        <v>2085</v>
      </c>
      <c r="B283" t="s">
        <v>2086</v>
      </c>
      <c r="C283" t="s">
        <v>2040</v>
      </c>
      <c r="D283" t="s">
        <v>951</v>
      </c>
      <c r="E283">
        <v>39120</v>
      </c>
      <c r="F283">
        <v>39120</v>
      </c>
      <c r="G283" t="s">
        <v>500</v>
      </c>
      <c r="H283" t="b">
        <v>0</v>
      </c>
    </row>
    <row r="284" spans="1:8" hidden="1" x14ac:dyDescent="0.25">
      <c r="A284" t="s">
        <v>2088</v>
      </c>
      <c r="B284" t="s">
        <v>2089</v>
      </c>
      <c r="C284" t="s">
        <v>2090</v>
      </c>
      <c r="D284" t="s">
        <v>951</v>
      </c>
      <c r="E284">
        <v>38827</v>
      </c>
      <c r="F284">
        <v>38827</v>
      </c>
      <c r="G284" t="s">
        <v>3688</v>
      </c>
      <c r="H284" t="b">
        <v>0</v>
      </c>
    </row>
    <row r="285" spans="1:8" hidden="1" x14ac:dyDescent="0.25">
      <c r="A285" t="s">
        <v>2096</v>
      </c>
      <c r="B285" t="s">
        <v>2097</v>
      </c>
      <c r="C285" t="s">
        <v>1213</v>
      </c>
      <c r="D285" t="s">
        <v>951</v>
      </c>
      <c r="E285">
        <v>38663</v>
      </c>
      <c r="F285">
        <v>38663</v>
      </c>
      <c r="G285" t="s">
        <v>694</v>
      </c>
      <c r="H285" t="b">
        <v>0</v>
      </c>
    </row>
    <row r="286" spans="1:8" hidden="1" x14ac:dyDescent="0.25">
      <c r="A286" t="s">
        <v>2099</v>
      </c>
      <c r="B286" t="s">
        <v>2100</v>
      </c>
      <c r="C286" t="s">
        <v>2101</v>
      </c>
      <c r="D286" t="s">
        <v>951</v>
      </c>
      <c r="E286">
        <v>38769</v>
      </c>
      <c r="F286">
        <v>38769</v>
      </c>
      <c r="G286" t="s">
        <v>3700</v>
      </c>
      <c r="H286" t="b">
        <v>0</v>
      </c>
    </row>
    <row r="287" spans="1:8" hidden="1" x14ac:dyDescent="0.25">
      <c r="A287" t="s">
        <v>2103</v>
      </c>
      <c r="B287" t="s">
        <v>2104</v>
      </c>
      <c r="C287" t="s">
        <v>2105</v>
      </c>
      <c r="D287" t="s">
        <v>951</v>
      </c>
      <c r="E287">
        <v>39301</v>
      </c>
      <c r="F287">
        <v>39301</v>
      </c>
      <c r="G287" t="s">
        <v>500</v>
      </c>
      <c r="H287" t="b">
        <v>0</v>
      </c>
    </row>
    <row r="288" spans="1:8" hidden="1" x14ac:dyDescent="0.25">
      <c r="A288" t="s">
        <v>2107</v>
      </c>
      <c r="B288" t="s">
        <v>2108</v>
      </c>
      <c r="C288" t="s">
        <v>1124</v>
      </c>
      <c r="D288" t="s">
        <v>951</v>
      </c>
      <c r="E288">
        <v>38804</v>
      </c>
      <c r="F288">
        <v>38804</v>
      </c>
      <c r="G288" t="s">
        <v>3688</v>
      </c>
      <c r="H288" t="b">
        <v>0</v>
      </c>
    </row>
    <row r="289" spans="1:8" hidden="1" x14ac:dyDescent="0.25">
      <c r="A289" t="s">
        <v>2110</v>
      </c>
      <c r="B289" t="s">
        <v>2111</v>
      </c>
      <c r="C289" t="s">
        <v>1138</v>
      </c>
      <c r="D289" t="s">
        <v>951</v>
      </c>
      <c r="E289">
        <v>38701</v>
      </c>
      <c r="F289">
        <v>38701</v>
      </c>
      <c r="G289" t="s">
        <v>3700</v>
      </c>
      <c r="H289" t="b">
        <v>0</v>
      </c>
    </row>
    <row r="290" spans="1:8" hidden="1" x14ac:dyDescent="0.25">
      <c r="A290" t="s">
        <v>2113</v>
      </c>
      <c r="B290" t="s">
        <v>2114</v>
      </c>
      <c r="C290" t="s">
        <v>1862</v>
      </c>
      <c r="D290" t="s">
        <v>951</v>
      </c>
      <c r="E290">
        <v>39455</v>
      </c>
      <c r="F290">
        <v>39455</v>
      </c>
      <c r="G290" t="s">
        <v>500</v>
      </c>
      <c r="H290" t="b">
        <v>0</v>
      </c>
    </row>
    <row r="291" spans="1:8" hidden="1" x14ac:dyDescent="0.25">
      <c r="A291" t="s">
        <v>2116</v>
      </c>
      <c r="B291" t="s">
        <v>2117</v>
      </c>
      <c r="C291" t="s">
        <v>1103</v>
      </c>
      <c r="D291" t="s">
        <v>951</v>
      </c>
      <c r="E291">
        <v>38824</v>
      </c>
      <c r="F291">
        <v>38824</v>
      </c>
      <c r="G291" t="s">
        <v>3688</v>
      </c>
      <c r="H291" t="b">
        <v>0</v>
      </c>
    </row>
    <row r="292" spans="1:8" hidden="1" x14ac:dyDescent="0.25">
      <c r="A292" t="s">
        <v>2123</v>
      </c>
      <c r="B292" t="s">
        <v>2124</v>
      </c>
      <c r="C292" t="s">
        <v>1955</v>
      </c>
      <c r="D292" t="s">
        <v>951</v>
      </c>
      <c r="E292">
        <v>39466</v>
      </c>
      <c r="F292">
        <v>39466</v>
      </c>
      <c r="G292" t="s">
        <v>500</v>
      </c>
      <c r="H292" t="b">
        <v>0</v>
      </c>
    </row>
    <row r="293" spans="1:8" hidden="1" x14ac:dyDescent="0.25">
      <c r="A293" t="s">
        <v>2126</v>
      </c>
      <c r="B293" t="s">
        <v>2127</v>
      </c>
      <c r="C293" t="s">
        <v>1002</v>
      </c>
      <c r="D293" t="s">
        <v>951</v>
      </c>
      <c r="E293">
        <v>39601</v>
      </c>
      <c r="F293">
        <v>39601</v>
      </c>
      <c r="G293" t="s">
        <v>500</v>
      </c>
      <c r="H293" t="b">
        <v>0</v>
      </c>
    </row>
    <row r="294" spans="1:8" hidden="1" x14ac:dyDescent="0.25">
      <c r="A294" t="s">
        <v>2129</v>
      </c>
      <c r="B294" t="s">
        <v>2130</v>
      </c>
      <c r="C294" t="s">
        <v>1996</v>
      </c>
      <c r="D294" t="s">
        <v>951</v>
      </c>
      <c r="E294">
        <v>39341</v>
      </c>
      <c r="F294">
        <v>39341</v>
      </c>
      <c r="G294" t="s">
        <v>500</v>
      </c>
      <c r="H294" t="b">
        <v>0</v>
      </c>
    </row>
    <row r="295" spans="1:8" hidden="1" x14ac:dyDescent="0.25">
      <c r="A295" t="s">
        <v>2137</v>
      </c>
      <c r="B295" t="s">
        <v>2138</v>
      </c>
      <c r="C295" t="s">
        <v>2139</v>
      </c>
      <c r="D295" t="s">
        <v>951</v>
      </c>
      <c r="E295">
        <v>38740</v>
      </c>
      <c r="F295">
        <v>38740</v>
      </c>
      <c r="G295" t="s">
        <v>3700</v>
      </c>
      <c r="H295" t="b">
        <v>0</v>
      </c>
    </row>
    <row r="296" spans="1:8" hidden="1" x14ac:dyDescent="0.25">
      <c r="A296" t="s">
        <v>2141</v>
      </c>
      <c r="B296" t="s">
        <v>2142</v>
      </c>
      <c r="C296" t="s">
        <v>2143</v>
      </c>
      <c r="D296" t="s">
        <v>951</v>
      </c>
      <c r="E296">
        <v>39437</v>
      </c>
      <c r="F296">
        <v>39437</v>
      </c>
      <c r="G296" t="s">
        <v>500</v>
      </c>
      <c r="H296" t="b">
        <v>0</v>
      </c>
    </row>
    <row r="297" spans="1:8" hidden="1" x14ac:dyDescent="0.25">
      <c r="A297" t="s">
        <v>2145</v>
      </c>
      <c r="B297" t="s">
        <v>2146</v>
      </c>
      <c r="C297" t="s">
        <v>2147</v>
      </c>
      <c r="D297" t="s">
        <v>951</v>
      </c>
      <c r="E297">
        <v>39562</v>
      </c>
      <c r="F297">
        <v>39562</v>
      </c>
      <c r="G297" t="s">
        <v>500</v>
      </c>
      <c r="H297" t="b">
        <v>0</v>
      </c>
    </row>
    <row r="298" spans="1:8" hidden="1" x14ac:dyDescent="0.25">
      <c r="A298" t="s">
        <v>2151</v>
      </c>
      <c r="B298" t="s">
        <v>2152</v>
      </c>
      <c r="C298" t="s">
        <v>950</v>
      </c>
      <c r="D298" t="s">
        <v>951</v>
      </c>
      <c r="E298">
        <v>39203</v>
      </c>
      <c r="F298">
        <v>39203</v>
      </c>
      <c r="G298" t="s">
        <v>500</v>
      </c>
      <c r="H298" t="b">
        <v>0</v>
      </c>
    </row>
    <row r="299" spans="1:8" hidden="1" x14ac:dyDescent="0.25">
      <c r="A299" t="s">
        <v>2154</v>
      </c>
      <c r="B299" t="s">
        <v>2155</v>
      </c>
      <c r="C299" t="s">
        <v>950</v>
      </c>
      <c r="D299" t="s">
        <v>951</v>
      </c>
      <c r="E299">
        <v>39206</v>
      </c>
      <c r="F299">
        <v>39206</v>
      </c>
      <c r="G299" t="s">
        <v>500</v>
      </c>
      <c r="H299" t="b">
        <v>0</v>
      </c>
    </row>
    <row r="300" spans="1:8" hidden="1" x14ac:dyDescent="0.25">
      <c r="A300" t="s">
        <v>2157</v>
      </c>
      <c r="B300" t="s">
        <v>2158</v>
      </c>
      <c r="C300" t="s">
        <v>950</v>
      </c>
      <c r="D300" t="s">
        <v>951</v>
      </c>
      <c r="E300">
        <v>39206</v>
      </c>
      <c r="F300">
        <v>39206</v>
      </c>
      <c r="G300" t="s">
        <v>500</v>
      </c>
      <c r="H300" t="b">
        <v>0</v>
      </c>
    </row>
    <row r="301" spans="1:8" hidden="1" x14ac:dyDescent="0.25">
      <c r="A301" t="s">
        <v>1998</v>
      </c>
      <c r="B301" t="s">
        <v>2160</v>
      </c>
      <c r="C301" t="s">
        <v>2161</v>
      </c>
      <c r="D301" t="s">
        <v>951</v>
      </c>
      <c r="E301">
        <v>38671</v>
      </c>
      <c r="F301">
        <v>38671</v>
      </c>
      <c r="G301" t="s">
        <v>3700</v>
      </c>
      <c r="H301" t="b">
        <v>0</v>
      </c>
    </row>
    <row r="302" spans="1:8" hidden="1" x14ac:dyDescent="0.25">
      <c r="A302" t="s">
        <v>2163</v>
      </c>
      <c r="B302" t="s">
        <v>2164</v>
      </c>
      <c r="C302" t="s">
        <v>2040</v>
      </c>
      <c r="D302" t="s">
        <v>951</v>
      </c>
      <c r="E302">
        <v>39120</v>
      </c>
      <c r="F302">
        <v>39120</v>
      </c>
      <c r="G302" t="s">
        <v>500</v>
      </c>
      <c r="H302" t="b">
        <v>0</v>
      </c>
    </row>
    <row r="303" spans="1:8" hidden="1" x14ac:dyDescent="0.25">
      <c r="A303" t="s">
        <v>1895</v>
      </c>
      <c r="B303" t="s">
        <v>2169</v>
      </c>
      <c r="C303" t="s">
        <v>2161</v>
      </c>
      <c r="D303" t="s">
        <v>951</v>
      </c>
      <c r="E303">
        <v>38671</v>
      </c>
      <c r="F303">
        <v>38671</v>
      </c>
      <c r="G303" t="s">
        <v>3700</v>
      </c>
      <c r="H303" t="b">
        <v>0</v>
      </c>
    </row>
    <row r="304" spans="1:8" hidden="1" x14ac:dyDescent="0.25">
      <c r="A304" t="s">
        <v>2171</v>
      </c>
      <c r="B304" t="s">
        <v>2172</v>
      </c>
      <c r="C304" t="s">
        <v>2173</v>
      </c>
      <c r="D304" t="s">
        <v>951</v>
      </c>
      <c r="E304">
        <v>39666</v>
      </c>
      <c r="F304">
        <v>39666</v>
      </c>
      <c r="G304" t="s">
        <v>699</v>
      </c>
      <c r="H304" t="b">
        <v>0</v>
      </c>
    </row>
    <row r="305" spans="1:8" hidden="1" x14ac:dyDescent="0.25">
      <c r="A305" t="s">
        <v>2175</v>
      </c>
      <c r="B305" t="s">
        <v>2176</v>
      </c>
      <c r="C305" t="s">
        <v>950</v>
      </c>
      <c r="D305" t="s">
        <v>951</v>
      </c>
      <c r="E305">
        <v>39213</v>
      </c>
      <c r="F305">
        <v>39213</v>
      </c>
      <c r="G305" t="s">
        <v>500</v>
      </c>
      <c r="H305" t="b">
        <v>0</v>
      </c>
    </row>
    <row r="306" spans="1:8" hidden="1" x14ac:dyDescent="0.25">
      <c r="A306" t="s">
        <v>2178</v>
      </c>
      <c r="B306" t="s">
        <v>2179</v>
      </c>
      <c r="C306" t="s">
        <v>2180</v>
      </c>
      <c r="D306" t="s">
        <v>951</v>
      </c>
      <c r="E306">
        <v>38680</v>
      </c>
      <c r="F306">
        <v>38680</v>
      </c>
      <c r="G306" t="s">
        <v>3700</v>
      </c>
      <c r="H306" t="b">
        <v>0</v>
      </c>
    </row>
    <row r="307" spans="1:8" hidden="1" x14ac:dyDescent="0.25">
      <c r="A307" t="s">
        <v>2182</v>
      </c>
      <c r="B307" t="s">
        <v>2183</v>
      </c>
      <c r="C307" t="s">
        <v>2184</v>
      </c>
      <c r="D307" t="s">
        <v>951</v>
      </c>
      <c r="E307">
        <v>38633</v>
      </c>
      <c r="F307">
        <v>38633</v>
      </c>
      <c r="G307" t="s">
        <v>694</v>
      </c>
      <c r="H307" t="b">
        <v>0</v>
      </c>
    </row>
    <row r="308" spans="1:8" hidden="1" x14ac:dyDescent="0.25">
      <c r="A308" t="s">
        <v>2189</v>
      </c>
      <c r="B308" t="s">
        <v>2190</v>
      </c>
      <c r="C308" t="s">
        <v>950</v>
      </c>
      <c r="D308" t="s">
        <v>951</v>
      </c>
      <c r="E308">
        <v>39202</v>
      </c>
      <c r="F308">
        <v>39202</v>
      </c>
      <c r="G308" t="s">
        <v>500</v>
      </c>
      <c r="H308" t="b">
        <v>0</v>
      </c>
    </row>
    <row r="309" spans="1:8" hidden="1" x14ac:dyDescent="0.25">
      <c r="A309" t="s">
        <v>2196</v>
      </c>
      <c r="B309" t="s">
        <v>2197</v>
      </c>
      <c r="C309" t="s">
        <v>1240</v>
      </c>
      <c r="D309" t="s">
        <v>951</v>
      </c>
      <c r="E309">
        <v>39470</v>
      </c>
      <c r="F309">
        <v>39470</v>
      </c>
      <c r="G309" t="s">
        <v>500</v>
      </c>
      <c r="H309" t="b">
        <v>0</v>
      </c>
    </row>
    <row r="310" spans="1:8" hidden="1" x14ac:dyDescent="0.25">
      <c r="A310" t="s">
        <v>2202</v>
      </c>
      <c r="B310" t="s">
        <v>2203</v>
      </c>
      <c r="C310" t="s">
        <v>1514</v>
      </c>
      <c r="D310" t="s">
        <v>951</v>
      </c>
      <c r="E310">
        <v>38737</v>
      </c>
      <c r="F310">
        <v>38737</v>
      </c>
      <c r="G310" t="s">
        <v>3700</v>
      </c>
      <c r="H310" t="b">
        <v>0</v>
      </c>
    </row>
    <row r="311" spans="1:8" hidden="1" x14ac:dyDescent="0.25">
      <c r="A311" t="s">
        <v>2205</v>
      </c>
      <c r="B311" t="s">
        <v>2206</v>
      </c>
      <c r="C311" t="s">
        <v>1510</v>
      </c>
      <c r="D311" t="s">
        <v>951</v>
      </c>
      <c r="E311">
        <v>39773</v>
      </c>
      <c r="F311">
        <v>39773</v>
      </c>
      <c r="G311" t="s">
        <v>699</v>
      </c>
      <c r="H311" t="b">
        <v>0</v>
      </c>
    </row>
    <row r="312" spans="1:8" hidden="1" x14ac:dyDescent="0.25">
      <c r="A312" t="s">
        <v>2212</v>
      </c>
      <c r="B312" t="s">
        <v>2213</v>
      </c>
      <c r="C312" t="s">
        <v>950</v>
      </c>
      <c r="D312" t="s">
        <v>951</v>
      </c>
      <c r="E312">
        <v>39204</v>
      </c>
      <c r="F312">
        <v>39204</v>
      </c>
      <c r="G312" t="s">
        <v>500</v>
      </c>
      <c r="H312" t="b">
        <v>0</v>
      </c>
    </row>
    <row r="313" spans="1:8" hidden="1" x14ac:dyDescent="0.25">
      <c r="A313" t="s">
        <v>2215</v>
      </c>
      <c r="B313" t="s">
        <v>2216</v>
      </c>
      <c r="C313" t="s">
        <v>1124</v>
      </c>
      <c r="D313" t="s">
        <v>951</v>
      </c>
      <c r="E313">
        <v>38801</v>
      </c>
      <c r="F313">
        <v>38801</v>
      </c>
      <c r="G313" t="s">
        <v>3688</v>
      </c>
      <c r="H313" t="b">
        <v>0</v>
      </c>
    </row>
    <row r="314" spans="1:8" hidden="1" x14ac:dyDescent="0.25">
      <c r="A314" t="s">
        <v>2220</v>
      </c>
      <c r="B314" t="s">
        <v>2221</v>
      </c>
      <c r="C314" t="s">
        <v>1006</v>
      </c>
      <c r="D314" t="s">
        <v>951</v>
      </c>
      <c r="E314">
        <v>39532</v>
      </c>
      <c r="F314">
        <v>39532</v>
      </c>
      <c r="G314" t="s">
        <v>500</v>
      </c>
      <c r="H314" t="b">
        <v>0</v>
      </c>
    </row>
    <row r="315" spans="1:8" hidden="1" x14ac:dyDescent="0.25">
      <c r="A315" t="s">
        <v>2223</v>
      </c>
      <c r="B315" t="s">
        <v>2224</v>
      </c>
      <c r="C315" t="s">
        <v>950</v>
      </c>
      <c r="D315" t="s">
        <v>951</v>
      </c>
      <c r="E315">
        <v>39212</v>
      </c>
      <c r="F315">
        <v>39212</v>
      </c>
      <c r="G315" t="s">
        <v>500</v>
      </c>
      <c r="H315" t="b">
        <v>0</v>
      </c>
    </row>
    <row r="316" spans="1:8" hidden="1" x14ac:dyDescent="0.25">
      <c r="A316" t="s">
        <v>2229</v>
      </c>
      <c r="B316" t="s">
        <v>2230</v>
      </c>
      <c r="C316" t="s">
        <v>2231</v>
      </c>
      <c r="D316" t="s">
        <v>951</v>
      </c>
      <c r="E316">
        <v>39090</v>
      </c>
      <c r="F316">
        <v>39090</v>
      </c>
      <c r="G316" t="s">
        <v>500</v>
      </c>
      <c r="H316" t="b">
        <v>0</v>
      </c>
    </row>
    <row r="317" spans="1:8" hidden="1" x14ac:dyDescent="0.25">
      <c r="A317" t="s">
        <v>2233</v>
      </c>
      <c r="B317" t="s">
        <v>2234</v>
      </c>
      <c r="C317" t="s">
        <v>1981</v>
      </c>
      <c r="D317" t="s">
        <v>951</v>
      </c>
      <c r="E317">
        <v>38643</v>
      </c>
      <c r="F317">
        <v>38643</v>
      </c>
      <c r="G317" t="s">
        <v>694</v>
      </c>
      <c r="H317" t="b">
        <v>0</v>
      </c>
    </row>
    <row r="318" spans="1:8" hidden="1" x14ac:dyDescent="0.25">
      <c r="A318" t="s">
        <v>2236</v>
      </c>
      <c r="B318" t="s">
        <v>2237</v>
      </c>
      <c r="C318" t="s">
        <v>1598</v>
      </c>
      <c r="D318" t="s">
        <v>951</v>
      </c>
      <c r="E318">
        <v>39111</v>
      </c>
      <c r="F318">
        <v>39111</v>
      </c>
      <c r="G318" t="s">
        <v>500</v>
      </c>
      <c r="H318" t="b">
        <v>0</v>
      </c>
    </row>
    <row r="319" spans="1:8" hidden="1" x14ac:dyDescent="0.25">
      <c r="A319" t="s">
        <v>2239</v>
      </c>
      <c r="B319" t="s">
        <v>2240</v>
      </c>
      <c r="C319" t="s">
        <v>2241</v>
      </c>
      <c r="D319" t="s">
        <v>951</v>
      </c>
      <c r="E319">
        <v>39553</v>
      </c>
      <c r="F319">
        <v>39553</v>
      </c>
      <c r="G319" t="s">
        <v>500</v>
      </c>
      <c r="H319" t="b">
        <v>0</v>
      </c>
    </row>
    <row r="320" spans="1:8" hidden="1" x14ac:dyDescent="0.25">
      <c r="A320" t="s">
        <v>2243</v>
      </c>
      <c r="B320" t="s">
        <v>2244</v>
      </c>
      <c r="C320" t="s">
        <v>2245</v>
      </c>
      <c r="D320" t="s">
        <v>951</v>
      </c>
      <c r="E320">
        <v>39114</v>
      </c>
      <c r="F320">
        <v>39114</v>
      </c>
      <c r="G320" t="s">
        <v>500</v>
      </c>
      <c r="H320" t="b">
        <v>0</v>
      </c>
    </row>
    <row r="321" spans="1:8" hidden="1" x14ac:dyDescent="0.25">
      <c r="A321" t="s">
        <v>2247</v>
      </c>
      <c r="B321" t="s">
        <v>2248</v>
      </c>
      <c r="C321" t="s">
        <v>1723</v>
      </c>
      <c r="D321" t="s">
        <v>951</v>
      </c>
      <c r="E321">
        <v>39074</v>
      </c>
      <c r="F321">
        <v>39074</v>
      </c>
      <c r="G321" t="s">
        <v>500</v>
      </c>
      <c r="H321" t="b">
        <v>0</v>
      </c>
    </row>
    <row r="322" spans="1:8" hidden="1" x14ac:dyDescent="0.25">
      <c r="A322" t="s">
        <v>2250</v>
      </c>
      <c r="B322" t="s">
        <v>2251</v>
      </c>
      <c r="C322" t="s">
        <v>976</v>
      </c>
      <c r="D322" t="s">
        <v>951</v>
      </c>
      <c r="E322">
        <v>39194</v>
      </c>
      <c r="F322">
        <v>39194</v>
      </c>
      <c r="G322" t="s">
        <v>500</v>
      </c>
      <c r="H322" t="b">
        <v>0</v>
      </c>
    </row>
    <row r="323" spans="1:8" hidden="1" x14ac:dyDescent="0.25">
      <c r="A323" t="s">
        <v>2257</v>
      </c>
      <c r="B323" t="s">
        <v>2258</v>
      </c>
      <c r="C323" t="s">
        <v>1198</v>
      </c>
      <c r="D323" t="s">
        <v>951</v>
      </c>
      <c r="E323">
        <v>39159</v>
      </c>
      <c r="F323">
        <v>39159</v>
      </c>
      <c r="G323" t="s">
        <v>500</v>
      </c>
      <c r="H323" t="b">
        <v>0</v>
      </c>
    </row>
    <row r="324" spans="1:8" hidden="1" x14ac:dyDescent="0.25">
      <c r="A324" t="s">
        <v>2268</v>
      </c>
      <c r="B324" t="s">
        <v>2269</v>
      </c>
      <c r="C324" t="s">
        <v>1107</v>
      </c>
      <c r="D324" t="s">
        <v>951</v>
      </c>
      <c r="E324">
        <v>38614</v>
      </c>
      <c r="F324">
        <v>38614</v>
      </c>
      <c r="G324" t="s">
        <v>676</v>
      </c>
      <c r="H324" t="b">
        <v>0</v>
      </c>
    </row>
    <row r="325" spans="1:8" hidden="1" x14ac:dyDescent="0.25">
      <c r="A325" t="s">
        <v>2274</v>
      </c>
      <c r="B325" t="s">
        <v>2275</v>
      </c>
      <c r="C325" t="s">
        <v>2276</v>
      </c>
      <c r="D325" t="s">
        <v>951</v>
      </c>
      <c r="E325">
        <v>38652</v>
      </c>
      <c r="F325">
        <v>38652</v>
      </c>
      <c r="G325" t="s">
        <v>694</v>
      </c>
      <c r="H325" t="b">
        <v>0</v>
      </c>
    </row>
    <row r="326" spans="1:8" hidden="1" x14ac:dyDescent="0.25">
      <c r="A326" t="s">
        <v>2278</v>
      </c>
      <c r="B326" t="s">
        <v>2279</v>
      </c>
      <c r="C326" t="s">
        <v>976</v>
      </c>
      <c r="D326" t="s">
        <v>951</v>
      </c>
      <c r="E326">
        <v>39194</v>
      </c>
      <c r="F326">
        <v>39194</v>
      </c>
      <c r="G326" t="s">
        <v>500</v>
      </c>
      <c r="H326" t="b">
        <v>0</v>
      </c>
    </row>
    <row r="327" spans="1:8" hidden="1" x14ac:dyDescent="0.25">
      <c r="A327" t="s">
        <v>2281</v>
      </c>
      <c r="B327" t="s">
        <v>2282</v>
      </c>
      <c r="C327" t="s">
        <v>950</v>
      </c>
      <c r="D327" t="s">
        <v>951</v>
      </c>
      <c r="E327">
        <v>39204</v>
      </c>
      <c r="F327">
        <v>39204</v>
      </c>
      <c r="G327" t="s">
        <v>500</v>
      </c>
      <c r="H327" t="b">
        <v>0</v>
      </c>
    </row>
    <row r="328" spans="1:8" hidden="1" x14ac:dyDescent="0.25">
      <c r="A328" t="s">
        <v>2284</v>
      </c>
      <c r="B328" t="s">
        <v>2285</v>
      </c>
      <c r="C328" t="s">
        <v>976</v>
      </c>
      <c r="D328" t="s">
        <v>951</v>
      </c>
      <c r="E328">
        <v>39194</v>
      </c>
      <c r="F328">
        <v>39194</v>
      </c>
      <c r="G328" t="s">
        <v>500</v>
      </c>
      <c r="H328" t="b">
        <v>0</v>
      </c>
    </row>
    <row r="329" spans="1:8" hidden="1" x14ac:dyDescent="0.25">
      <c r="A329" t="s">
        <v>2287</v>
      </c>
      <c r="B329" t="s">
        <v>2288</v>
      </c>
      <c r="C329" t="s">
        <v>1802</v>
      </c>
      <c r="D329" t="s">
        <v>951</v>
      </c>
      <c r="E329">
        <v>39422</v>
      </c>
      <c r="F329">
        <v>39422</v>
      </c>
      <c r="G329" t="s">
        <v>500</v>
      </c>
      <c r="H329" t="b">
        <v>0</v>
      </c>
    </row>
    <row r="330" spans="1:8" hidden="1" x14ac:dyDescent="0.25">
      <c r="A330" t="s">
        <v>2290</v>
      </c>
      <c r="B330" t="s">
        <v>2291</v>
      </c>
      <c r="C330" t="s">
        <v>950</v>
      </c>
      <c r="D330" t="s">
        <v>951</v>
      </c>
      <c r="E330">
        <v>39209</v>
      </c>
      <c r="F330">
        <v>39209</v>
      </c>
      <c r="G330" t="s">
        <v>500</v>
      </c>
      <c r="H330" t="b">
        <v>0</v>
      </c>
    </row>
    <row r="331" spans="1:8" hidden="1" x14ac:dyDescent="0.25">
      <c r="A331" t="s">
        <v>2293</v>
      </c>
      <c r="B331" t="s">
        <v>2291</v>
      </c>
      <c r="C331" t="s">
        <v>950</v>
      </c>
      <c r="D331" t="s">
        <v>951</v>
      </c>
      <c r="E331">
        <v>39209</v>
      </c>
      <c r="F331">
        <v>39209</v>
      </c>
      <c r="G331" t="s">
        <v>500</v>
      </c>
      <c r="H331" t="b">
        <v>0</v>
      </c>
    </row>
    <row r="332" spans="1:8" hidden="1" x14ac:dyDescent="0.25">
      <c r="A332" t="s">
        <v>2295</v>
      </c>
      <c r="B332" t="s">
        <v>2296</v>
      </c>
      <c r="C332" t="s">
        <v>1138</v>
      </c>
      <c r="D332" t="s">
        <v>951</v>
      </c>
      <c r="E332">
        <v>38703</v>
      </c>
      <c r="F332">
        <v>38703</v>
      </c>
      <c r="G332" t="s">
        <v>3700</v>
      </c>
      <c r="H332" t="b">
        <v>0</v>
      </c>
    </row>
    <row r="333" spans="1:8" hidden="1" x14ac:dyDescent="0.25">
      <c r="A333" t="s">
        <v>2298</v>
      </c>
      <c r="B333" t="s">
        <v>2299</v>
      </c>
      <c r="C333" t="s">
        <v>2300</v>
      </c>
      <c r="D333" t="s">
        <v>951</v>
      </c>
      <c r="E333">
        <v>39042</v>
      </c>
      <c r="F333">
        <v>39042</v>
      </c>
      <c r="G333" t="s">
        <v>500</v>
      </c>
      <c r="H333" t="b">
        <v>0</v>
      </c>
    </row>
    <row r="334" spans="1:8" hidden="1" x14ac:dyDescent="0.25">
      <c r="A334" t="s">
        <v>2306</v>
      </c>
      <c r="B334" t="s">
        <v>2307</v>
      </c>
      <c r="C334" t="s">
        <v>2308</v>
      </c>
      <c r="D334" t="s">
        <v>951</v>
      </c>
      <c r="E334">
        <v>38925</v>
      </c>
      <c r="F334">
        <v>38925</v>
      </c>
      <c r="G334" t="s">
        <v>3688</v>
      </c>
      <c r="H334" t="b">
        <v>0</v>
      </c>
    </row>
    <row r="335" spans="1:8" hidden="1" x14ac:dyDescent="0.25">
      <c r="A335" t="s">
        <v>2310</v>
      </c>
      <c r="B335" t="s">
        <v>2311</v>
      </c>
      <c r="C335" t="s">
        <v>950</v>
      </c>
      <c r="D335" t="s">
        <v>951</v>
      </c>
      <c r="E335">
        <v>39213</v>
      </c>
      <c r="F335">
        <v>39213</v>
      </c>
      <c r="G335" t="s">
        <v>500</v>
      </c>
      <c r="H335" t="b">
        <v>0</v>
      </c>
    </row>
    <row r="336" spans="1:8" hidden="1" x14ac:dyDescent="0.25">
      <c r="A336" t="s">
        <v>2313</v>
      </c>
      <c r="B336" t="s">
        <v>2314</v>
      </c>
      <c r="C336" t="s">
        <v>2255</v>
      </c>
      <c r="D336" t="s">
        <v>951</v>
      </c>
      <c r="E336">
        <v>38664</v>
      </c>
      <c r="F336">
        <v>38664</v>
      </c>
      <c r="G336" t="s">
        <v>694</v>
      </c>
      <c r="H336" t="b">
        <v>0</v>
      </c>
    </row>
    <row r="337" spans="1:8" hidden="1" x14ac:dyDescent="0.25">
      <c r="A337" t="s">
        <v>2316</v>
      </c>
      <c r="B337" t="s">
        <v>2317</v>
      </c>
      <c r="C337" t="s">
        <v>1885</v>
      </c>
      <c r="D337" t="s">
        <v>951</v>
      </c>
      <c r="E337">
        <v>39429</v>
      </c>
      <c r="F337">
        <v>39429</v>
      </c>
      <c r="G337" t="s">
        <v>500</v>
      </c>
      <c r="H337" t="b">
        <v>0</v>
      </c>
    </row>
    <row r="338" spans="1:8" hidden="1" x14ac:dyDescent="0.25">
      <c r="A338" t="s">
        <v>2319</v>
      </c>
      <c r="B338" t="s">
        <v>2320</v>
      </c>
      <c r="C338" t="s">
        <v>1138</v>
      </c>
      <c r="D338" t="s">
        <v>951</v>
      </c>
      <c r="E338">
        <v>38701</v>
      </c>
      <c r="F338">
        <v>38701</v>
      </c>
      <c r="G338" t="s">
        <v>3700</v>
      </c>
      <c r="H338" t="b">
        <v>0</v>
      </c>
    </row>
    <row r="339" spans="1:8" hidden="1" x14ac:dyDescent="0.25">
      <c r="A339" t="s">
        <v>2322</v>
      </c>
      <c r="B339" t="s">
        <v>2323</v>
      </c>
      <c r="C339" t="s">
        <v>1407</v>
      </c>
      <c r="D339" t="s">
        <v>951</v>
      </c>
      <c r="E339">
        <v>39759</v>
      </c>
      <c r="F339">
        <v>39759</v>
      </c>
      <c r="G339" t="s">
        <v>699</v>
      </c>
      <c r="H339" t="b">
        <v>0</v>
      </c>
    </row>
    <row r="340" spans="1:8" hidden="1" x14ac:dyDescent="0.25">
      <c r="A340" t="s">
        <v>2325</v>
      </c>
      <c r="B340" t="s">
        <v>2323</v>
      </c>
      <c r="C340" t="s">
        <v>1407</v>
      </c>
      <c r="D340" t="s">
        <v>951</v>
      </c>
      <c r="E340">
        <v>39759</v>
      </c>
      <c r="F340">
        <v>39759</v>
      </c>
      <c r="G340" t="s">
        <v>699</v>
      </c>
      <c r="H340" t="b">
        <v>0</v>
      </c>
    </row>
    <row r="341" spans="1:8" hidden="1" x14ac:dyDescent="0.25">
      <c r="A341" t="s">
        <v>2327</v>
      </c>
      <c r="B341" t="s">
        <v>2328</v>
      </c>
      <c r="C341" t="s">
        <v>1131</v>
      </c>
      <c r="D341" t="s">
        <v>951</v>
      </c>
      <c r="E341">
        <v>38676</v>
      </c>
      <c r="F341">
        <v>38676</v>
      </c>
      <c r="G341" t="s">
        <v>3700</v>
      </c>
      <c r="H341" t="b">
        <v>0</v>
      </c>
    </row>
    <row r="342" spans="1:8" hidden="1" x14ac:dyDescent="0.25">
      <c r="A342" t="s">
        <v>2330</v>
      </c>
      <c r="B342" t="s">
        <v>2331</v>
      </c>
      <c r="C342" t="s">
        <v>1306</v>
      </c>
      <c r="D342" t="s">
        <v>951</v>
      </c>
      <c r="E342">
        <v>39038</v>
      </c>
      <c r="F342">
        <v>39038</v>
      </c>
      <c r="G342" t="s">
        <v>500</v>
      </c>
      <c r="H342" t="b">
        <v>0</v>
      </c>
    </row>
    <row r="343" spans="1:8" hidden="1" x14ac:dyDescent="0.25">
      <c r="A343" t="s">
        <v>2333</v>
      </c>
      <c r="B343" t="s">
        <v>2334</v>
      </c>
      <c r="C343" t="s">
        <v>2335</v>
      </c>
      <c r="D343" t="s">
        <v>951</v>
      </c>
      <c r="E343">
        <v>39520</v>
      </c>
      <c r="F343">
        <v>39520</v>
      </c>
      <c r="G343" t="s">
        <v>500</v>
      </c>
      <c r="H343" t="b">
        <v>0</v>
      </c>
    </row>
    <row r="344" spans="1:8" hidden="1" x14ac:dyDescent="0.25">
      <c r="A344" t="s">
        <v>2337</v>
      </c>
      <c r="B344" t="s">
        <v>2338</v>
      </c>
      <c r="C344" t="s">
        <v>1124</v>
      </c>
      <c r="D344" t="s">
        <v>951</v>
      </c>
      <c r="E344" t="s">
        <v>2339</v>
      </c>
      <c r="F344">
        <v>38802</v>
      </c>
      <c r="G344" t="s">
        <v>3688</v>
      </c>
      <c r="H344" t="b">
        <v>0</v>
      </c>
    </row>
    <row r="345" spans="1:8" hidden="1" x14ac:dyDescent="0.25">
      <c r="A345" t="s">
        <v>2341</v>
      </c>
      <c r="B345" t="s">
        <v>2342</v>
      </c>
      <c r="C345" t="s">
        <v>987</v>
      </c>
      <c r="D345" t="s">
        <v>951</v>
      </c>
      <c r="E345">
        <v>39581</v>
      </c>
      <c r="F345">
        <v>39581</v>
      </c>
      <c r="G345" t="s">
        <v>500</v>
      </c>
      <c r="H345" t="b">
        <v>0</v>
      </c>
    </row>
    <row r="346" spans="1:8" hidden="1" x14ac:dyDescent="0.25">
      <c r="A346" t="s">
        <v>2344</v>
      </c>
      <c r="B346" t="s">
        <v>2345</v>
      </c>
      <c r="C346" t="s">
        <v>1061</v>
      </c>
      <c r="D346" t="s">
        <v>951</v>
      </c>
      <c r="E346">
        <v>38930</v>
      </c>
      <c r="F346">
        <v>38930</v>
      </c>
      <c r="G346" t="s">
        <v>3688</v>
      </c>
      <c r="H346" t="b">
        <v>0</v>
      </c>
    </row>
    <row r="347" spans="1:8" hidden="1" x14ac:dyDescent="0.25">
      <c r="A347" t="s">
        <v>2347</v>
      </c>
      <c r="B347" t="s">
        <v>2348</v>
      </c>
      <c r="C347" t="s">
        <v>2349</v>
      </c>
      <c r="D347" t="s">
        <v>951</v>
      </c>
      <c r="E347">
        <v>39063</v>
      </c>
      <c r="F347">
        <v>39063</v>
      </c>
      <c r="G347" t="s">
        <v>500</v>
      </c>
      <c r="H347" t="b">
        <v>0</v>
      </c>
    </row>
    <row r="348" spans="1:8" hidden="1" x14ac:dyDescent="0.25">
      <c r="A348" t="s">
        <v>2351</v>
      </c>
      <c r="B348" t="s">
        <v>2352</v>
      </c>
      <c r="C348" t="s">
        <v>1574</v>
      </c>
      <c r="D348" t="s">
        <v>951</v>
      </c>
      <c r="E348">
        <v>38732</v>
      </c>
      <c r="F348">
        <v>38732</v>
      </c>
      <c r="G348" t="s">
        <v>3700</v>
      </c>
      <c r="H348" t="b">
        <v>0</v>
      </c>
    </row>
    <row r="349" spans="1:8" hidden="1" x14ac:dyDescent="0.25">
      <c r="A349" t="s">
        <v>2354</v>
      </c>
      <c r="B349" t="s">
        <v>2355</v>
      </c>
      <c r="C349" t="s">
        <v>987</v>
      </c>
      <c r="D349" t="s">
        <v>951</v>
      </c>
      <c r="E349">
        <v>39581</v>
      </c>
      <c r="F349">
        <v>39581</v>
      </c>
      <c r="G349" t="s">
        <v>500</v>
      </c>
      <c r="H349" t="b">
        <v>0</v>
      </c>
    </row>
    <row r="350" spans="1:8" hidden="1" x14ac:dyDescent="0.25">
      <c r="A350" t="s">
        <v>2357</v>
      </c>
      <c r="B350" t="s">
        <v>2358</v>
      </c>
      <c r="C350" t="s">
        <v>1020</v>
      </c>
      <c r="D350" t="s">
        <v>951</v>
      </c>
      <c r="E350">
        <v>38637</v>
      </c>
      <c r="F350">
        <v>38637</v>
      </c>
      <c r="G350" t="s">
        <v>694</v>
      </c>
      <c r="H350" t="b">
        <v>0</v>
      </c>
    </row>
    <row r="351" spans="1:8" hidden="1" x14ac:dyDescent="0.25">
      <c r="A351" t="s">
        <v>2360</v>
      </c>
      <c r="B351" t="s">
        <v>2361</v>
      </c>
      <c r="C351" t="s">
        <v>950</v>
      </c>
      <c r="D351" t="s">
        <v>951</v>
      </c>
      <c r="E351">
        <v>39209</v>
      </c>
      <c r="F351">
        <v>39209</v>
      </c>
      <c r="G351" t="s">
        <v>500</v>
      </c>
      <c r="H351" t="b">
        <v>0</v>
      </c>
    </row>
    <row r="352" spans="1:8" hidden="1" x14ac:dyDescent="0.25">
      <c r="A352" t="s">
        <v>2363</v>
      </c>
      <c r="B352" t="s">
        <v>2364</v>
      </c>
      <c r="C352" t="s">
        <v>1124</v>
      </c>
      <c r="D352" t="s">
        <v>951</v>
      </c>
      <c r="E352">
        <v>38801</v>
      </c>
      <c r="F352">
        <v>38801</v>
      </c>
      <c r="G352" t="s">
        <v>3688</v>
      </c>
      <c r="H352" t="b">
        <v>0</v>
      </c>
    </row>
    <row r="353" spans="1:8" hidden="1" x14ac:dyDescent="0.25">
      <c r="A353" t="s">
        <v>2366</v>
      </c>
      <c r="B353" t="s">
        <v>2367</v>
      </c>
      <c r="C353" t="s">
        <v>1010</v>
      </c>
      <c r="D353" t="s">
        <v>951</v>
      </c>
      <c r="E353">
        <v>39401</v>
      </c>
      <c r="F353">
        <v>39401</v>
      </c>
      <c r="G353" t="s">
        <v>500</v>
      </c>
      <c r="H353" t="b">
        <v>0</v>
      </c>
    </row>
    <row r="354" spans="1:8" hidden="1" x14ac:dyDescent="0.25">
      <c r="A354" t="s">
        <v>2369</v>
      </c>
      <c r="B354" t="s">
        <v>1324</v>
      </c>
      <c r="C354" t="s">
        <v>1061</v>
      </c>
      <c r="D354" t="s">
        <v>951</v>
      </c>
      <c r="E354">
        <v>38930</v>
      </c>
      <c r="F354">
        <v>38930</v>
      </c>
      <c r="G354" t="s">
        <v>3688</v>
      </c>
      <c r="H354" t="b">
        <v>0</v>
      </c>
    </row>
    <row r="355" spans="1:8" hidden="1" x14ac:dyDescent="0.25">
      <c r="A355" t="s">
        <v>2371</v>
      </c>
      <c r="B355" t="s">
        <v>2372</v>
      </c>
      <c r="C355" t="s">
        <v>1061</v>
      </c>
      <c r="D355" t="s">
        <v>951</v>
      </c>
      <c r="E355">
        <v>38930</v>
      </c>
      <c r="F355">
        <v>38930</v>
      </c>
      <c r="G355" t="s">
        <v>3688</v>
      </c>
      <c r="H355" t="b">
        <v>0</v>
      </c>
    </row>
    <row r="356" spans="1:8" hidden="1" x14ac:dyDescent="0.25">
      <c r="A356" t="s">
        <v>2374</v>
      </c>
      <c r="B356" t="s">
        <v>2375</v>
      </c>
      <c r="C356" t="s">
        <v>965</v>
      </c>
      <c r="D356" t="s">
        <v>951</v>
      </c>
      <c r="E356">
        <v>39501</v>
      </c>
      <c r="F356">
        <v>39501</v>
      </c>
      <c r="G356" t="s">
        <v>500</v>
      </c>
      <c r="H356" t="b">
        <v>0</v>
      </c>
    </row>
    <row r="357" spans="1:8" hidden="1" x14ac:dyDescent="0.25">
      <c r="A357" t="s">
        <v>2377</v>
      </c>
      <c r="B357" t="s">
        <v>2375</v>
      </c>
      <c r="C357" t="s">
        <v>965</v>
      </c>
      <c r="D357" t="s">
        <v>951</v>
      </c>
      <c r="E357">
        <v>39501</v>
      </c>
      <c r="F357">
        <v>39501</v>
      </c>
      <c r="G357" t="s">
        <v>500</v>
      </c>
      <c r="H357" t="b">
        <v>0</v>
      </c>
    </row>
    <row r="358" spans="1:8" hidden="1" x14ac:dyDescent="0.25">
      <c r="A358" t="s">
        <v>2379</v>
      </c>
      <c r="B358" t="s">
        <v>2380</v>
      </c>
      <c r="C358" t="s">
        <v>950</v>
      </c>
      <c r="D358" t="s">
        <v>951</v>
      </c>
      <c r="E358">
        <v>39209</v>
      </c>
      <c r="F358">
        <v>39209</v>
      </c>
      <c r="G358" t="s">
        <v>500</v>
      </c>
      <c r="H358" t="b">
        <v>0</v>
      </c>
    </row>
    <row r="359" spans="1:8" hidden="1" x14ac:dyDescent="0.25">
      <c r="A359" t="s">
        <v>2382</v>
      </c>
      <c r="B359" t="s">
        <v>2380</v>
      </c>
      <c r="C359" t="s">
        <v>950</v>
      </c>
      <c r="D359" t="s">
        <v>951</v>
      </c>
      <c r="E359">
        <v>39209</v>
      </c>
      <c r="F359">
        <v>39209</v>
      </c>
      <c r="G359" t="s">
        <v>500</v>
      </c>
      <c r="H359" t="b">
        <v>0</v>
      </c>
    </row>
    <row r="360" spans="1:8" hidden="1" x14ac:dyDescent="0.25">
      <c r="A360" t="s">
        <v>2384</v>
      </c>
      <c r="B360" t="s">
        <v>2385</v>
      </c>
      <c r="C360" t="s">
        <v>1574</v>
      </c>
      <c r="D360" t="s">
        <v>951</v>
      </c>
      <c r="E360">
        <v>38732</v>
      </c>
      <c r="F360">
        <v>38732</v>
      </c>
      <c r="G360" t="s">
        <v>3700</v>
      </c>
      <c r="H360" t="b">
        <v>0</v>
      </c>
    </row>
    <row r="361" spans="1:8" hidden="1" x14ac:dyDescent="0.25">
      <c r="A361" t="s">
        <v>2387</v>
      </c>
      <c r="B361" t="s">
        <v>2388</v>
      </c>
      <c r="C361" t="s">
        <v>950</v>
      </c>
      <c r="D361" t="s">
        <v>951</v>
      </c>
      <c r="E361">
        <v>39204</v>
      </c>
      <c r="F361">
        <v>39204</v>
      </c>
      <c r="G361" t="s">
        <v>500</v>
      </c>
      <c r="H361" t="b">
        <v>0</v>
      </c>
    </row>
    <row r="362" spans="1:8" hidden="1" x14ac:dyDescent="0.25">
      <c r="A362" t="s">
        <v>2390</v>
      </c>
      <c r="B362" t="s">
        <v>2391</v>
      </c>
      <c r="C362" t="s">
        <v>2392</v>
      </c>
      <c r="D362" t="s">
        <v>951</v>
      </c>
      <c r="E362">
        <v>38666</v>
      </c>
      <c r="F362">
        <v>38666</v>
      </c>
      <c r="G362" t="s">
        <v>694</v>
      </c>
      <c r="H362" t="b">
        <v>0</v>
      </c>
    </row>
    <row r="363" spans="1:8" hidden="1" x14ac:dyDescent="0.25">
      <c r="A363" t="s">
        <v>2394</v>
      </c>
      <c r="B363" t="s">
        <v>2395</v>
      </c>
      <c r="C363" t="s">
        <v>1120</v>
      </c>
      <c r="D363" t="s">
        <v>951</v>
      </c>
      <c r="E363">
        <v>39702</v>
      </c>
      <c r="F363">
        <v>39702</v>
      </c>
      <c r="G363" t="s">
        <v>699</v>
      </c>
      <c r="H363" t="b">
        <v>0</v>
      </c>
    </row>
    <row r="364" spans="1:8" hidden="1" x14ac:dyDescent="0.25">
      <c r="A364" t="s">
        <v>2397</v>
      </c>
      <c r="B364" t="s">
        <v>2398</v>
      </c>
      <c r="C364" t="s">
        <v>950</v>
      </c>
      <c r="D364" t="s">
        <v>951</v>
      </c>
      <c r="E364">
        <v>39209</v>
      </c>
      <c r="F364">
        <v>39209</v>
      </c>
      <c r="G364" t="s">
        <v>500</v>
      </c>
      <c r="H364" t="b">
        <v>0</v>
      </c>
    </row>
    <row r="365" spans="1:8" hidden="1" x14ac:dyDescent="0.25">
      <c r="A365" t="s">
        <v>2400</v>
      </c>
      <c r="B365" t="s">
        <v>2401</v>
      </c>
      <c r="C365" t="s">
        <v>2105</v>
      </c>
      <c r="D365" t="s">
        <v>951</v>
      </c>
      <c r="E365">
        <v>39305</v>
      </c>
      <c r="F365">
        <v>39305</v>
      </c>
      <c r="G365" t="s">
        <v>500</v>
      </c>
      <c r="H365" t="b">
        <v>0</v>
      </c>
    </row>
    <row r="366" spans="1:8" hidden="1" x14ac:dyDescent="0.25">
      <c r="A366" t="s">
        <v>2403</v>
      </c>
      <c r="B366" t="s">
        <v>2404</v>
      </c>
      <c r="C366" t="s">
        <v>1010</v>
      </c>
      <c r="D366" t="s">
        <v>951</v>
      </c>
      <c r="E366">
        <v>39401</v>
      </c>
      <c r="F366">
        <v>39401</v>
      </c>
      <c r="G366" t="s">
        <v>500</v>
      </c>
      <c r="H366" t="b">
        <v>0</v>
      </c>
    </row>
    <row r="367" spans="1:8" hidden="1" x14ac:dyDescent="0.25">
      <c r="A367" t="s">
        <v>2406</v>
      </c>
      <c r="B367" t="s">
        <v>2404</v>
      </c>
      <c r="C367" t="s">
        <v>1010</v>
      </c>
      <c r="D367" t="s">
        <v>951</v>
      </c>
      <c r="E367">
        <v>39401</v>
      </c>
      <c r="F367">
        <v>39401</v>
      </c>
      <c r="G367" t="s">
        <v>500</v>
      </c>
      <c r="H367" t="b">
        <v>0</v>
      </c>
    </row>
    <row r="368" spans="1:8" hidden="1" x14ac:dyDescent="0.25">
      <c r="A368" t="s">
        <v>2408</v>
      </c>
      <c r="B368" t="s">
        <v>2409</v>
      </c>
      <c r="C368" t="s">
        <v>950</v>
      </c>
      <c r="D368" t="s">
        <v>951</v>
      </c>
      <c r="E368">
        <v>39212</v>
      </c>
      <c r="F368">
        <v>39212</v>
      </c>
      <c r="G368" t="s">
        <v>500</v>
      </c>
      <c r="H368" t="b">
        <v>0</v>
      </c>
    </row>
    <row r="369" spans="1:8" hidden="1" x14ac:dyDescent="0.25">
      <c r="A369" t="s">
        <v>2411</v>
      </c>
      <c r="B369" t="s">
        <v>2412</v>
      </c>
      <c r="C369" t="s">
        <v>950</v>
      </c>
      <c r="D369" t="s">
        <v>951</v>
      </c>
      <c r="E369">
        <v>39212</v>
      </c>
      <c r="F369">
        <v>39212</v>
      </c>
      <c r="G369" t="s">
        <v>500</v>
      </c>
      <c r="H369" t="b">
        <v>0</v>
      </c>
    </row>
    <row r="370" spans="1:8" hidden="1" x14ac:dyDescent="0.25">
      <c r="A370" t="s">
        <v>2414</v>
      </c>
      <c r="B370" t="s">
        <v>2415</v>
      </c>
      <c r="C370" t="s">
        <v>965</v>
      </c>
      <c r="D370" t="s">
        <v>951</v>
      </c>
      <c r="E370">
        <v>39501</v>
      </c>
      <c r="F370">
        <v>39501</v>
      </c>
      <c r="G370" t="s">
        <v>500</v>
      </c>
      <c r="H370" t="b">
        <v>0</v>
      </c>
    </row>
    <row r="371" spans="1:8" hidden="1" x14ac:dyDescent="0.25">
      <c r="A371" t="s">
        <v>2417</v>
      </c>
      <c r="B371" t="s">
        <v>2418</v>
      </c>
      <c r="C371" t="s">
        <v>1082</v>
      </c>
      <c r="D371" t="s">
        <v>951</v>
      </c>
      <c r="E371">
        <v>38771</v>
      </c>
      <c r="F371">
        <v>38771</v>
      </c>
      <c r="G371" t="s">
        <v>698</v>
      </c>
      <c r="H371" t="b">
        <v>0</v>
      </c>
    </row>
    <row r="372" spans="1:8" hidden="1" x14ac:dyDescent="0.25">
      <c r="A372" t="s">
        <v>2420</v>
      </c>
      <c r="B372" t="s">
        <v>2421</v>
      </c>
      <c r="C372" t="s">
        <v>1107</v>
      </c>
      <c r="D372" t="s">
        <v>951</v>
      </c>
      <c r="E372">
        <v>38614</v>
      </c>
      <c r="F372">
        <v>38614</v>
      </c>
      <c r="G372" t="s">
        <v>676</v>
      </c>
      <c r="H372" t="b">
        <v>0</v>
      </c>
    </row>
    <row r="373" spans="1:8" hidden="1" x14ac:dyDescent="0.25">
      <c r="A373" t="s">
        <v>2423</v>
      </c>
      <c r="B373" t="s">
        <v>2424</v>
      </c>
      <c r="C373" t="s">
        <v>2105</v>
      </c>
      <c r="D373" t="s">
        <v>951</v>
      </c>
      <c r="E373">
        <v>39305</v>
      </c>
      <c r="F373">
        <v>39305</v>
      </c>
      <c r="G373" t="s">
        <v>500</v>
      </c>
      <c r="H373" t="b">
        <v>0</v>
      </c>
    </row>
    <row r="374" spans="1:8" hidden="1" x14ac:dyDescent="0.25">
      <c r="A374" t="s">
        <v>2426</v>
      </c>
      <c r="B374" t="s">
        <v>2424</v>
      </c>
      <c r="C374" t="s">
        <v>2105</v>
      </c>
      <c r="D374" t="s">
        <v>951</v>
      </c>
      <c r="E374">
        <v>39305</v>
      </c>
      <c r="F374">
        <v>39305</v>
      </c>
      <c r="G374" t="s">
        <v>500</v>
      </c>
      <c r="H374" t="b">
        <v>0</v>
      </c>
    </row>
    <row r="375" spans="1:8" hidden="1" x14ac:dyDescent="0.25">
      <c r="A375" t="s">
        <v>2428</v>
      </c>
      <c r="B375" t="s">
        <v>2429</v>
      </c>
      <c r="C375" t="s">
        <v>987</v>
      </c>
      <c r="D375" t="s">
        <v>951</v>
      </c>
      <c r="E375">
        <v>39567</v>
      </c>
      <c r="F375">
        <v>39567</v>
      </c>
      <c r="G375" t="s">
        <v>500</v>
      </c>
      <c r="H375" t="b">
        <v>0</v>
      </c>
    </row>
    <row r="376" spans="1:8" hidden="1" x14ac:dyDescent="0.25">
      <c r="A376" t="s">
        <v>2431</v>
      </c>
      <c r="B376" t="s">
        <v>2432</v>
      </c>
      <c r="C376" t="s">
        <v>1574</v>
      </c>
      <c r="D376" t="s">
        <v>951</v>
      </c>
      <c r="E376">
        <v>38732</v>
      </c>
      <c r="F376">
        <v>38732</v>
      </c>
      <c r="G376" t="s">
        <v>3700</v>
      </c>
      <c r="H376" t="b">
        <v>0</v>
      </c>
    </row>
    <row r="377" spans="1:8" hidden="1" x14ac:dyDescent="0.25">
      <c r="A377" t="s">
        <v>2434</v>
      </c>
      <c r="B377" t="s">
        <v>2435</v>
      </c>
      <c r="C377" t="s">
        <v>950</v>
      </c>
      <c r="D377" t="s">
        <v>951</v>
      </c>
      <c r="E377">
        <v>39212</v>
      </c>
      <c r="F377">
        <v>39212</v>
      </c>
      <c r="G377" t="s">
        <v>500</v>
      </c>
      <c r="H377" t="b">
        <v>0</v>
      </c>
    </row>
    <row r="378" spans="1:8" hidden="1" x14ac:dyDescent="0.25">
      <c r="A378" t="s">
        <v>2437</v>
      </c>
      <c r="B378" t="s">
        <v>2438</v>
      </c>
      <c r="C378" t="s">
        <v>950</v>
      </c>
      <c r="D378" t="s">
        <v>951</v>
      </c>
      <c r="E378">
        <v>39212</v>
      </c>
      <c r="F378">
        <v>39212</v>
      </c>
      <c r="G378" t="s">
        <v>500</v>
      </c>
      <c r="H378" t="b">
        <v>0</v>
      </c>
    </row>
    <row r="379" spans="1:8" hidden="1" x14ac:dyDescent="0.25">
      <c r="A379" t="s">
        <v>2440</v>
      </c>
      <c r="B379" t="s">
        <v>2441</v>
      </c>
      <c r="C379" t="s">
        <v>2161</v>
      </c>
      <c r="D379" t="s">
        <v>951</v>
      </c>
      <c r="E379">
        <v>38671</v>
      </c>
      <c r="F379">
        <v>38671</v>
      </c>
      <c r="G379" t="s">
        <v>3700</v>
      </c>
      <c r="H379" t="b">
        <v>0</v>
      </c>
    </row>
    <row r="380" spans="1:8" hidden="1" x14ac:dyDescent="0.25">
      <c r="A380" t="s">
        <v>2443</v>
      </c>
      <c r="B380" t="s">
        <v>2444</v>
      </c>
      <c r="C380" t="s">
        <v>950</v>
      </c>
      <c r="D380" t="s">
        <v>951</v>
      </c>
      <c r="E380">
        <v>39206</v>
      </c>
      <c r="F380">
        <v>39206</v>
      </c>
      <c r="G380" t="s">
        <v>500</v>
      </c>
      <c r="H380" t="b">
        <v>0</v>
      </c>
    </row>
    <row r="381" spans="1:8" hidden="1" x14ac:dyDescent="0.25">
      <c r="A381" t="s">
        <v>2446</v>
      </c>
      <c r="B381" t="s">
        <v>2314</v>
      </c>
      <c r="C381" t="s">
        <v>2255</v>
      </c>
      <c r="D381" t="s">
        <v>951</v>
      </c>
      <c r="E381">
        <v>38664</v>
      </c>
      <c r="F381">
        <v>38664</v>
      </c>
      <c r="G381" t="s">
        <v>694</v>
      </c>
      <c r="H381" t="b">
        <v>0</v>
      </c>
    </row>
    <row r="382" spans="1:8" hidden="1" x14ac:dyDescent="0.25">
      <c r="A382" t="s">
        <v>2448</v>
      </c>
      <c r="B382" t="s">
        <v>2314</v>
      </c>
      <c r="C382" t="s">
        <v>2255</v>
      </c>
      <c r="D382" t="s">
        <v>951</v>
      </c>
      <c r="E382">
        <v>38664</v>
      </c>
      <c r="F382">
        <v>38664</v>
      </c>
      <c r="G382" t="s">
        <v>694</v>
      </c>
      <c r="H382" t="b">
        <v>0</v>
      </c>
    </row>
    <row r="383" spans="1:8" hidden="1" x14ac:dyDescent="0.25">
      <c r="A383" t="s">
        <v>2450</v>
      </c>
      <c r="B383" t="s">
        <v>2451</v>
      </c>
      <c r="C383" t="s">
        <v>1061</v>
      </c>
      <c r="D383" t="s">
        <v>951</v>
      </c>
      <c r="E383">
        <v>38930</v>
      </c>
      <c r="F383">
        <v>38930</v>
      </c>
      <c r="G383" t="s">
        <v>3688</v>
      </c>
      <c r="H383" t="b">
        <v>0</v>
      </c>
    </row>
    <row r="384" spans="1:8" hidden="1" x14ac:dyDescent="0.25">
      <c r="A384" t="s">
        <v>2453</v>
      </c>
      <c r="B384" t="s">
        <v>2454</v>
      </c>
      <c r="C384" t="s">
        <v>1180</v>
      </c>
      <c r="D384" t="s">
        <v>951</v>
      </c>
      <c r="E384">
        <v>39180</v>
      </c>
      <c r="F384">
        <v>39180</v>
      </c>
      <c r="G384" t="s">
        <v>500</v>
      </c>
      <c r="H384" t="b">
        <v>0</v>
      </c>
    </row>
    <row r="385" spans="1:8" hidden="1" x14ac:dyDescent="0.25">
      <c r="A385" t="s">
        <v>2456</v>
      </c>
      <c r="B385" t="s">
        <v>2457</v>
      </c>
      <c r="C385" t="s">
        <v>1240</v>
      </c>
      <c r="D385" t="s">
        <v>951</v>
      </c>
      <c r="E385">
        <v>39470</v>
      </c>
      <c r="F385">
        <v>39470</v>
      </c>
      <c r="G385" t="s">
        <v>500</v>
      </c>
      <c r="H385" t="b">
        <v>0</v>
      </c>
    </row>
    <row r="386" spans="1:8" hidden="1" x14ac:dyDescent="0.25">
      <c r="A386" t="s">
        <v>2459</v>
      </c>
      <c r="B386" t="s">
        <v>2314</v>
      </c>
      <c r="C386" t="s">
        <v>2255</v>
      </c>
      <c r="D386" t="s">
        <v>951</v>
      </c>
      <c r="E386">
        <v>38664</v>
      </c>
      <c r="F386">
        <v>38664</v>
      </c>
      <c r="G386" t="s">
        <v>694</v>
      </c>
      <c r="H386" t="b">
        <v>0</v>
      </c>
    </row>
    <row r="387" spans="1:8" hidden="1" x14ac:dyDescent="0.25">
      <c r="A387" t="s">
        <v>2461</v>
      </c>
      <c r="B387" t="s">
        <v>2462</v>
      </c>
      <c r="C387" t="s">
        <v>1010</v>
      </c>
      <c r="D387" t="s">
        <v>951</v>
      </c>
      <c r="E387">
        <v>39401</v>
      </c>
      <c r="F387">
        <v>39401</v>
      </c>
      <c r="G387" t="s">
        <v>500</v>
      </c>
      <c r="H387" t="b">
        <v>0</v>
      </c>
    </row>
    <row r="388" spans="1:8" hidden="1" x14ac:dyDescent="0.25">
      <c r="A388" t="s">
        <v>2464</v>
      </c>
      <c r="B388" t="s">
        <v>2462</v>
      </c>
      <c r="C388" t="s">
        <v>1010</v>
      </c>
      <c r="D388" t="s">
        <v>951</v>
      </c>
      <c r="E388">
        <v>39401</v>
      </c>
      <c r="F388">
        <v>39401</v>
      </c>
      <c r="G388" t="s">
        <v>500</v>
      </c>
      <c r="H388" t="b">
        <v>0</v>
      </c>
    </row>
    <row r="389" spans="1:8" hidden="1" x14ac:dyDescent="0.25">
      <c r="A389" t="s">
        <v>2466</v>
      </c>
      <c r="B389" t="s">
        <v>2467</v>
      </c>
      <c r="C389" t="s">
        <v>1407</v>
      </c>
      <c r="D389" t="s">
        <v>951</v>
      </c>
      <c r="E389">
        <v>39759</v>
      </c>
      <c r="F389">
        <v>39759</v>
      </c>
      <c r="G389" t="s">
        <v>699</v>
      </c>
      <c r="H389" t="b">
        <v>0</v>
      </c>
    </row>
    <row r="390" spans="1:8" hidden="1" x14ac:dyDescent="0.25">
      <c r="A390" t="s">
        <v>2469</v>
      </c>
      <c r="B390" t="s">
        <v>2467</v>
      </c>
      <c r="C390" t="s">
        <v>1407</v>
      </c>
      <c r="D390" t="s">
        <v>951</v>
      </c>
      <c r="E390">
        <v>39759</v>
      </c>
      <c r="F390">
        <v>39759</v>
      </c>
      <c r="G390" t="s">
        <v>699</v>
      </c>
      <c r="H390" t="b">
        <v>0</v>
      </c>
    </row>
    <row r="391" spans="1:8" hidden="1" x14ac:dyDescent="0.25">
      <c r="A391" t="s">
        <v>2471</v>
      </c>
      <c r="B391" t="s">
        <v>2472</v>
      </c>
      <c r="C391" t="s">
        <v>1370</v>
      </c>
      <c r="D391" t="s">
        <v>951</v>
      </c>
      <c r="E391">
        <v>39218</v>
      </c>
      <c r="F391">
        <v>39218</v>
      </c>
      <c r="G391" t="s">
        <v>500</v>
      </c>
      <c r="H391" t="b">
        <v>0</v>
      </c>
    </row>
    <row r="392" spans="1:8" hidden="1" x14ac:dyDescent="0.25">
      <c r="A392" t="s">
        <v>2474</v>
      </c>
      <c r="B392" t="s">
        <v>2475</v>
      </c>
      <c r="C392" t="s">
        <v>1138</v>
      </c>
      <c r="D392" t="s">
        <v>951</v>
      </c>
      <c r="E392">
        <v>38703</v>
      </c>
      <c r="F392">
        <v>38703</v>
      </c>
      <c r="G392" t="s">
        <v>3700</v>
      </c>
      <c r="H392" t="b">
        <v>0</v>
      </c>
    </row>
    <row r="393" spans="1:8" hidden="1" x14ac:dyDescent="0.25">
      <c r="A393" t="s">
        <v>2477</v>
      </c>
      <c r="B393" t="s">
        <v>2478</v>
      </c>
      <c r="C393" t="s">
        <v>983</v>
      </c>
      <c r="D393" t="s">
        <v>951</v>
      </c>
      <c r="E393">
        <v>39083</v>
      </c>
      <c r="F393">
        <v>39083</v>
      </c>
      <c r="G393" t="s">
        <v>500</v>
      </c>
      <c r="H393" t="b">
        <v>0</v>
      </c>
    </row>
    <row r="394" spans="1:8" hidden="1" x14ac:dyDescent="0.25">
      <c r="A394" t="s">
        <v>2480</v>
      </c>
      <c r="B394" t="s">
        <v>2481</v>
      </c>
      <c r="C394" t="s">
        <v>1848</v>
      </c>
      <c r="D394" t="s">
        <v>951</v>
      </c>
      <c r="E394">
        <v>38843</v>
      </c>
      <c r="F394">
        <v>38843</v>
      </c>
      <c r="G394" t="s">
        <v>3688</v>
      </c>
      <c r="H394" t="b">
        <v>0</v>
      </c>
    </row>
    <row r="395" spans="1:8" hidden="1" x14ac:dyDescent="0.25">
      <c r="A395" t="s">
        <v>2483</v>
      </c>
      <c r="B395" t="s">
        <v>2484</v>
      </c>
      <c r="C395" t="s">
        <v>1429</v>
      </c>
      <c r="D395" t="s">
        <v>951</v>
      </c>
      <c r="E395">
        <v>39208</v>
      </c>
      <c r="F395">
        <v>39208</v>
      </c>
      <c r="G395" t="s">
        <v>500</v>
      </c>
      <c r="H395" t="b">
        <v>0</v>
      </c>
    </row>
    <row r="396" spans="1:8" hidden="1" x14ac:dyDescent="0.25">
      <c r="A396" t="s">
        <v>2486</v>
      </c>
      <c r="B396" t="s">
        <v>2487</v>
      </c>
      <c r="C396" t="s">
        <v>2143</v>
      </c>
      <c r="D396" t="s">
        <v>951</v>
      </c>
      <c r="E396">
        <v>39437</v>
      </c>
      <c r="F396">
        <v>39437</v>
      </c>
      <c r="G396" t="s">
        <v>500</v>
      </c>
      <c r="H396" t="b">
        <v>0</v>
      </c>
    </row>
    <row r="397" spans="1:8" hidden="1" x14ac:dyDescent="0.25">
      <c r="A397" t="s">
        <v>2489</v>
      </c>
      <c r="B397" t="s">
        <v>2490</v>
      </c>
      <c r="C397" t="s">
        <v>1061</v>
      </c>
      <c r="D397" t="s">
        <v>951</v>
      </c>
      <c r="E397">
        <v>38930</v>
      </c>
      <c r="F397">
        <v>38930</v>
      </c>
      <c r="G397" t="s">
        <v>3688</v>
      </c>
      <c r="H397" t="b">
        <v>0</v>
      </c>
    </row>
    <row r="398" spans="1:8" hidden="1" x14ac:dyDescent="0.25">
      <c r="A398" t="s">
        <v>2496</v>
      </c>
      <c r="B398" t="s">
        <v>2497</v>
      </c>
      <c r="C398" t="s">
        <v>2392</v>
      </c>
      <c r="D398" t="s">
        <v>951</v>
      </c>
      <c r="E398">
        <v>38666</v>
      </c>
      <c r="F398">
        <v>38666</v>
      </c>
      <c r="G398" t="s">
        <v>694</v>
      </c>
      <c r="H398" t="b">
        <v>0</v>
      </c>
    </row>
    <row r="399" spans="1:8" hidden="1" x14ac:dyDescent="0.25">
      <c r="A399" t="s">
        <v>2499</v>
      </c>
      <c r="B399" t="s">
        <v>2500</v>
      </c>
      <c r="C399" t="s">
        <v>2392</v>
      </c>
      <c r="D399" t="s">
        <v>951</v>
      </c>
      <c r="E399">
        <v>38666</v>
      </c>
      <c r="F399">
        <v>38666</v>
      </c>
      <c r="G399" t="s">
        <v>694</v>
      </c>
      <c r="H399" t="b">
        <v>0</v>
      </c>
    </row>
    <row r="400" spans="1:8" hidden="1" x14ac:dyDescent="0.25">
      <c r="A400" t="s">
        <v>2502</v>
      </c>
      <c r="B400" t="s">
        <v>2503</v>
      </c>
      <c r="C400" t="s">
        <v>1138</v>
      </c>
      <c r="D400" t="s">
        <v>951</v>
      </c>
      <c r="E400">
        <v>38701</v>
      </c>
      <c r="F400">
        <v>38701</v>
      </c>
      <c r="G400" t="s">
        <v>3700</v>
      </c>
      <c r="H400" t="b">
        <v>0</v>
      </c>
    </row>
    <row r="401" spans="1:8" hidden="1" x14ac:dyDescent="0.25">
      <c r="A401" t="s">
        <v>2505</v>
      </c>
      <c r="B401" t="s">
        <v>2506</v>
      </c>
      <c r="C401" t="s">
        <v>1061</v>
      </c>
      <c r="D401" t="s">
        <v>951</v>
      </c>
      <c r="E401">
        <v>38930</v>
      </c>
      <c r="F401">
        <v>38930</v>
      </c>
      <c r="G401" t="s">
        <v>3688</v>
      </c>
      <c r="H401" t="b">
        <v>0</v>
      </c>
    </row>
    <row r="402" spans="1:8" hidden="1" x14ac:dyDescent="0.25">
      <c r="A402" t="s">
        <v>2516</v>
      </c>
      <c r="B402" t="s">
        <v>2517</v>
      </c>
      <c r="C402" t="s">
        <v>2040</v>
      </c>
      <c r="D402" t="s">
        <v>951</v>
      </c>
      <c r="E402">
        <v>39120</v>
      </c>
      <c r="F402">
        <v>39120</v>
      </c>
      <c r="G402" t="s">
        <v>500</v>
      </c>
      <c r="H402" t="b">
        <v>0</v>
      </c>
    </row>
    <row r="403" spans="1:8" hidden="1" x14ac:dyDescent="0.25">
      <c r="A403" t="s">
        <v>2519</v>
      </c>
      <c r="B403" t="s">
        <v>2517</v>
      </c>
      <c r="C403" t="s">
        <v>2040</v>
      </c>
      <c r="D403" t="s">
        <v>951</v>
      </c>
      <c r="E403">
        <v>39120</v>
      </c>
      <c r="F403">
        <v>39120</v>
      </c>
      <c r="G403" t="s">
        <v>500</v>
      </c>
      <c r="H403" t="b">
        <v>0</v>
      </c>
    </row>
    <row r="404" spans="1:8" hidden="1" x14ac:dyDescent="0.25">
      <c r="A404" t="s">
        <v>2521</v>
      </c>
      <c r="B404" t="s">
        <v>2522</v>
      </c>
      <c r="C404" t="s">
        <v>965</v>
      </c>
      <c r="D404" t="s">
        <v>951</v>
      </c>
      <c r="E404">
        <v>39503</v>
      </c>
      <c r="F404">
        <v>39503</v>
      </c>
      <c r="G404" t="s">
        <v>500</v>
      </c>
      <c r="H404" t="b">
        <v>0</v>
      </c>
    </row>
    <row r="405" spans="1:8" hidden="1" x14ac:dyDescent="0.25">
      <c r="A405" t="s">
        <v>2524</v>
      </c>
      <c r="B405" t="s">
        <v>2525</v>
      </c>
      <c r="C405" t="s">
        <v>1061</v>
      </c>
      <c r="D405" t="s">
        <v>951</v>
      </c>
      <c r="E405">
        <v>38930</v>
      </c>
      <c r="F405">
        <v>38930</v>
      </c>
      <c r="G405" t="s">
        <v>3688</v>
      </c>
      <c r="H405" t="b">
        <v>0</v>
      </c>
    </row>
    <row r="406" spans="1:8" hidden="1" x14ac:dyDescent="0.25">
      <c r="A406" t="s">
        <v>2527</v>
      </c>
      <c r="B406" t="s">
        <v>2528</v>
      </c>
      <c r="C406" t="s">
        <v>1619</v>
      </c>
      <c r="D406" t="s">
        <v>951</v>
      </c>
      <c r="E406">
        <v>38821</v>
      </c>
      <c r="F406">
        <v>38821</v>
      </c>
      <c r="G406" t="s">
        <v>3688</v>
      </c>
      <c r="H406" t="b">
        <v>0</v>
      </c>
    </row>
    <row r="407" spans="1:8" hidden="1" x14ac:dyDescent="0.25">
      <c r="A407" t="s">
        <v>2530</v>
      </c>
      <c r="B407" t="s">
        <v>2531</v>
      </c>
      <c r="C407" t="s">
        <v>1733</v>
      </c>
      <c r="D407" t="s">
        <v>951</v>
      </c>
      <c r="E407">
        <v>39345</v>
      </c>
      <c r="F407">
        <v>39345</v>
      </c>
      <c r="G407" t="s">
        <v>500</v>
      </c>
      <c r="H407" t="b">
        <v>0</v>
      </c>
    </row>
    <row r="408" spans="1:8" hidden="1" x14ac:dyDescent="0.25">
      <c r="A408" t="s">
        <v>2533</v>
      </c>
      <c r="B408" t="s">
        <v>2534</v>
      </c>
      <c r="C408" t="s">
        <v>2535</v>
      </c>
      <c r="D408" t="s">
        <v>951</v>
      </c>
      <c r="E408">
        <v>39571</v>
      </c>
      <c r="F408">
        <v>39571</v>
      </c>
      <c r="G408" t="s">
        <v>500</v>
      </c>
      <c r="H408" t="b">
        <v>0</v>
      </c>
    </row>
    <row r="409" spans="1:8" hidden="1" x14ac:dyDescent="0.25">
      <c r="A409" t="s">
        <v>2543</v>
      </c>
      <c r="B409" t="s">
        <v>2544</v>
      </c>
      <c r="C409" t="s">
        <v>1429</v>
      </c>
      <c r="D409" t="s">
        <v>951</v>
      </c>
      <c r="E409">
        <v>39208</v>
      </c>
      <c r="F409">
        <v>39208</v>
      </c>
      <c r="G409" t="s">
        <v>500</v>
      </c>
      <c r="H409" t="b">
        <v>0</v>
      </c>
    </row>
    <row r="410" spans="1:8" hidden="1" x14ac:dyDescent="0.25">
      <c r="A410" t="s">
        <v>2550</v>
      </c>
      <c r="B410" t="s">
        <v>2551</v>
      </c>
      <c r="C410" t="s">
        <v>1010</v>
      </c>
      <c r="D410" t="s">
        <v>951</v>
      </c>
      <c r="E410">
        <v>39402</v>
      </c>
      <c r="F410">
        <v>39402</v>
      </c>
      <c r="G410" t="s">
        <v>500</v>
      </c>
      <c r="H410" t="b">
        <v>0</v>
      </c>
    </row>
    <row r="411" spans="1:8" hidden="1" x14ac:dyDescent="0.25">
      <c r="A411" t="s">
        <v>2553</v>
      </c>
      <c r="B411" t="s">
        <v>2554</v>
      </c>
      <c r="C411" t="s">
        <v>2276</v>
      </c>
      <c r="D411" t="s">
        <v>951</v>
      </c>
      <c r="E411">
        <v>38652</v>
      </c>
      <c r="F411">
        <v>38652</v>
      </c>
      <c r="G411" t="s">
        <v>694</v>
      </c>
      <c r="H411" t="b">
        <v>0</v>
      </c>
    </row>
    <row r="412" spans="1:8" hidden="1" x14ac:dyDescent="0.25">
      <c r="A412" t="s">
        <v>2556</v>
      </c>
      <c r="B412" t="s">
        <v>2557</v>
      </c>
      <c r="C412" t="s">
        <v>1598</v>
      </c>
      <c r="D412" t="s">
        <v>951</v>
      </c>
      <c r="E412">
        <v>39111</v>
      </c>
      <c r="F412">
        <v>39111</v>
      </c>
      <c r="G412" t="s">
        <v>500</v>
      </c>
      <c r="H412" t="b">
        <v>0</v>
      </c>
    </row>
    <row r="413" spans="1:8" hidden="1" x14ac:dyDescent="0.25">
      <c r="A413" t="s">
        <v>2559</v>
      </c>
      <c r="B413" t="s">
        <v>2560</v>
      </c>
      <c r="C413" t="s">
        <v>950</v>
      </c>
      <c r="D413" t="s">
        <v>951</v>
      </c>
      <c r="E413">
        <v>39206</v>
      </c>
      <c r="F413">
        <v>39206</v>
      </c>
      <c r="G413" t="s">
        <v>500</v>
      </c>
      <c r="H413" t="b">
        <v>0</v>
      </c>
    </row>
    <row r="414" spans="1:8" hidden="1" x14ac:dyDescent="0.25">
      <c r="A414" t="s">
        <v>2562</v>
      </c>
      <c r="B414" t="s">
        <v>2563</v>
      </c>
      <c r="C414" t="s">
        <v>2564</v>
      </c>
      <c r="D414" t="s">
        <v>951</v>
      </c>
      <c r="E414" t="s">
        <v>2565</v>
      </c>
      <c r="F414">
        <v>38862</v>
      </c>
      <c r="G414" t="s">
        <v>3688</v>
      </c>
      <c r="H414" t="b">
        <v>0</v>
      </c>
    </row>
    <row r="415" spans="1:8" hidden="1" x14ac:dyDescent="0.25">
      <c r="A415" t="s">
        <v>2567</v>
      </c>
      <c r="B415" t="s">
        <v>2568</v>
      </c>
      <c r="C415" t="s">
        <v>1131</v>
      </c>
      <c r="D415" t="s">
        <v>951</v>
      </c>
      <c r="E415">
        <v>38676</v>
      </c>
      <c r="F415">
        <v>38676</v>
      </c>
      <c r="G415" t="s">
        <v>3700</v>
      </c>
      <c r="H415" t="b">
        <v>0</v>
      </c>
    </row>
    <row r="416" spans="1:8" hidden="1" x14ac:dyDescent="0.25">
      <c r="A416" t="s">
        <v>2570</v>
      </c>
      <c r="B416" t="s">
        <v>2571</v>
      </c>
      <c r="C416" t="s">
        <v>1027</v>
      </c>
      <c r="D416" t="s">
        <v>951</v>
      </c>
      <c r="E416">
        <v>39046</v>
      </c>
      <c r="F416">
        <v>39046</v>
      </c>
      <c r="G416" t="s">
        <v>500</v>
      </c>
      <c r="H416" t="b">
        <v>0</v>
      </c>
    </row>
    <row r="417" spans="1:8" hidden="1" x14ac:dyDescent="0.25">
      <c r="A417" t="s">
        <v>2573</v>
      </c>
      <c r="B417" t="s">
        <v>2574</v>
      </c>
      <c r="C417" t="s">
        <v>1027</v>
      </c>
      <c r="D417" t="s">
        <v>951</v>
      </c>
      <c r="E417">
        <v>39046</v>
      </c>
      <c r="F417">
        <v>39046</v>
      </c>
      <c r="G417" t="s">
        <v>500</v>
      </c>
      <c r="H417" t="b">
        <v>0</v>
      </c>
    </row>
    <row r="418" spans="1:8" hidden="1" x14ac:dyDescent="0.25">
      <c r="A418" t="s">
        <v>2579</v>
      </c>
      <c r="B418" t="s">
        <v>2580</v>
      </c>
      <c r="C418" t="s">
        <v>1564</v>
      </c>
      <c r="D418" t="s">
        <v>951</v>
      </c>
      <c r="E418">
        <v>39452</v>
      </c>
      <c r="F418">
        <v>39452</v>
      </c>
      <c r="G418" t="s">
        <v>500</v>
      </c>
      <c r="H418" t="b">
        <v>0</v>
      </c>
    </row>
    <row r="419" spans="1:8" hidden="1" x14ac:dyDescent="0.25">
      <c r="A419" t="s">
        <v>2582</v>
      </c>
      <c r="B419" t="s">
        <v>2583</v>
      </c>
      <c r="C419" t="s">
        <v>1429</v>
      </c>
      <c r="D419" t="s">
        <v>951</v>
      </c>
      <c r="E419">
        <v>39208</v>
      </c>
      <c r="F419">
        <v>39208</v>
      </c>
      <c r="G419" t="s">
        <v>500</v>
      </c>
      <c r="H419" t="b">
        <v>0</v>
      </c>
    </row>
    <row r="420" spans="1:8" hidden="1" x14ac:dyDescent="0.25">
      <c r="A420" t="s">
        <v>2585</v>
      </c>
      <c r="B420" t="s">
        <v>2586</v>
      </c>
      <c r="C420" t="s">
        <v>1120</v>
      </c>
      <c r="D420" t="s">
        <v>951</v>
      </c>
      <c r="E420">
        <v>39701</v>
      </c>
      <c r="F420">
        <v>39701</v>
      </c>
      <c r="G420" t="s">
        <v>699</v>
      </c>
      <c r="H420" t="b">
        <v>0</v>
      </c>
    </row>
    <row r="421" spans="1:8" hidden="1" x14ac:dyDescent="0.25">
      <c r="A421" t="s">
        <v>2595</v>
      </c>
      <c r="B421" t="s">
        <v>2596</v>
      </c>
      <c r="C421" t="s">
        <v>1061</v>
      </c>
      <c r="D421" t="s">
        <v>951</v>
      </c>
      <c r="E421">
        <v>38930</v>
      </c>
      <c r="F421">
        <v>38930</v>
      </c>
      <c r="G421" t="s">
        <v>3688</v>
      </c>
      <c r="H421" t="b">
        <v>0</v>
      </c>
    </row>
    <row r="422" spans="1:8" hidden="1" x14ac:dyDescent="0.25">
      <c r="A422" t="s">
        <v>2598</v>
      </c>
      <c r="B422" t="s">
        <v>2599</v>
      </c>
      <c r="C422" t="s">
        <v>1061</v>
      </c>
      <c r="D422" t="s">
        <v>951</v>
      </c>
      <c r="E422">
        <v>38930</v>
      </c>
      <c r="F422">
        <v>38930</v>
      </c>
      <c r="G422" t="s">
        <v>3688</v>
      </c>
      <c r="H422" t="b">
        <v>0</v>
      </c>
    </row>
    <row r="423" spans="1:8" hidden="1" x14ac:dyDescent="0.25">
      <c r="A423" t="s">
        <v>2605</v>
      </c>
      <c r="B423" t="s">
        <v>2606</v>
      </c>
      <c r="C423" t="s">
        <v>2105</v>
      </c>
      <c r="D423" t="s">
        <v>951</v>
      </c>
      <c r="E423">
        <v>39301</v>
      </c>
      <c r="F423">
        <v>39301</v>
      </c>
      <c r="G423" t="s">
        <v>500</v>
      </c>
      <c r="H423" t="b">
        <v>0</v>
      </c>
    </row>
    <row r="424" spans="1:8" hidden="1" x14ac:dyDescent="0.25">
      <c r="A424" t="s">
        <v>2608</v>
      </c>
      <c r="B424" t="s">
        <v>2609</v>
      </c>
      <c r="C424" t="s">
        <v>1027</v>
      </c>
      <c r="D424" t="s">
        <v>951</v>
      </c>
      <c r="E424">
        <v>39046</v>
      </c>
      <c r="F424">
        <v>39046</v>
      </c>
      <c r="G424" t="s">
        <v>500</v>
      </c>
      <c r="H424" t="b">
        <v>0</v>
      </c>
    </row>
    <row r="425" spans="1:8" hidden="1" x14ac:dyDescent="0.25">
      <c r="A425" t="s">
        <v>2611</v>
      </c>
      <c r="B425" t="s">
        <v>2612</v>
      </c>
      <c r="C425" t="s">
        <v>1027</v>
      </c>
      <c r="D425" t="s">
        <v>951</v>
      </c>
      <c r="E425">
        <v>39046</v>
      </c>
      <c r="F425">
        <v>39046</v>
      </c>
      <c r="G425" t="s">
        <v>500</v>
      </c>
      <c r="H425" t="b">
        <v>0</v>
      </c>
    </row>
    <row r="426" spans="1:8" hidden="1" x14ac:dyDescent="0.25">
      <c r="A426" t="s">
        <v>2614</v>
      </c>
      <c r="B426" t="s">
        <v>2615</v>
      </c>
      <c r="C426" t="s">
        <v>950</v>
      </c>
      <c r="D426" t="s">
        <v>951</v>
      </c>
      <c r="E426">
        <v>39206</v>
      </c>
      <c r="F426">
        <v>39206</v>
      </c>
      <c r="G426" t="s">
        <v>500</v>
      </c>
      <c r="H426" t="b">
        <v>0</v>
      </c>
    </row>
    <row r="427" spans="1:8" hidden="1" x14ac:dyDescent="0.25">
      <c r="A427" t="s">
        <v>2617</v>
      </c>
      <c r="B427" t="s">
        <v>2618</v>
      </c>
      <c r="C427" t="s">
        <v>950</v>
      </c>
      <c r="D427" t="s">
        <v>951</v>
      </c>
      <c r="E427">
        <v>39209</v>
      </c>
      <c r="F427">
        <v>39209</v>
      </c>
      <c r="G427" t="s">
        <v>500</v>
      </c>
      <c r="H427" t="b">
        <v>0</v>
      </c>
    </row>
    <row r="428" spans="1:8" hidden="1" x14ac:dyDescent="0.25">
      <c r="A428" t="s">
        <v>1292</v>
      </c>
      <c r="B428" t="s">
        <v>2620</v>
      </c>
      <c r="C428" t="s">
        <v>1157</v>
      </c>
      <c r="D428" t="s">
        <v>951</v>
      </c>
      <c r="E428">
        <v>39327</v>
      </c>
      <c r="F428">
        <v>39327</v>
      </c>
      <c r="G428" t="s">
        <v>500</v>
      </c>
      <c r="H428" t="b">
        <v>0</v>
      </c>
    </row>
    <row r="429" spans="1:8" hidden="1" x14ac:dyDescent="0.25">
      <c r="A429" t="s">
        <v>2622</v>
      </c>
      <c r="B429" t="s">
        <v>2623</v>
      </c>
      <c r="C429" t="s">
        <v>1010</v>
      </c>
      <c r="D429" t="s">
        <v>951</v>
      </c>
      <c r="E429">
        <v>39401</v>
      </c>
      <c r="F429">
        <v>39401</v>
      </c>
      <c r="G429" t="s">
        <v>500</v>
      </c>
      <c r="H429" t="b">
        <v>0</v>
      </c>
    </row>
    <row r="430" spans="1:8" hidden="1" x14ac:dyDescent="0.25">
      <c r="A430" t="s">
        <v>2625</v>
      </c>
      <c r="B430" t="s">
        <v>2626</v>
      </c>
      <c r="C430" t="s">
        <v>1010</v>
      </c>
      <c r="D430" t="s">
        <v>951</v>
      </c>
      <c r="E430">
        <v>39401</v>
      </c>
      <c r="F430">
        <v>39401</v>
      </c>
      <c r="G430" t="s">
        <v>500</v>
      </c>
      <c r="H430" t="b">
        <v>0</v>
      </c>
    </row>
    <row r="431" spans="1:8" hidden="1" x14ac:dyDescent="0.25">
      <c r="A431" t="s">
        <v>2628</v>
      </c>
      <c r="B431" t="s">
        <v>2623</v>
      </c>
      <c r="C431" t="s">
        <v>1010</v>
      </c>
      <c r="D431" t="s">
        <v>951</v>
      </c>
      <c r="E431">
        <v>39401</v>
      </c>
      <c r="F431">
        <v>39401</v>
      </c>
      <c r="G431" t="s">
        <v>500</v>
      </c>
      <c r="H431" t="b">
        <v>0</v>
      </c>
    </row>
    <row r="432" spans="1:8" hidden="1" x14ac:dyDescent="0.25">
      <c r="A432" t="s">
        <v>2630</v>
      </c>
      <c r="B432" t="s">
        <v>2631</v>
      </c>
      <c r="C432" t="s">
        <v>1496</v>
      </c>
      <c r="D432" t="s">
        <v>951</v>
      </c>
      <c r="E432">
        <v>39648</v>
      </c>
      <c r="F432">
        <v>39648</v>
      </c>
      <c r="G432" t="s">
        <v>699</v>
      </c>
      <c r="H432" t="b">
        <v>0</v>
      </c>
    </row>
    <row r="433" spans="1:8" hidden="1" x14ac:dyDescent="0.25">
      <c r="A433" t="s">
        <v>2633</v>
      </c>
      <c r="B433" t="s">
        <v>2631</v>
      </c>
      <c r="C433" t="s">
        <v>1496</v>
      </c>
      <c r="D433" t="s">
        <v>951</v>
      </c>
      <c r="E433">
        <v>39648</v>
      </c>
      <c r="F433">
        <v>39648</v>
      </c>
      <c r="G433" t="s">
        <v>699</v>
      </c>
      <c r="H433" t="b">
        <v>0</v>
      </c>
    </row>
    <row r="434" spans="1:8" hidden="1" x14ac:dyDescent="0.25">
      <c r="A434" t="s">
        <v>2635</v>
      </c>
      <c r="B434" t="s">
        <v>2636</v>
      </c>
      <c r="C434" t="s">
        <v>1131</v>
      </c>
      <c r="D434" t="s">
        <v>951</v>
      </c>
      <c r="E434">
        <v>38676</v>
      </c>
      <c r="F434">
        <v>38676</v>
      </c>
      <c r="G434" t="s">
        <v>3700</v>
      </c>
      <c r="H434" t="b">
        <v>0</v>
      </c>
    </row>
    <row r="435" spans="1:8" hidden="1" x14ac:dyDescent="0.25">
      <c r="A435" t="s">
        <v>2638</v>
      </c>
      <c r="B435" t="s">
        <v>2639</v>
      </c>
      <c r="C435" t="s">
        <v>1027</v>
      </c>
      <c r="D435" t="s">
        <v>951</v>
      </c>
      <c r="E435">
        <v>39046</v>
      </c>
      <c r="F435">
        <v>39046</v>
      </c>
      <c r="G435" t="s">
        <v>500</v>
      </c>
      <c r="H435" t="b">
        <v>0</v>
      </c>
    </row>
    <row r="436" spans="1:8" hidden="1" x14ac:dyDescent="0.25">
      <c r="A436" t="s">
        <v>2641</v>
      </c>
      <c r="B436" t="s">
        <v>2642</v>
      </c>
      <c r="C436" t="s">
        <v>1752</v>
      </c>
      <c r="D436" t="s">
        <v>951</v>
      </c>
      <c r="E436">
        <v>38606</v>
      </c>
      <c r="F436">
        <v>38606</v>
      </c>
      <c r="G436" t="e">
        <v>#N/A</v>
      </c>
      <c r="H436" t="b">
        <v>0</v>
      </c>
    </row>
    <row r="437" spans="1:8" hidden="1" x14ac:dyDescent="0.25">
      <c r="A437" t="s">
        <v>2644</v>
      </c>
      <c r="B437" t="s">
        <v>2158</v>
      </c>
      <c r="C437" t="s">
        <v>950</v>
      </c>
      <c r="D437" t="s">
        <v>951</v>
      </c>
      <c r="E437">
        <v>39206</v>
      </c>
      <c r="F437">
        <v>39206</v>
      </c>
      <c r="G437" t="s">
        <v>500</v>
      </c>
      <c r="H437" t="b">
        <v>0</v>
      </c>
    </row>
    <row r="438" spans="1:8" hidden="1" x14ac:dyDescent="0.25">
      <c r="A438" t="s">
        <v>2646</v>
      </c>
      <c r="B438" t="s">
        <v>2647</v>
      </c>
      <c r="C438" t="s">
        <v>950</v>
      </c>
      <c r="D438" t="s">
        <v>951</v>
      </c>
      <c r="E438">
        <v>39209</v>
      </c>
      <c r="F438">
        <v>39209</v>
      </c>
      <c r="G438" t="s">
        <v>500</v>
      </c>
      <c r="H438" t="b">
        <v>0</v>
      </c>
    </row>
    <row r="439" spans="1:8" hidden="1" x14ac:dyDescent="0.25">
      <c r="A439" t="s">
        <v>2649</v>
      </c>
      <c r="B439" t="s">
        <v>2650</v>
      </c>
      <c r="C439" t="s">
        <v>2161</v>
      </c>
      <c r="D439" t="s">
        <v>951</v>
      </c>
      <c r="E439">
        <v>38671</v>
      </c>
      <c r="F439">
        <v>38671</v>
      </c>
      <c r="G439" t="s">
        <v>3700</v>
      </c>
      <c r="H439" t="b">
        <v>0</v>
      </c>
    </row>
    <row r="440" spans="1:8" hidden="1" x14ac:dyDescent="0.25">
      <c r="A440" t="s">
        <v>2652</v>
      </c>
      <c r="B440" t="s">
        <v>2653</v>
      </c>
      <c r="C440" t="s">
        <v>2654</v>
      </c>
      <c r="D440" t="s">
        <v>951</v>
      </c>
      <c r="E440">
        <v>38611</v>
      </c>
      <c r="F440">
        <v>38611</v>
      </c>
      <c r="G440" t="e">
        <v>#N/A</v>
      </c>
      <c r="H440" t="b">
        <v>0</v>
      </c>
    </row>
    <row r="441" spans="1:8" hidden="1" x14ac:dyDescent="0.25">
      <c r="A441" t="s">
        <v>2662</v>
      </c>
      <c r="B441" t="s">
        <v>2663</v>
      </c>
      <c r="C441" t="s">
        <v>950</v>
      </c>
      <c r="D441" t="s">
        <v>951</v>
      </c>
      <c r="E441">
        <v>39212</v>
      </c>
      <c r="F441">
        <v>39212</v>
      </c>
      <c r="G441" t="s">
        <v>500</v>
      </c>
      <c r="H441" t="b">
        <v>0</v>
      </c>
    </row>
    <row r="442" spans="1:8" hidden="1" x14ac:dyDescent="0.25">
      <c r="A442" t="s">
        <v>2665</v>
      </c>
      <c r="B442" t="s">
        <v>2666</v>
      </c>
      <c r="C442" t="s">
        <v>2047</v>
      </c>
      <c r="D442" t="s">
        <v>951</v>
      </c>
      <c r="E442">
        <v>38921</v>
      </c>
      <c r="F442">
        <v>38921</v>
      </c>
      <c r="G442" t="s">
        <v>3688</v>
      </c>
      <c r="H442" t="b">
        <v>0</v>
      </c>
    </row>
    <row r="443" spans="1:8" hidden="1" x14ac:dyDescent="0.25">
      <c r="A443" t="s">
        <v>2668</v>
      </c>
      <c r="B443" t="s">
        <v>2669</v>
      </c>
      <c r="C443" t="s">
        <v>2173</v>
      </c>
      <c r="D443" t="s">
        <v>951</v>
      </c>
      <c r="E443">
        <v>39666</v>
      </c>
      <c r="F443">
        <v>39666</v>
      </c>
      <c r="G443" t="s">
        <v>699</v>
      </c>
      <c r="H443" t="b">
        <v>0</v>
      </c>
    </row>
    <row r="444" spans="1:8" hidden="1" x14ac:dyDescent="0.25">
      <c r="A444" t="s">
        <v>2675</v>
      </c>
      <c r="B444" t="s">
        <v>2676</v>
      </c>
      <c r="C444" t="s">
        <v>950</v>
      </c>
      <c r="D444" t="s">
        <v>951</v>
      </c>
      <c r="E444">
        <v>39212</v>
      </c>
      <c r="F444">
        <v>39212</v>
      </c>
      <c r="G444" t="s">
        <v>500</v>
      </c>
      <c r="H444" t="b">
        <v>0</v>
      </c>
    </row>
    <row r="445" spans="1:8" hidden="1" x14ac:dyDescent="0.25">
      <c r="A445" t="s">
        <v>2678</v>
      </c>
      <c r="B445" t="s">
        <v>2679</v>
      </c>
      <c r="C445" t="s">
        <v>965</v>
      </c>
      <c r="D445" t="s">
        <v>951</v>
      </c>
      <c r="E445">
        <v>39503</v>
      </c>
      <c r="F445">
        <v>39503</v>
      </c>
      <c r="G445" t="s">
        <v>500</v>
      </c>
      <c r="H445" t="b">
        <v>0</v>
      </c>
    </row>
    <row r="446" spans="1:8" hidden="1" x14ac:dyDescent="0.25">
      <c r="A446" t="s">
        <v>2681</v>
      </c>
      <c r="B446" t="s">
        <v>2682</v>
      </c>
      <c r="C446" t="s">
        <v>2683</v>
      </c>
      <c r="D446" t="s">
        <v>951</v>
      </c>
      <c r="E446">
        <v>39440</v>
      </c>
      <c r="F446">
        <v>39440</v>
      </c>
      <c r="G446" t="s">
        <v>500</v>
      </c>
      <c r="H446" t="b">
        <v>0</v>
      </c>
    </row>
    <row r="447" spans="1:8" hidden="1" x14ac:dyDescent="0.25">
      <c r="A447" t="s">
        <v>1292</v>
      </c>
      <c r="B447" t="s">
        <v>2688</v>
      </c>
      <c r="C447" t="s">
        <v>2308</v>
      </c>
      <c r="D447" t="s">
        <v>951</v>
      </c>
      <c r="E447">
        <v>38925</v>
      </c>
      <c r="F447">
        <v>38925</v>
      </c>
      <c r="G447" t="s">
        <v>3688</v>
      </c>
      <c r="H447" t="b">
        <v>0</v>
      </c>
    </row>
    <row r="448" spans="1:8" hidden="1" x14ac:dyDescent="0.25">
      <c r="A448" t="s">
        <v>2690</v>
      </c>
      <c r="B448" t="s">
        <v>2691</v>
      </c>
      <c r="C448" t="s">
        <v>972</v>
      </c>
      <c r="D448" t="s">
        <v>951</v>
      </c>
      <c r="E448">
        <v>38901</v>
      </c>
      <c r="F448">
        <v>38901</v>
      </c>
      <c r="G448" t="s">
        <v>3688</v>
      </c>
      <c r="H448" t="b">
        <v>0</v>
      </c>
    </row>
    <row r="449" spans="1:8" hidden="1" x14ac:dyDescent="0.25">
      <c r="A449" t="s">
        <v>2696</v>
      </c>
      <c r="B449" t="s">
        <v>2320</v>
      </c>
      <c r="C449" t="s">
        <v>1138</v>
      </c>
      <c r="D449" t="s">
        <v>951</v>
      </c>
      <c r="E449">
        <v>38701</v>
      </c>
      <c r="F449">
        <v>38701</v>
      </c>
      <c r="G449" t="s">
        <v>3700</v>
      </c>
      <c r="H449" t="b">
        <v>0</v>
      </c>
    </row>
    <row r="450" spans="1:8" hidden="1" x14ac:dyDescent="0.25">
      <c r="A450" t="s">
        <v>2698</v>
      </c>
      <c r="B450" t="s">
        <v>2699</v>
      </c>
      <c r="C450" t="s">
        <v>2101</v>
      </c>
      <c r="D450" t="s">
        <v>951</v>
      </c>
      <c r="E450">
        <v>38769</v>
      </c>
      <c r="F450">
        <v>38769</v>
      </c>
      <c r="G450" t="s">
        <v>3700</v>
      </c>
      <c r="H450" t="b">
        <v>0</v>
      </c>
    </row>
    <row r="451" spans="1:8" hidden="1" x14ac:dyDescent="0.25">
      <c r="A451" t="s">
        <v>2701</v>
      </c>
      <c r="B451" t="s">
        <v>2702</v>
      </c>
      <c r="C451" t="s">
        <v>1131</v>
      </c>
      <c r="D451" t="s">
        <v>951</v>
      </c>
      <c r="E451">
        <v>38676</v>
      </c>
      <c r="F451">
        <v>38676</v>
      </c>
      <c r="G451" t="s">
        <v>3700</v>
      </c>
      <c r="H451" t="b">
        <v>0</v>
      </c>
    </row>
    <row r="452" spans="1:8" hidden="1" x14ac:dyDescent="0.25">
      <c r="A452" t="s">
        <v>2704</v>
      </c>
      <c r="B452" t="s">
        <v>2705</v>
      </c>
      <c r="C452" t="s">
        <v>950</v>
      </c>
      <c r="D452" t="s">
        <v>951</v>
      </c>
      <c r="E452">
        <v>39204</v>
      </c>
      <c r="F452">
        <v>39204</v>
      </c>
      <c r="G452" t="s">
        <v>500</v>
      </c>
      <c r="H452" t="b">
        <v>0</v>
      </c>
    </row>
    <row r="453" spans="1:8" hidden="1" x14ac:dyDescent="0.25">
      <c r="A453" t="s">
        <v>2707</v>
      </c>
      <c r="B453" t="s">
        <v>2708</v>
      </c>
      <c r="C453" t="s">
        <v>950</v>
      </c>
      <c r="D453" t="s">
        <v>951</v>
      </c>
      <c r="E453">
        <v>39209</v>
      </c>
      <c r="F453">
        <v>39209</v>
      </c>
      <c r="G453" t="s">
        <v>500</v>
      </c>
      <c r="H453" t="b">
        <v>0</v>
      </c>
    </row>
    <row r="454" spans="1:8" hidden="1" x14ac:dyDescent="0.25">
      <c r="A454" t="s">
        <v>2713</v>
      </c>
      <c r="B454" t="s">
        <v>2714</v>
      </c>
      <c r="C454" t="s">
        <v>1877</v>
      </c>
      <c r="D454" t="s">
        <v>951</v>
      </c>
      <c r="E454">
        <v>39428</v>
      </c>
      <c r="F454">
        <v>39428</v>
      </c>
      <c r="G454" t="s">
        <v>500</v>
      </c>
      <c r="H454" t="b">
        <v>0</v>
      </c>
    </row>
    <row r="455" spans="1:8" hidden="1" x14ac:dyDescent="0.25">
      <c r="A455" t="s">
        <v>2716</v>
      </c>
      <c r="B455" t="s">
        <v>975</v>
      </c>
      <c r="C455" t="s">
        <v>976</v>
      </c>
      <c r="D455" t="s">
        <v>951</v>
      </c>
      <c r="E455">
        <v>39194</v>
      </c>
      <c r="F455">
        <v>39194</v>
      </c>
      <c r="G455" t="s">
        <v>500</v>
      </c>
      <c r="H455" t="b">
        <v>0</v>
      </c>
    </row>
    <row r="456" spans="1:8" hidden="1" x14ac:dyDescent="0.25">
      <c r="A456" t="s">
        <v>2718</v>
      </c>
      <c r="B456" t="s">
        <v>955</v>
      </c>
      <c r="C456" t="s">
        <v>956</v>
      </c>
      <c r="D456" t="s">
        <v>951</v>
      </c>
      <c r="E456">
        <v>38655</v>
      </c>
      <c r="F456">
        <v>38655</v>
      </c>
      <c r="G456" t="s">
        <v>694</v>
      </c>
      <c r="H456" t="b">
        <v>0</v>
      </c>
    </row>
    <row r="457" spans="1:8" hidden="1" x14ac:dyDescent="0.25">
      <c r="A457" t="s">
        <v>2720</v>
      </c>
      <c r="B457" t="s">
        <v>2721</v>
      </c>
      <c r="C457" t="s">
        <v>976</v>
      </c>
      <c r="D457" t="s">
        <v>951</v>
      </c>
      <c r="E457">
        <v>39194</v>
      </c>
      <c r="F457">
        <v>39194</v>
      </c>
      <c r="G457" t="s">
        <v>500</v>
      </c>
      <c r="H457" t="b">
        <v>0</v>
      </c>
    </row>
    <row r="458" spans="1:8" hidden="1" x14ac:dyDescent="0.25">
      <c r="A458" t="s">
        <v>2723</v>
      </c>
      <c r="B458" t="s">
        <v>2724</v>
      </c>
      <c r="C458" t="s">
        <v>965</v>
      </c>
      <c r="D458" t="s">
        <v>951</v>
      </c>
      <c r="E458">
        <v>39501</v>
      </c>
      <c r="F458">
        <v>39501</v>
      </c>
      <c r="G458" t="s">
        <v>500</v>
      </c>
      <c r="H458" t="b">
        <v>0</v>
      </c>
    </row>
    <row r="459" spans="1:8" hidden="1" x14ac:dyDescent="0.25">
      <c r="A459" t="s">
        <v>1826</v>
      </c>
      <c r="B459" t="s">
        <v>2726</v>
      </c>
      <c r="C459" t="s">
        <v>1184</v>
      </c>
      <c r="D459" t="s">
        <v>951</v>
      </c>
      <c r="E459">
        <v>38863</v>
      </c>
      <c r="F459">
        <v>38863</v>
      </c>
      <c r="G459" t="s">
        <v>3688</v>
      </c>
      <c r="H459" t="b">
        <v>0</v>
      </c>
    </row>
    <row r="460" spans="1:8" hidden="1" x14ac:dyDescent="0.25">
      <c r="A460" t="s">
        <v>2731</v>
      </c>
      <c r="B460" t="s">
        <v>2732</v>
      </c>
      <c r="C460" t="s">
        <v>1010</v>
      </c>
      <c r="D460" t="s">
        <v>951</v>
      </c>
      <c r="E460">
        <v>39401</v>
      </c>
      <c r="F460">
        <v>39401</v>
      </c>
      <c r="G460" t="s">
        <v>500</v>
      </c>
      <c r="H460" t="b">
        <v>0</v>
      </c>
    </row>
    <row r="461" spans="1:8" hidden="1" x14ac:dyDescent="0.25">
      <c r="A461" t="s">
        <v>2734</v>
      </c>
      <c r="B461" t="s">
        <v>2679</v>
      </c>
      <c r="C461" t="s">
        <v>965</v>
      </c>
      <c r="D461" t="s">
        <v>951</v>
      </c>
      <c r="E461">
        <v>39503</v>
      </c>
      <c r="F461">
        <v>39503</v>
      </c>
      <c r="G461" t="s">
        <v>500</v>
      </c>
      <c r="H461" t="b">
        <v>0</v>
      </c>
    </row>
    <row r="462" spans="1:8" hidden="1" x14ac:dyDescent="0.25">
      <c r="A462" t="s">
        <v>2736</v>
      </c>
      <c r="B462" t="s">
        <v>2737</v>
      </c>
      <c r="C462" t="s">
        <v>1180</v>
      </c>
      <c r="D462" t="s">
        <v>951</v>
      </c>
      <c r="E462">
        <v>39183</v>
      </c>
      <c r="F462">
        <v>39183</v>
      </c>
      <c r="G462" t="s">
        <v>500</v>
      </c>
      <c r="H462" t="b">
        <v>0</v>
      </c>
    </row>
    <row r="463" spans="1:8" hidden="1" x14ac:dyDescent="0.25">
      <c r="A463" t="s">
        <v>2739</v>
      </c>
      <c r="B463" t="s">
        <v>2740</v>
      </c>
      <c r="C463" t="s">
        <v>1010</v>
      </c>
      <c r="D463" t="s">
        <v>951</v>
      </c>
      <c r="E463">
        <v>39401</v>
      </c>
      <c r="F463">
        <v>39401</v>
      </c>
      <c r="G463" t="s">
        <v>500</v>
      </c>
      <c r="H463" t="b">
        <v>0</v>
      </c>
    </row>
    <row r="464" spans="1:8" hidden="1" x14ac:dyDescent="0.25">
      <c r="A464" t="s">
        <v>2742</v>
      </c>
      <c r="B464" t="s">
        <v>2740</v>
      </c>
      <c r="C464" t="s">
        <v>1010</v>
      </c>
      <c r="D464" t="s">
        <v>951</v>
      </c>
      <c r="E464">
        <v>39401</v>
      </c>
      <c r="F464">
        <v>39401</v>
      </c>
      <c r="G464" t="s">
        <v>500</v>
      </c>
      <c r="H464" t="b">
        <v>0</v>
      </c>
    </row>
    <row r="465" spans="1:8" hidden="1" x14ac:dyDescent="0.25">
      <c r="A465" t="s">
        <v>2744</v>
      </c>
      <c r="B465" t="s">
        <v>2745</v>
      </c>
      <c r="C465" t="s">
        <v>1006</v>
      </c>
      <c r="D465" t="s">
        <v>951</v>
      </c>
      <c r="E465">
        <v>39532</v>
      </c>
      <c r="F465">
        <v>39532</v>
      </c>
      <c r="G465" t="s">
        <v>500</v>
      </c>
      <c r="H465" t="b">
        <v>0</v>
      </c>
    </row>
    <row r="466" spans="1:8" hidden="1" x14ac:dyDescent="0.25">
      <c r="A466" t="s">
        <v>2747</v>
      </c>
      <c r="B466" t="s">
        <v>2748</v>
      </c>
      <c r="C466" t="s">
        <v>1010</v>
      </c>
      <c r="D466" t="s">
        <v>951</v>
      </c>
      <c r="E466">
        <v>39401</v>
      </c>
      <c r="F466">
        <v>39401</v>
      </c>
      <c r="G466" t="s">
        <v>500</v>
      </c>
      <c r="H466" t="b">
        <v>0</v>
      </c>
    </row>
    <row r="467" spans="1:8" hidden="1" x14ac:dyDescent="0.25">
      <c r="A467" t="s">
        <v>2750</v>
      </c>
      <c r="B467" t="s">
        <v>2751</v>
      </c>
      <c r="C467" t="s">
        <v>2241</v>
      </c>
      <c r="D467" t="s">
        <v>951</v>
      </c>
      <c r="E467">
        <v>39553</v>
      </c>
      <c r="F467">
        <v>39553</v>
      </c>
      <c r="G467" t="s">
        <v>500</v>
      </c>
      <c r="H467" t="b">
        <v>0</v>
      </c>
    </row>
    <row r="468" spans="1:8" hidden="1" x14ac:dyDescent="0.25">
      <c r="A468" t="s">
        <v>2753</v>
      </c>
      <c r="B468" t="s">
        <v>2754</v>
      </c>
      <c r="C468" t="s">
        <v>1445</v>
      </c>
      <c r="D468" t="s">
        <v>951</v>
      </c>
      <c r="E468">
        <v>38635</v>
      </c>
      <c r="F468">
        <v>38635</v>
      </c>
      <c r="G468" t="s">
        <v>694</v>
      </c>
      <c r="H468" t="b">
        <v>0</v>
      </c>
    </row>
    <row r="469" spans="1:8" hidden="1" x14ac:dyDescent="0.25">
      <c r="A469" t="s">
        <v>2756</v>
      </c>
      <c r="B469" t="s">
        <v>2757</v>
      </c>
      <c r="C469" t="s">
        <v>2161</v>
      </c>
      <c r="D469" t="s">
        <v>951</v>
      </c>
      <c r="E469">
        <v>38671</v>
      </c>
      <c r="F469">
        <v>38671</v>
      </c>
      <c r="G469" t="s">
        <v>3700</v>
      </c>
      <c r="H469" t="b">
        <v>0</v>
      </c>
    </row>
    <row r="470" spans="1:8" hidden="1" x14ac:dyDescent="0.25">
      <c r="A470" t="s">
        <v>2759</v>
      </c>
      <c r="B470" t="s">
        <v>2760</v>
      </c>
      <c r="C470" t="s">
        <v>1010</v>
      </c>
      <c r="D470" t="s">
        <v>951</v>
      </c>
      <c r="E470">
        <v>39401</v>
      </c>
      <c r="F470">
        <v>39401</v>
      </c>
      <c r="G470" t="s">
        <v>500</v>
      </c>
      <c r="H470" t="b">
        <v>0</v>
      </c>
    </row>
    <row r="471" spans="1:8" hidden="1" x14ac:dyDescent="0.25">
      <c r="A471" t="s">
        <v>2762</v>
      </c>
      <c r="B471" t="s">
        <v>2568</v>
      </c>
      <c r="C471" t="s">
        <v>1131</v>
      </c>
      <c r="D471" t="s">
        <v>951</v>
      </c>
      <c r="E471">
        <v>38676</v>
      </c>
      <c r="F471">
        <v>38676</v>
      </c>
      <c r="G471" t="s">
        <v>3700</v>
      </c>
      <c r="H471" t="b">
        <v>0</v>
      </c>
    </row>
    <row r="472" spans="1:8" hidden="1" x14ac:dyDescent="0.25">
      <c r="A472" t="s">
        <v>2764</v>
      </c>
      <c r="B472" t="s">
        <v>2765</v>
      </c>
      <c r="C472" t="s">
        <v>956</v>
      </c>
      <c r="D472" t="s">
        <v>951</v>
      </c>
      <c r="E472">
        <v>38655</v>
      </c>
      <c r="F472">
        <v>38655</v>
      </c>
      <c r="G472" t="s">
        <v>694</v>
      </c>
      <c r="H472" t="b">
        <v>0</v>
      </c>
    </row>
    <row r="473" spans="1:8" hidden="1" x14ac:dyDescent="0.25">
      <c r="A473" t="s">
        <v>2767</v>
      </c>
      <c r="B473" t="s">
        <v>2768</v>
      </c>
      <c r="C473" t="s">
        <v>1124</v>
      </c>
      <c r="D473" t="s">
        <v>951</v>
      </c>
      <c r="E473">
        <v>38801</v>
      </c>
      <c r="F473">
        <v>38801</v>
      </c>
      <c r="G473" t="s">
        <v>3688</v>
      </c>
      <c r="H473" t="b">
        <v>0</v>
      </c>
    </row>
    <row r="474" spans="1:8" hidden="1" x14ac:dyDescent="0.25">
      <c r="A474" t="s">
        <v>2770</v>
      </c>
      <c r="B474" t="s">
        <v>2771</v>
      </c>
      <c r="C474" t="s">
        <v>1131</v>
      </c>
      <c r="D474" t="s">
        <v>951</v>
      </c>
      <c r="E474">
        <v>38676</v>
      </c>
      <c r="F474">
        <v>38676</v>
      </c>
      <c r="G474" t="s">
        <v>3700</v>
      </c>
      <c r="H474" t="b">
        <v>0</v>
      </c>
    </row>
    <row r="475" spans="1:8" hidden="1" x14ac:dyDescent="0.25">
      <c r="A475" t="s">
        <v>2773</v>
      </c>
      <c r="B475" t="s">
        <v>2774</v>
      </c>
      <c r="C475" t="s">
        <v>2654</v>
      </c>
      <c r="D475" t="s">
        <v>951</v>
      </c>
      <c r="E475">
        <v>38611</v>
      </c>
      <c r="F475">
        <v>38611</v>
      </c>
      <c r="G475" t="e">
        <v>#N/A</v>
      </c>
      <c r="H475" t="b">
        <v>0</v>
      </c>
    </row>
    <row r="476" spans="1:8" hidden="1" x14ac:dyDescent="0.25">
      <c r="A476" t="s">
        <v>2776</v>
      </c>
      <c r="B476" t="s">
        <v>2777</v>
      </c>
      <c r="C476" t="s">
        <v>950</v>
      </c>
      <c r="D476" t="s">
        <v>951</v>
      </c>
      <c r="E476">
        <v>39213</v>
      </c>
      <c r="F476">
        <v>39213</v>
      </c>
      <c r="G476" t="s">
        <v>500</v>
      </c>
      <c r="H476" t="b">
        <v>0</v>
      </c>
    </row>
    <row r="477" spans="1:8" hidden="1" x14ac:dyDescent="0.25">
      <c r="A477" t="s">
        <v>2782</v>
      </c>
      <c r="B477" t="s">
        <v>2783</v>
      </c>
      <c r="C477" t="s">
        <v>2040</v>
      </c>
      <c r="D477" t="s">
        <v>951</v>
      </c>
      <c r="E477">
        <v>39120</v>
      </c>
      <c r="F477">
        <v>39120</v>
      </c>
      <c r="G477" t="s">
        <v>500</v>
      </c>
      <c r="H477" t="b">
        <v>0</v>
      </c>
    </row>
    <row r="478" spans="1:8" hidden="1" x14ac:dyDescent="0.25">
      <c r="A478" t="s">
        <v>2785</v>
      </c>
      <c r="B478" t="s">
        <v>2786</v>
      </c>
      <c r="C478" t="s">
        <v>2300</v>
      </c>
      <c r="D478" t="s">
        <v>951</v>
      </c>
      <c r="E478">
        <v>39042</v>
      </c>
      <c r="F478">
        <v>39042</v>
      </c>
      <c r="G478" t="s">
        <v>500</v>
      </c>
      <c r="H478" t="b">
        <v>0</v>
      </c>
    </row>
    <row r="479" spans="1:8" hidden="1" x14ac:dyDescent="0.25">
      <c r="A479" t="s">
        <v>2788</v>
      </c>
      <c r="B479" t="s">
        <v>2789</v>
      </c>
      <c r="C479" t="s">
        <v>972</v>
      </c>
      <c r="D479" t="s">
        <v>951</v>
      </c>
      <c r="E479">
        <v>38901</v>
      </c>
      <c r="F479">
        <v>38901</v>
      </c>
      <c r="G479" t="s">
        <v>3688</v>
      </c>
      <c r="H479" t="b">
        <v>0</v>
      </c>
    </row>
    <row r="480" spans="1:8" hidden="1" x14ac:dyDescent="0.25">
      <c r="A480" t="s">
        <v>2791</v>
      </c>
      <c r="B480" t="s">
        <v>2792</v>
      </c>
      <c r="C480" t="s">
        <v>956</v>
      </c>
      <c r="D480" t="s">
        <v>951</v>
      </c>
      <c r="E480">
        <v>38655</v>
      </c>
      <c r="F480">
        <v>38655</v>
      </c>
      <c r="G480" t="s">
        <v>694</v>
      </c>
      <c r="H480" t="b">
        <v>0</v>
      </c>
    </row>
    <row r="481" spans="1:8" hidden="1" x14ac:dyDescent="0.25">
      <c r="A481" t="s">
        <v>2794</v>
      </c>
      <c r="B481" t="s">
        <v>2792</v>
      </c>
      <c r="C481" t="s">
        <v>956</v>
      </c>
      <c r="D481" t="s">
        <v>951</v>
      </c>
      <c r="E481">
        <v>38655</v>
      </c>
      <c r="F481">
        <v>38655</v>
      </c>
      <c r="G481" t="s">
        <v>694</v>
      </c>
      <c r="H481" t="b">
        <v>0</v>
      </c>
    </row>
    <row r="482" spans="1:8" hidden="1" x14ac:dyDescent="0.25">
      <c r="A482" t="s">
        <v>2799</v>
      </c>
      <c r="B482" t="s">
        <v>2800</v>
      </c>
      <c r="C482" t="s">
        <v>1010</v>
      </c>
      <c r="D482" t="s">
        <v>951</v>
      </c>
      <c r="E482">
        <v>39401</v>
      </c>
      <c r="F482">
        <v>39401</v>
      </c>
      <c r="G482" t="s">
        <v>500</v>
      </c>
      <c r="H482" t="b">
        <v>0</v>
      </c>
    </row>
    <row r="483" spans="1:8" hidden="1" x14ac:dyDescent="0.25">
      <c r="A483" t="s">
        <v>2802</v>
      </c>
      <c r="B483" t="s">
        <v>2803</v>
      </c>
      <c r="C483" t="s">
        <v>1010</v>
      </c>
      <c r="D483" t="s">
        <v>951</v>
      </c>
      <c r="E483">
        <v>39401</v>
      </c>
      <c r="F483">
        <v>39401</v>
      </c>
      <c r="G483" t="s">
        <v>500</v>
      </c>
      <c r="H483" t="b">
        <v>0</v>
      </c>
    </row>
    <row r="484" spans="1:8" hidden="1" x14ac:dyDescent="0.25">
      <c r="A484" t="s">
        <v>2811</v>
      </c>
      <c r="B484" t="s">
        <v>2812</v>
      </c>
      <c r="C484" t="s">
        <v>1309</v>
      </c>
      <c r="D484" t="s">
        <v>951</v>
      </c>
      <c r="E484">
        <v>38761</v>
      </c>
      <c r="F484">
        <v>38761</v>
      </c>
      <c r="G484" t="s">
        <v>3700</v>
      </c>
      <c r="H484" t="b">
        <v>0</v>
      </c>
    </row>
    <row r="485" spans="1:8" hidden="1" x14ac:dyDescent="0.25">
      <c r="A485" t="s">
        <v>2814</v>
      </c>
      <c r="B485" t="s">
        <v>2815</v>
      </c>
      <c r="C485" t="s">
        <v>1496</v>
      </c>
      <c r="D485" t="s">
        <v>951</v>
      </c>
      <c r="E485">
        <v>39648</v>
      </c>
      <c r="F485">
        <v>39648</v>
      </c>
      <c r="G485" t="s">
        <v>699</v>
      </c>
      <c r="H485" t="b">
        <v>0</v>
      </c>
    </row>
    <row r="486" spans="1:8" hidden="1" x14ac:dyDescent="0.25">
      <c r="A486" t="s">
        <v>2817</v>
      </c>
      <c r="B486" t="s">
        <v>2818</v>
      </c>
      <c r="C486" t="s">
        <v>965</v>
      </c>
      <c r="D486" t="s">
        <v>951</v>
      </c>
      <c r="E486">
        <v>39503</v>
      </c>
      <c r="F486">
        <v>39503</v>
      </c>
      <c r="G486" t="s">
        <v>500</v>
      </c>
      <c r="H486" t="b">
        <v>0</v>
      </c>
    </row>
    <row r="487" spans="1:8" hidden="1" x14ac:dyDescent="0.25">
      <c r="A487" t="s">
        <v>2820</v>
      </c>
      <c r="B487" t="s">
        <v>2821</v>
      </c>
      <c r="C487" t="s">
        <v>950</v>
      </c>
      <c r="D487" t="s">
        <v>951</v>
      </c>
      <c r="E487">
        <v>39206</v>
      </c>
      <c r="F487">
        <v>39206</v>
      </c>
      <c r="G487" t="s">
        <v>500</v>
      </c>
      <c r="H487" t="b">
        <v>0</v>
      </c>
    </row>
    <row r="488" spans="1:8" hidden="1" x14ac:dyDescent="0.25">
      <c r="A488" t="s">
        <v>2823</v>
      </c>
      <c r="B488" t="s">
        <v>2824</v>
      </c>
      <c r="C488" t="s">
        <v>1306</v>
      </c>
      <c r="D488" t="s">
        <v>951</v>
      </c>
      <c r="E488">
        <v>39038</v>
      </c>
      <c r="F488">
        <v>39038</v>
      </c>
      <c r="G488" t="s">
        <v>500</v>
      </c>
      <c r="H488" t="b">
        <v>0</v>
      </c>
    </row>
    <row r="489" spans="1:8" hidden="1" x14ac:dyDescent="0.25">
      <c r="A489" t="s">
        <v>2826</v>
      </c>
      <c r="B489" t="s">
        <v>2424</v>
      </c>
      <c r="C489" t="s">
        <v>2105</v>
      </c>
      <c r="D489" t="s">
        <v>951</v>
      </c>
      <c r="E489">
        <v>39305</v>
      </c>
      <c r="F489">
        <v>39305</v>
      </c>
      <c r="G489" t="s">
        <v>500</v>
      </c>
      <c r="H489" t="b">
        <v>0</v>
      </c>
    </row>
    <row r="490" spans="1:8" hidden="1" x14ac:dyDescent="0.25">
      <c r="A490" t="s">
        <v>2828</v>
      </c>
      <c r="B490" t="s">
        <v>2829</v>
      </c>
      <c r="C490" t="s">
        <v>965</v>
      </c>
      <c r="D490" t="s">
        <v>951</v>
      </c>
      <c r="E490">
        <v>39501</v>
      </c>
      <c r="F490">
        <v>39501</v>
      </c>
      <c r="G490" t="s">
        <v>500</v>
      </c>
      <c r="H490" t="b">
        <v>0</v>
      </c>
    </row>
    <row r="491" spans="1:8" hidden="1" x14ac:dyDescent="0.25">
      <c r="A491" t="s">
        <v>2831</v>
      </c>
      <c r="B491" t="s">
        <v>2832</v>
      </c>
      <c r="C491" t="s">
        <v>1010</v>
      </c>
      <c r="D491" t="s">
        <v>951</v>
      </c>
      <c r="E491">
        <v>39401</v>
      </c>
      <c r="F491">
        <v>39401</v>
      </c>
      <c r="G491" t="s">
        <v>500</v>
      </c>
      <c r="H491" t="b">
        <v>0</v>
      </c>
    </row>
    <row r="492" spans="1:8" hidden="1" x14ac:dyDescent="0.25">
      <c r="A492" t="s">
        <v>2834</v>
      </c>
      <c r="B492" t="s">
        <v>2835</v>
      </c>
      <c r="C492" t="s">
        <v>1006</v>
      </c>
      <c r="D492" t="s">
        <v>951</v>
      </c>
      <c r="E492">
        <v>39530</v>
      </c>
      <c r="F492">
        <v>39530</v>
      </c>
      <c r="G492" t="s">
        <v>500</v>
      </c>
      <c r="H492" t="b">
        <v>0</v>
      </c>
    </row>
    <row r="493" spans="1:8" hidden="1" x14ac:dyDescent="0.25">
      <c r="A493" t="s">
        <v>2837</v>
      </c>
      <c r="B493" t="s">
        <v>2838</v>
      </c>
      <c r="C493" t="s">
        <v>1010</v>
      </c>
      <c r="D493" t="s">
        <v>951</v>
      </c>
      <c r="E493">
        <v>39401</v>
      </c>
      <c r="F493">
        <v>39401</v>
      </c>
      <c r="G493" t="s">
        <v>500</v>
      </c>
      <c r="H493" t="b">
        <v>0</v>
      </c>
    </row>
    <row r="494" spans="1:8" hidden="1" x14ac:dyDescent="0.25">
      <c r="A494" t="s">
        <v>2840</v>
      </c>
      <c r="B494" t="s">
        <v>2841</v>
      </c>
      <c r="C494" t="s">
        <v>950</v>
      </c>
      <c r="D494" t="s">
        <v>951</v>
      </c>
      <c r="E494">
        <v>39209</v>
      </c>
      <c r="F494">
        <v>39209</v>
      </c>
      <c r="G494" t="s">
        <v>500</v>
      </c>
      <c r="H494" t="b">
        <v>0</v>
      </c>
    </row>
    <row r="495" spans="1:8" hidden="1" x14ac:dyDescent="0.25">
      <c r="A495" t="s">
        <v>2843</v>
      </c>
      <c r="B495" t="s">
        <v>2844</v>
      </c>
      <c r="C495" t="s">
        <v>950</v>
      </c>
      <c r="D495" t="s">
        <v>951</v>
      </c>
      <c r="E495">
        <v>39209</v>
      </c>
      <c r="F495">
        <v>39209</v>
      </c>
      <c r="G495" t="s">
        <v>500</v>
      </c>
      <c r="H495" t="b">
        <v>0</v>
      </c>
    </row>
    <row r="496" spans="1:8" hidden="1" x14ac:dyDescent="0.25">
      <c r="A496" t="s">
        <v>2846</v>
      </c>
      <c r="B496" t="s">
        <v>2847</v>
      </c>
      <c r="C496" t="s">
        <v>2231</v>
      </c>
      <c r="D496" t="s">
        <v>951</v>
      </c>
      <c r="E496">
        <v>39090</v>
      </c>
      <c r="F496">
        <v>39090</v>
      </c>
      <c r="G496" t="s">
        <v>500</v>
      </c>
      <c r="H496" t="b">
        <v>0</v>
      </c>
    </row>
    <row r="497" spans="1:8" hidden="1" x14ac:dyDescent="0.25">
      <c r="A497" t="s">
        <v>2849</v>
      </c>
      <c r="B497" t="s">
        <v>2850</v>
      </c>
      <c r="C497" t="s">
        <v>2105</v>
      </c>
      <c r="D497" t="s">
        <v>951</v>
      </c>
      <c r="E497">
        <v>39307</v>
      </c>
      <c r="F497">
        <v>39307</v>
      </c>
      <c r="G497" t="s">
        <v>500</v>
      </c>
      <c r="H497" t="b">
        <v>0</v>
      </c>
    </row>
    <row r="498" spans="1:8" hidden="1" x14ac:dyDescent="0.25">
      <c r="A498" t="s">
        <v>2852</v>
      </c>
      <c r="B498" t="s">
        <v>2853</v>
      </c>
      <c r="C498" t="s">
        <v>1027</v>
      </c>
      <c r="D498" t="s">
        <v>951</v>
      </c>
      <c r="E498">
        <v>39046</v>
      </c>
      <c r="F498">
        <v>39046</v>
      </c>
      <c r="G498" t="s">
        <v>500</v>
      </c>
      <c r="H498" t="b">
        <v>0</v>
      </c>
    </row>
    <row r="499" spans="1:8" hidden="1" x14ac:dyDescent="0.25">
      <c r="A499" t="s">
        <v>2855</v>
      </c>
      <c r="B499" t="s">
        <v>2856</v>
      </c>
      <c r="C499" t="s">
        <v>976</v>
      </c>
      <c r="D499" t="s">
        <v>951</v>
      </c>
      <c r="E499">
        <v>39194</v>
      </c>
      <c r="F499">
        <v>39194</v>
      </c>
      <c r="G499" t="s">
        <v>500</v>
      </c>
      <c r="H499" t="b">
        <v>0</v>
      </c>
    </row>
    <row r="500" spans="1:8" hidden="1" x14ac:dyDescent="0.25">
      <c r="A500" t="s">
        <v>2858</v>
      </c>
      <c r="B500" t="s">
        <v>2859</v>
      </c>
      <c r="C500" t="s">
        <v>1378</v>
      </c>
      <c r="D500" t="s">
        <v>951</v>
      </c>
      <c r="E500">
        <v>39350</v>
      </c>
      <c r="F500">
        <v>39350</v>
      </c>
      <c r="G500" t="s">
        <v>500</v>
      </c>
      <c r="H500" t="b">
        <v>0</v>
      </c>
    </row>
    <row r="501" spans="1:8" hidden="1" x14ac:dyDescent="0.25">
      <c r="A501" t="s">
        <v>2861</v>
      </c>
      <c r="B501" t="s">
        <v>2862</v>
      </c>
      <c r="C501" t="s">
        <v>950</v>
      </c>
      <c r="D501" t="s">
        <v>951</v>
      </c>
      <c r="E501">
        <v>39212</v>
      </c>
      <c r="F501">
        <v>39212</v>
      </c>
      <c r="G501" t="s">
        <v>500</v>
      </c>
      <c r="H501" t="b">
        <v>0</v>
      </c>
    </row>
    <row r="502" spans="1:8" hidden="1" x14ac:dyDescent="0.25">
      <c r="A502" t="s">
        <v>2864</v>
      </c>
      <c r="B502" t="s">
        <v>2865</v>
      </c>
      <c r="C502" t="s">
        <v>1378</v>
      </c>
      <c r="D502" t="s">
        <v>951</v>
      </c>
      <c r="E502">
        <v>39350</v>
      </c>
      <c r="F502">
        <v>39350</v>
      </c>
      <c r="G502" t="s">
        <v>500</v>
      </c>
      <c r="H502" t="b">
        <v>0</v>
      </c>
    </row>
    <row r="503" spans="1:8" hidden="1" x14ac:dyDescent="0.25">
      <c r="A503" t="s">
        <v>2867</v>
      </c>
      <c r="B503" t="s">
        <v>2868</v>
      </c>
      <c r="C503" t="s">
        <v>1378</v>
      </c>
      <c r="D503" t="s">
        <v>951</v>
      </c>
      <c r="E503">
        <v>39350</v>
      </c>
      <c r="F503">
        <v>39350</v>
      </c>
      <c r="G503" t="s">
        <v>500</v>
      </c>
      <c r="H503" t="b">
        <v>0</v>
      </c>
    </row>
    <row r="504" spans="1:8" hidden="1" x14ac:dyDescent="0.25">
      <c r="A504" t="s">
        <v>2870</v>
      </c>
      <c r="B504" t="s">
        <v>2777</v>
      </c>
      <c r="C504" t="s">
        <v>950</v>
      </c>
      <c r="D504" t="s">
        <v>951</v>
      </c>
      <c r="E504">
        <v>39213</v>
      </c>
      <c r="F504">
        <v>39213</v>
      </c>
      <c r="G504" t="s">
        <v>500</v>
      </c>
      <c r="H504" t="b">
        <v>0</v>
      </c>
    </row>
    <row r="505" spans="1:8" hidden="1" x14ac:dyDescent="0.25">
      <c r="A505" t="s">
        <v>2872</v>
      </c>
      <c r="B505" t="s">
        <v>2873</v>
      </c>
      <c r="C505" t="s">
        <v>2241</v>
      </c>
      <c r="D505" t="s">
        <v>951</v>
      </c>
      <c r="E505">
        <v>39553</v>
      </c>
      <c r="F505">
        <v>39553</v>
      </c>
      <c r="G505" t="s">
        <v>500</v>
      </c>
      <c r="H505" t="b">
        <v>0</v>
      </c>
    </row>
    <row r="506" spans="1:8" hidden="1" x14ac:dyDescent="0.25">
      <c r="A506" t="s">
        <v>2875</v>
      </c>
      <c r="B506" t="s">
        <v>2876</v>
      </c>
      <c r="C506" t="s">
        <v>1006</v>
      </c>
      <c r="D506" t="s">
        <v>951</v>
      </c>
      <c r="E506">
        <v>39530</v>
      </c>
      <c r="F506">
        <v>39530</v>
      </c>
      <c r="G506" t="s">
        <v>500</v>
      </c>
      <c r="H506" t="b">
        <v>0</v>
      </c>
    </row>
    <row r="507" spans="1:8" hidden="1" x14ac:dyDescent="0.25">
      <c r="A507" t="s">
        <v>2878</v>
      </c>
      <c r="B507" t="s">
        <v>2879</v>
      </c>
      <c r="C507" t="s">
        <v>1010</v>
      </c>
      <c r="D507" t="s">
        <v>951</v>
      </c>
      <c r="E507">
        <v>39401</v>
      </c>
      <c r="F507">
        <v>39401</v>
      </c>
      <c r="G507" t="s">
        <v>500</v>
      </c>
      <c r="H507" t="b">
        <v>0</v>
      </c>
    </row>
    <row r="508" spans="1:8" hidden="1" x14ac:dyDescent="0.25">
      <c r="A508" t="s">
        <v>2881</v>
      </c>
      <c r="B508" t="s">
        <v>2882</v>
      </c>
      <c r="C508" t="s">
        <v>1574</v>
      </c>
      <c r="D508" t="s">
        <v>951</v>
      </c>
      <c r="E508">
        <v>38732</v>
      </c>
      <c r="F508">
        <v>38732</v>
      </c>
      <c r="G508" t="s">
        <v>3700</v>
      </c>
      <c r="H508" t="b">
        <v>0</v>
      </c>
    </row>
    <row r="509" spans="1:8" hidden="1" x14ac:dyDescent="0.25">
      <c r="A509" t="s">
        <v>2884</v>
      </c>
      <c r="B509" t="s">
        <v>2885</v>
      </c>
      <c r="C509" t="s">
        <v>1138</v>
      </c>
      <c r="D509" t="s">
        <v>951</v>
      </c>
      <c r="E509">
        <v>38701</v>
      </c>
      <c r="F509">
        <v>38701</v>
      </c>
      <c r="G509" t="s">
        <v>3700</v>
      </c>
      <c r="H509" t="b">
        <v>0</v>
      </c>
    </row>
    <row r="510" spans="1:8" hidden="1" x14ac:dyDescent="0.25">
      <c r="A510" t="s">
        <v>2887</v>
      </c>
      <c r="B510" t="s">
        <v>2888</v>
      </c>
      <c r="C510" t="s">
        <v>1010</v>
      </c>
      <c r="D510" t="s">
        <v>951</v>
      </c>
      <c r="E510">
        <v>39401</v>
      </c>
      <c r="F510">
        <v>39401</v>
      </c>
      <c r="G510" t="s">
        <v>500</v>
      </c>
      <c r="H510" t="b">
        <v>0</v>
      </c>
    </row>
    <row r="511" spans="1:8" hidden="1" x14ac:dyDescent="0.25">
      <c r="A511" t="s">
        <v>2890</v>
      </c>
      <c r="B511" t="s">
        <v>2891</v>
      </c>
      <c r="C511" t="s">
        <v>1010</v>
      </c>
      <c r="D511" t="s">
        <v>951</v>
      </c>
      <c r="E511">
        <v>39401</v>
      </c>
      <c r="F511">
        <v>39401</v>
      </c>
      <c r="G511" t="s">
        <v>500</v>
      </c>
      <c r="H511" t="b">
        <v>0</v>
      </c>
    </row>
    <row r="512" spans="1:8" hidden="1" x14ac:dyDescent="0.25">
      <c r="A512" t="s">
        <v>2893</v>
      </c>
      <c r="B512" t="s">
        <v>2894</v>
      </c>
      <c r="C512" t="s">
        <v>1010</v>
      </c>
      <c r="D512" t="s">
        <v>951</v>
      </c>
      <c r="E512">
        <v>39401</v>
      </c>
      <c r="F512">
        <v>39401</v>
      </c>
      <c r="G512" t="s">
        <v>500</v>
      </c>
      <c r="H512" t="b">
        <v>0</v>
      </c>
    </row>
    <row r="513" spans="1:8" hidden="1" x14ac:dyDescent="0.25">
      <c r="A513" t="s">
        <v>2896</v>
      </c>
      <c r="B513" t="s">
        <v>2897</v>
      </c>
      <c r="C513" t="s">
        <v>1010</v>
      </c>
      <c r="D513" t="s">
        <v>951</v>
      </c>
      <c r="E513">
        <v>39401</v>
      </c>
      <c r="F513">
        <v>39401</v>
      </c>
      <c r="G513" t="s">
        <v>500</v>
      </c>
      <c r="H513" t="b">
        <v>0</v>
      </c>
    </row>
    <row r="514" spans="1:8" hidden="1" x14ac:dyDescent="0.25">
      <c r="A514" t="s">
        <v>2899</v>
      </c>
      <c r="B514" t="s">
        <v>2900</v>
      </c>
      <c r="C514" t="s">
        <v>1027</v>
      </c>
      <c r="D514" t="s">
        <v>951</v>
      </c>
      <c r="E514">
        <v>39046</v>
      </c>
      <c r="F514">
        <v>39046</v>
      </c>
      <c r="G514" t="s">
        <v>500</v>
      </c>
      <c r="H514" t="b">
        <v>0</v>
      </c>
    </row>
    <row r="515" spans="1:8" hidden="1" x14ac:dyDescent="0.25">
      <c r="A515" t="s">
        <v>2902</v>
      </c>
      <c r="B515" t="s">
        <v>2903</v>
      </c>
      <c r="C515" t="s">
        <v>2535</v>
      </c>
      <c r="D515" t="s">
        <v>951</v>
      </c>
      <c r="E515">
        <v>39571</v>
      </c>
      <c r="F515">
        <v>39571</v>
      </c>
      <c r="G515" t="s">
        <v>500</v>
      </c>
      <c r="H515" t="b">
        <v>0</v>
      </c>
    </row>
    <row r="516" spans="1:8" hidden="1" x14ac:dyDescent="0.25">
      <c r="A516" t="s">
        <v>2905</v>
      </c>
      <c r="B516" t="s">
        <v>2906</v>
      </c>
      <c r="C516" t="s">
        <v>2105</v>
      </c>
      <c r="D516" t="s">
        <v>951</v>
      </c>
      <c r="E516">
        <v>39307</v>
      </c>
      <c r="F516">
        <v>39307</v>
      </c>
      <c r="G516" t="s">
        <v>500</v>
      </c>
      <c r="H516" t="b">
        <v>0</v>
      </c>
    </row>
    <row r="517" spans="1:8" hidden="1" x14ac:dyDescent="0.25">
      <c r="A517" t="s">
        <v>2908</v>
      </c>
      <c r="B517" t="s">
        <v>2909</v>
      </c>
      <c r="C517" t="s">
        <v>2910</v>
      </c>
      <c r="D517" t="s">
        <v>951</v>
      </c>
      <c r="E517">
        <v>39057</v>
      </c>
      <c r="F517">
        <v>39057</v>
      </c>
      <c r="G517" t="s">
        <v>500</v>
      </c>
      <c r="H517" t="b">
        <v>0</v>
      </c>
    </row>
    <row r="518" spans="1:8" hidden="1" x14ac:dyDescent="0.25">
      <c r="A518" t="s">
        <v>2912</v>
      </c>
      <c r="B518" t="s">
        <v>2913</v>
      </c>
      <c r="C518" t="s">
        <v>1877</v>
      </c>
      <c r="D518" t="s">
        <v>951</v>
      </c>
      <c r="E518">
        <v>39428</v>
      </c>
      <c r="F518">
        <v>39428</v>
      </c>
      <c r="G518" t="s">
        <v>500</v>
      </c>
      <c r="H518" t="b">
        <v>0</v>
      </c>
    </row>
    <row r="519" spans="1:8" hidden="1" x14ac:dyDescent="0.25">
      <c r="A519" t="s">
        <v>2915</v>
      </c>
      <c r="B519" t="s">
        <v>2916</v>
      </c>
      <c r="C519" t="s">
        <v>1120</v>
      </c>
      <c r="D519" t="s">
        <v>951</v>
      </c>
      <c r="E519">
        <v>39702</v>
      </c>
      <c r="F519">
        <v>39702</v>
      </c>
      <c r="G519" t="s">
        <v>699</v>
      </c>
      <c r="H519" t="b">
        <v>0</v>
      </c>
    </row>
    <row r="520" spans="1:8" hidden="1" x14ac:dyDescent="0.25">
      <c r="A520" t="s">
        <v>2918</v>
      </c>
      <c r="B520" t="s">
        <v>1034</v>
      </c>
      <c r="C520" t="s">
        <v>1027</v>
      </c>
      <c r="D520" t="s">
        <v>951</v>
      </c>
      <c r="E520">
        <v>39046</v>
      </c>
      <c r="F520">
        <v>39046</v>
      </c>
      <c r="G520" t="s">
        <v>500</v>
      </c>
      <c r="H520" t="b">
        <v>0</v>
      </c>
    </row>
    <row r="521" spans="1:8" hidden="1" x14ac:dyDescent="0.25">
      <c r="A521" t="s">
        <v>2920</v>
      </c>
      <c r="B521" t="s">
        <v>2921</v>
      </c>
      <c r="C521" t="s">
        <v>1265</v>
      </c>
      <c r="D521" t="s">
        <v>951</v>
      </c>
      <c r="E521">
        <v>38762</v>
      </c>
      <c r="F521">
        <v>38762</v>
      </c>
      <c r="G521" t="s">
        <v>3700</v>
      </c>
      <c r="H521" t="b">
        <v>0</v>
      </c>
    </row>
    <row r="522" spans="1:8" hidden="1" x14ac:dyDescent="0.25">
      <c r="A522" t="s">
        <v>1826</v>
      </c>
      <c r="B522" t="s">
        <v>2926</v>
      </c>
      <c r="C522" t="s">
        <v>1407</v>
      </c>
      <c r="D522" t="s">
        <v>951</v>
      </c>
      <c r="E522">
        <v>39759</v>
      </c>
      <c r="F522">
        <v>39759</v>
      </c>
      <c r="G522" t="s">
        <v>699</v>
      </c>
      <c r="H522" t="b">
        <v>0</v>
      </c>
    </row>
    <row r="523" spans="1:8" hidden="1" x14ac:dyDescent="0.25">
      <c r="A523" t="s">
        <v>2928</v>
      </c>
      <c r="B523" t="s">
        <v>2929</v>
      </c>
      <c r="C523" t="s">
        <v>2040</v>
      </c>
      <c r="D523" t="s">
        <v>951</v>
      </c>
      <c r="E523">
        <v>39120</v>
      </c>
      <c r="F523">
        <v>39120</v>
      </c>
      <c r="G523" t="s">
        <v>500</v>
      </c>
      <c r="H523" t="b">
        <v>0</v>
      </c>
    </row>
    <row r="524" spans="1:8" hidden="1" x14ac:dyDescent="0.25">
      <c r="A524" t="s">
        <v>2931</v>
      </c>
      <c r="B524" t="s">
        <v>2932</v>
      </c>
      <c r="C524" t="s">
        <v>1027</v>
      </c>
      <c r="D524" t="s">
        <v>951</v>
      </c>
      <c r="E524">
        <v>39046</v>
      </c>
      <c r="F524">
        <v>39046</v>
      </c>
      <c r="G524" t="s">
        <v>500</v>
      </c>
      <c r="H524" t="b">
        <v>0</v>
      </c>
    </row>
    <row r="525" spans="1:8" hidden="1" x14ac:dyDescent="0.25">
      <c r="A525" t="s">
        <v>2934</v>
      </c>
      <c r="B525" t="s">
        <v>2935</v>
      </c>
      <c r="C525" t="s">
        <v>1395</v>
      </c>
      <c r="D525" t="s">
        <v>951</v>
      </c>
      <c r="E525">
        <v>39051</v>
      </c>
      <c r="F525">
        <v>39051</v>
      </c>
      <c r="G525" t="s">
        <v>500</v>
      </c>
      <c r="H525" t="b">
        <v>0</v>
      </c>
    </row>
    <row r="526" spans="1:8" hidden="1" x14ac:dyDescent="0.25">
      <c r="A526" t="s">
        <v>2937</v>
      </c>
      <c r="B526" t="s">
        <v>2938</v>
      </c>
      <c r="C526" t="s">
        <v>1180</v>
      </c>
      <c r="D526" t="s">
        <v>951</v>
      </c>
      <c r="E526">
        <v>39180</v>
      </c>
      <c r="F526">
        <v>39180</v>
      </c>
      <c r="G526" t="s">
        <v>500</v>
      </c>
      <c r="H526" t="b">
        <v>0</v>
      </c>
    </row>
    <row r="527" spans="1:8" hidden="1" x14ac:dyDescent="0.25">
      <c r="A527" t="s">
        <v>2940</v>
      </c>
      <c r="B527" t="s">
        <v>2941</v>
      </c>
      <c r="C527" t="s">
        <v>950</v>
      </c>
      <c r="D527" t="s">
        <v>951</v>
      </c>
      <c r="E527">
        <v>39209</v>
      </c>
      <c r="F527">
        <v>39209</v>
      </c>
      <c r="G527" t="s">
        <v>500</v>
      </c>
      <c r="H527" t="b">
        <v>0</v>
      </c>
    </row>
    <row r="528" spans="1:8" hidden="1" x14ac:dyDescent="0.25">
      <c r="A528" t="s">
        <v>2943</v>
      </c>
      <c r="B528" t="s">
        <v>2944</v>
      </c>
      <c r="C528" t="s">
        <v>950</v>
      </c>
      <c r="D528" t="s">
        <v>951</v>
      </c>
      <c r="E528">
        <v>39203</v>
      </c>
      <c r="F528">
        <v>39203</v>
      </c>
      <c r="G528" t="s">
        <v>500</v>
      </c>
      <c r="H528" t="b">
        <v>0</v>
      </c>
    </row>
    <row r="529" spans="1:8" hidden="1" x14ac:dyDescent="0.25">
      <c r="A529" t="s">
        <v>2946</v>
      </c>
      <c r="B529" t="s">
        <v>2947</v>
      </c>
      <c r="C529" t="s">
        <v>2948</v>
      </c>
      <c r="D529" t="s">
        <v>951</v>
      </c>
      <c r="E529">
        <v>39367</v>
      </c>
      <c r="F529">
        <v>39367</v>
      </c>
      <c r="G529" t="s">
        <v>500</v>
      </c>
      <c r="H529" t="b">
        <v>0</v>
      </c>
    </row>
    <row r="530" spans="1:8" hidden="1" x14ac:dyDescent="0.25">
      <c r="A530" t="s">
        <v>2950</v>
      </c>
      <c r="B530" t="s">
        <v>2951</v>
      </c>
      <c r="C530" t="s">
        <v>1027</v>
      </c>
      <c r="D530" t="s">
        <v>951</v>
      </c>
      <c r="E530">
        <v>39046</v>
      </c>
      <c r="F530">
        <v>39046</v>
      </c>
      <c r="G530" t="s">
        <v>500</v>
      </c>
      <c r="H530" t="b">
        <v>0</v>
      </c>
    </row>
    <row r="531" spans="1:8" hidden="1" x14ac:dyDescent="0.25">
      <c r="A531" t="s">
        <v>2953</v>
      </c>
      <c r="B531" t="s">
        <v>2954</v>
      </c>
      <c r="C531" t="s">
        <v>1027</v>
      </c>
      <c r="D531" t="s">
        <v>951</v>
      </c>
      <c r="E531">
        <v>39046</v>
      </c>
      <c r="F531">
        <v>39046</v>
      </c>
      <c r="G531" t="s">
        <v>500</v>
      </c>
      <c r="H531" t="b">
        <v>0</v>
      </c>
    </row>
    <row r="532" spans="1:8" hidden="1" x14ac:dyDescent="0.25">
      <c r="A532" t="s">
        <v>2956</v>
      </c>
      <c r="B532" t="s">
        <v>2957</v>
      </c>
      <c r="C532" t="s">
        <v>965</v>
      </c>
      <c r="D532" t="s">
        <v>951</v>
      </c>
      <c r="E532">
        <v>39501</v>
      </c>
      <c r="F532">
        <v>39501</v>
      </c>
      <c r="G532" t="s">
        <v>500</v>
      </c>
      <c r="H532" t="b">
        <v>0</v>
      </c>
    </row>
    <row r="533" spans="1:8" hidden="1" x14ac:dyDescent="0.25">
      <c r="A533" t="s">
        <v>2959</v>
      </c>
      <c r="B533" t="s">
        <v>2960</v>
      </c>
      <c r="C533" t="s">
        <v>1020</v>
      </c>
      <c r="D533" t="s">
        <v>951</v>
      </c>
      <c r="E533">
        <v>38637</v>
      </c>
      <c r="F533">
        <v>38637</v>
      </c>
      <c r="G533" t="s">
        <v>694</v>
      </c>
      <c r="H533" t="b">
        <v>0</v>
      </c>
    </row>
    <row r="534" spans="1:8" hidden="1" x14ac:dyDescent="0.25">
      <c r="A534" t="s">
        <v>2962</v>
      </c>
      <c r="B534" t="s">
        <v>2963</v>
      </c>
      <c r="C534" t="s">
        <v>1061</v>
      </c>
      <c r="D534" t="s">
        <v>951</v>
      </c>
      <c r="E534">
        <v>38930</v>
      </c>
      <c r="F534">
        <v>38930</v>
      </c>
      <c r="G534" t="s">
        <v>3688</v>
      </c>
      <c r="H534" t="b">
        <v>0</v>
      </c>
    </row>
    <row r="535" spans="1:8" hidden="1" x14ac:dyDescent="0.25">
      <c r="A535" t="s">
        <v>2965</v>
      </c>
      <c r="B535" t="s">
        <v>2966</v>
      </c>
      <c r="C535" t="s">
        <v>1496</v>
      </c>
      <c r="D535" t="s">
        <v>951</v>
      </c>
      <c r="E535">
        <v>39648</v>
      </c>
      <c r="F535">
        <v>39648</v>
      </c>
      <c r="G535" t="s">
        <v>699</v>
      </c>
      <c r="H535" t="b">
        <v>0</v>
      </c>
    </row>
    <row r="536" spans="1:8" hidden="1" x14ac:dyDescent="0.25">
      <c r="A536" t="s">
        <v>2968</v>
      </c>
      <c r="B536" t="s">
        <v>2969</v>
      </c>
      <c r="C536" t="s">
        <v>1120</v>
      </c>
      <c r="D536" t="s">
        <v>951</v>
      </c>
      <c r="E536">
        <v>39702</v>
      </c>
      <c r="F536">
        <v>39702</v>
      </c>
      <c r="G536" t="s">
        <v>699</v>
      </c>
      <c r="H536" t="b">
        <v>0</v>
      </c>
    </row>
    <row r="537" spans="1:8" hidden="1" x14ac:dyDescent="0.25">
      <c r="A537" t="s">
        <v>2971</v>
      </c>
      <c r="B537" t="s">
        <v>2972</v>
      </c>
      <c r="C537" t="s">
        <v>1902</v>
      </c>
      <c r="D537" t="s">
        <v>951</v>
      </c>
      <c r="E537">
        <v>38668</v>
      </c>
      <c r="F537">
        <v>38668</v>
      </c>
      <c r="G537" t="s">
        <v>3700</v>
      </c>
      <c r="H537" t="b">
        <v>0</v>
      </c>
    </row>
    <row r="538" spans="1:8" hidden="1" x14ac:dyDescent="0.25">
      <c r="A538" t="s">
        <v>2974</v>
      </c>
      <c r="B538" t="s">
        <v>2975</v>
      </c>
      <c r="C538" t="s">
        <v>950</v>
      </c>
      <c r="D538" t="s">
        <v>951</v>
      </c>
      <c r="E538">
        <v>39204</v>
      </c>
      <c r="F538">
        <v>39204</v>
      </c>
      <c r="G538" t="s">
        <v>500</v>
      </c>
      <c r="H538" t="b">
        <v>0</v>
      </c>
    </row>
    <row r="539" spans="1:8" hidden="1" x14ac:dyDescent="0.25">
      <c r="A539" t="s">
        <v>2977</v>
      </c>
      <c r="B539" t="s">
        <v>2978</v>
      </c>
      <c r="C539" t="s">
        <v>965</v>
      </c>
      <c r="D539" t="s">
        <v>951</v>
      </c>
      <c r="E539">
        <v>39503</v>
      </c>
      <c r="F539">
        <v>39503</v>
      </c>
      <c r="G539" t="s">
        <v>500</v>
      </c>
      <c r="H539" t="b">
        <v>0</v>
      </c>
    </row>
    <row r="540" spans="1:8" hidden="1" x14ac:dyDescent="0.25">
      <c r="A540" t="s">
        <v>2986</v>
      </c>
      <c r="B540" t="s">
        <v>2987</v>
      </c>
      <c r="C540" t="s">
        <v>950</v>
      </c>
      <c r="D540" t="s">
        <v>951</v>
      </c>
      <c r="E540">
        <v>39209</v>
      </c>
      <c r="F540">
        <v>39209</v>
      </c>
      <c r="G540" t="s">
        <v>500</v>
      </c>
      <c r="H540" t="b">
        <v>0</v>
      </c>
    </row>
    <row r="541" spans="1:8" hidden="1" x14ac:dyDescent="0.25">
      <c r="A541" t="s">
        <v>2989</v>
      </c>
      <c r="B541" t="s">
        <v>2990</v>
      </c>
      <c r="C541" t="s">
        <v>1523</v>
      </c>
      <c r="D541" t="s">
        <v>951</v>
      </c>
      <c r="E541">
        <v>38751</v>
      </c>
      <c r="F541">
        <v>38751</v>
      </c>
      <c r="G541" t="s">
        <v>3700</v>
      </c>
      <c r="H541" t="b">
        <v>0</v>
      </c>
    </row>
    <row r="542" spans="1:8" hidden="1" x14ac:dyDescent="0.25">
      <c r="A542" t="s">
        <v>1826</v>
      </c>
      <c r="B542" t="s">
        <v>2995</v>
      </c>
      <c r="C542" t="s">
        <v>950</v>
      </c>
      <c r="D542" t="s">
        <v>951</v>
      </c>
      <c r="E542">
        <v>39206</v>
      </c>
      <c r="F542">
        <v>39206</v>
      </c>
      <c r="G542" t="s">
        <v>500</v>
      </c>
      <c r="H542" t="b">
        <v>0</v>
      </c>
    </row>
    <row r="543" spans="1:8" hidden="1" x14ac:dyDescent="0.25">
      <c r="A543" t="s">
        <v>2997</v>
      </c>
      <c r="B543" t="s">
        <v>2998</v>
      </c>
      <c r="C543" t="s">
        <v>950</v>
      </c>
      <c r="D543" t="s">
        <v>951</v>
      </c>
      <c r="E543">
        <v>39204</v>
      </c>
      <c r="F543">
        <v>39204</v>
      </c>
      <c r="G543" t="s">
        <v>500</v>
      </c>
      <c r="H543" t="b">
        <v>0</v>
      </c>
    </row>
    <row r="544" spans="1:8" hidden="1" x14ac:dyDescent="0.25">
      <c r="A544" t="s">
        <v>3000</v>
      </c>
      <c r="B544" t="s">
        <v>3001</v>
      </c>
      <c r="C544" t="s">
        <v>1574</v>
      </c>
      <c r="D544" t="s">
        <v>951</v>
      </c>
      <c r="E544">
        <v>38732</v>
      </c>
      <c r="F544">
        <v>38732</v>
      </c>
      <c r="G544" t="s">
        <v>3700</v>
      </c>
      <c r="H544" t="b">
        <v>0</v>
      </c>
    </row>
    <row r="545" spans="1:8" hidden="1" x14ac:dyDescent="0.25">
      <c r="A545" t="s">
        <v>3003</v>
      </c>
      <c r="B545" t="s">
        <v>3004</v>
      </c>
      <c r="C545" t="s">
        <v>960</v>
      </c>
      <c r="D545" t="s">
        <v>951</v>
      </c>
      <c r="E545">
        <v>39576</v>
      </c>
      <c r="F545">
        <v>39576</v>
      </c>
      <c r="G545" t="s">
        <v>500</v>
      </c>
      <c r="H545" t="b">
        <v>0</v>
      </c>
    </row>
    <row r="546" spans="1:8" hidden="1" x14ac:dyDescent="0.25">
      <c r="A546" t="s">
        <v>3006</v>
      </c>
      <c r="B546" t="s">
        <v>3007</v>
      </c>
      <c r="C546" t="s">
        <v>1099</v>
      </c>
      <c r="D546" t="s">
        <v>951</v>
      </c>
      <c r="E546">
        <v>39577</v>
      </c>
      <c r="F546">
        <v>39577</v>
      </c>
      <c r="G546" t="s">
        <v>500</v>
      </c>
      <c r="H546" t="b">
        <v>0</v>
      </c>
    </row>
    <row r="547" spans="1:8" hidden="1" x14ac:dyDescent="0.25">
      <c r="A547" t="s">
        <v>3009</v>
      </c>
      <c r="B547" t="s">
        <v>3010</v>
      </c>
      <c r="C547" t="s">
        <v>1236</v>
      </c>
      <c r="D547" t="s">
        <v>951</v>
      </c>
      <c r="E547">
        <v>39339</v>
      </c>
      <c r="F547">
        <v>39339</v>
      </c>
      <c r="G547" t="s">
        <v>500</v>
      </c>
      <c r="H547" t="b">
        <v>0</v>
      </c>
    </row>
    <row r="548" spans="1:8" hidden="1" x14ac:dyDescent="0.25">
      <c r="A548" t="s">
        <v>3012</v>
      </c>
      <c r="B548" t="s">
        <v>3013</v>
      </c>
      <c r="C548" t="s">
        <v>976</v>
      </c>
      <c r="D548" t="s">
        <v>951</v>
      </c>
      <c r="E548">
        <v>39194</v>
      </c>
      <c r="F548">
        <v>39194</v>
      </c>
      <c r="G548" t="s">
        <v>500</v>
      </c>
      <c r="H548" t="b">
        <v>0</v>
      </c>
    </row>
    <row r="549" spans="1:8" hidden="1" x14ac:dyDescent="0.25">
      <c r="A549" t="s">
        <v>3015</v>
      </c>
      <c r="B549" t="s">
        <v>3016</v>
      </c>
      <c r="C549" t="s">
        <v>950</v>
      </c>
      <c r="D549" t="s">
        <v>951</v>
      </c>
      <c r="E549">
        <v>39202</v>
      </c>
      <c r="F549">
        <v>39202</v>
      </c>
      <c r="G549" t="s">
        <v>500</v>
      </c>
      <c r="H549" t="b">
        <v>0</v>
      </c>
    </row>
    <row r="550" spans="1:8" hidden="1" x14ac:dyDescent="0.25">
      <c r="A550" t="s">
        <v>3018</v>
      </c>
      <c r="B550" t="s">
        <v>3019</v>
      </c>
      <c r="C550" t="s">
        <v>965</v>
      </c>
      <c r="D550" t="s">
        <v>951</v>
      </c>
      <c r="E550">
        <v>39503</v>
      </c>
      <c r="F550">
        <v>39503</v>
      </c>
      <c r="G550" t="s">
        <v>500</v>
      </c>
      <c r="H550" t="b">
        <v>0</v>
      </c>
    </row>
    <row r="551" spans="1:8" hidden="1" x14ac:dyDescent="0.25">
      <c r="A551" t="s">
        <v>3021</v>
      </c>
      <c r="B551" t="s">
        <v>3022</v>
      </c>
      <c r="C551" t="s">
        <v>965</v>
      </c>
      <c r="D551" t="s">
        <v>951</v>
      </c>
      <c r="E551">
        <v>39507</v>
      </c>
      <c r="F551">
        <v>39507</v>
      </c>
      <c r="G551" t="s">
        <v>500</v>
      </c>
      <c r="H551" t="b">
        <v>0</v>
      </c>
    </row>
    <row r="552" spans="1:8" hidden="1" x14ac:dyDescent="0.25">
      <c r="A552" t="s">
        <v>3024</v>
      </c>
      <c r="B552" t="s">
        <v>3025</v>
      </c>
      <c r="C552" t="s">
        <v>1006</v>
      </c>
      <c r="D552" t="s">
        <v>951</v>
      </c>
      <c r="E552">
        <v>39532</v>
      </c>
      <c r="F552">
        <v>39532</v>
      </c>
      <c r="G552" t="s">
        <v>500</v>
      </c>
      <c r="H552" t="b">
        <v>0</v>
      </c>
    </row>
    <row r="553" spans="1:8" hidden="1" x14ac:dyDescent="0.25">
      <c r="A553" t="s">
        <v>3027</v>
      </c>
      <c r="B553" t="s">
        <v>3028</v>
      </c>
      <c r="C553" t="s">
        <v>2335</v>
      </c>
      <c r="D553" t="s">
        <v>951</v>
      </c>
      <c r="E553">
        <v>39520</v>
      </c>
      <c r="F553">
        <v>39520</v>
      </c>
      <c r="G553" t="s">
        <v>500</v>
      </c>
      <c r="H553" t="b">
        <v>0</v>
      </c>
    </row>
    <row r="554" spans="1:8" hidden="1" x14ac:dyDescent="0.25">
      <c r="A554" t="s">
        <v>3030</v>
      </c>
      <c r="B554" t="s">
        <v>3031</v>
      </c>
      <c r="C554" t="s">
        <v>1006</v>
      </c>
      <c r="D554" t="s">
        <v>951</v>
      </c>
      <c r="E554">
        <v>39532</v>
      </c>
      <c r="F554">
        <v>39532</v>
      </c>
      <c r="G554" t="s">
        <v>500</v>
      </c>
      <c r="H554" t="b">
        <v>0</v>
      </c>
    </row>
    <row r="555" spans="1:8" hidden="1" x14ac:dyDescent="0.25">
      <c r="A555" t="s">
        <v>3033</v>
      </c>
      <c r="B555" t="s">
        <v>3034</v>
      </c>
      <c r="C555" t="s">
        <v>1699</v>
      </c>
      <c r="D555" t="s">
        <v>951</v>
      </c>
      <c r="E555">
        <v>39146</v>
      </c>
      <c r="F555">
        <v>39146</v>
      </c>
      <c r="G555" t="s">
        <v>500</v>
      </c>
      <c r="H555" t="b">
        <v>0</v>
      </c>
    </row>
    <row r="556" spans="1:8" hidden="1" x14ac:dyDescent="0.25">
      <c r="A556" t="s">
        <v>3036</v>
      </c>
      <c r="B556" t="s">
        <v>3037</v>
      </c>
      <c r="C556" t="s">
        <v>1699</v>
      </c>
      <c r="D556" t="s">
        <v>951</v>
      </c>
      <c r="E556">
        <v>39146</v>
      </c>
      <c r="F556">
        <v>39146</v>
      </c>
      <c r="G556" t="s">
        <v>500</v>
      </c>
      <c r="H556" t="b">
        <v>0</v>
      </c>
    </row>
    <row r="557" spans="1:8" hidden="1" x14ac:dyDescent="0.25">
      <c r="A557" t="s">
        <v>3039</v>
      </c>
      <c r="B557" t="s">
        <v>3040</v>
      </c>
      <c r="C557" t="s">
        <v>965</v>
      </c>
      <c r="D557" t="s">
        <v>951</v>
      </c>
      <c r="E557">
        <v>39503</v>
      </c>
      <c r="F557">
        <v>39503</v>
      </c>
      <c r="G557" t="s">
        <v>500</v>
      </c>
      <c r="H557" t="b">
        <v>0</v>
      </c>
    </row>
    <row r="558" spans="1:8" hidden="1" x14ac:dyDescent="0.25">
      <c r="A558" t="s">
        <v>3042</v>
      </c>
      <c r="B558" t="s">
        <v>3043</v>
      </c>
      <c r="C558" t="s">
        <v>965</v>
      </c>
      <c r="D558" t="s">
        <v>951</v>
      </c>
      <c r="E558">
        <v>39503</v>
      </c>
      <c r="F558">
        <v>39503</v>
      </c>
      <c r="G558" t="s">
        <v>500</v>
      </c>
      <c r="H558" t="b">
        <v>0</v>
      </c>
    </row>
    <row r="559" spans="1:8" hidden="1" x14ac:dyDescent="0.25">
      <c r="A559" t="s">
        <v>3045</v>
      </c>
      <c r="B559" t="s">
        <v>3046</v>
      </c>
      <c r="C559" t="s">
        <v>950</v>
      </c>
      <c r="D559" t="s">
        <v>951</v>
      </c>
      <c r="E559">
        <v>39212</v>
      </c>
      <c r="F559">
        <v>39212</v>
      </c>
      <c r="G559" t="s">
        <v>500</v>
      </c>
      <c r="H559" t="b">
        <v>0</v>
      </c>
    </row>
    <row r="560" spans="1:8" hidden="1" x14ac:dyDescent="0.25">
      <c r="A560" t="s">
        <v>3048</v>
      </c>
      <c r="B560" t="s">
        <v>3049</v>
      </c>
      <c r="C560" t="s">
        <v>950</v>
      </c>
      <c r="D560" t="s">
        <v>951</v>
      </c>
      <c r="E560">
        <v>39206</v>
      </c>
      <c r="F560">
        <v>39206</v>
      </c>
      <c r="G560" t="s">
        <v>500</v>
      </c>
      <c r="H560" t="b">
        <v>0</v>
      </c>
    </row>
    <row r="561" spans="1:8" hidden="1" x14ac:dyDescent="0.25">
      <c r="A561" t="s">
        <v>3051</v>
      </c>
      <c r="B561" t="s">
        <v>3052</v>
      </c>
      <c r="C561" t="s">
        <v>3053</v>
      </c>
      <c r="D561" t="s">
        <v>951</v>
      </c>
      <c r="E561">
        <v>39565</v>
      </c>
      <c r="F561">
        <v>39565</v>
      </c>
      <c r="G561" t="s">
        <v>500</v>
      </c>
      <c r="H561" t="b">
        <v>0</v>
      </c>
    </row>
    <row r="562" spans="1:8" hidden="1" x14ac:dyDescent="0.25">
      <c r="A562" t="s">
        <v>3055</v>
      </c>
      <c r="B562" t="s">
        <v>3056</v>
      </c>
      <c r="C562" t="s">
        <v>1598</v>
      </c>
      <c r="D562" t="s">
        <v>951</v>
      </c>
      <c r="E562">
        <v>39111</v>
      </c>
      <c r="F562">
        <v>39111</v>
      </c>
      <c r="G562" t="s">
        <v>500</v>
      </c>
      <c r="H562" t="b">
        <v>0</v>
      </c>
    </row>
    <row r="563" spans="1:8" hidden="1" x14ac:dyDescent="0.25">
      <c r="A563" t="s">
        <v>3058</v>
      </c>
      <c r="B563" t="s">
        <v>3059</v>
      </c>
      <c r="C563" t="s">
        <v>1124</v>
      </c>
      <c r="D563" t="s">
        <v>951</v>
      </c>
      <c r="E563">
        <v>38801</v>
      </c>
      <c r="F563">
        <v>38801</v>
      </c>
      <c r="G563" t="s">
        <v>3688</v>
      </c>
      <c r="H563" t="b">
        <v>0</v>
      </c>
    </row>
    <row r="564" spans="1:8" hidden="1" x14ac:dyDescent="0.25">
      <c r="A564" t="s">
        <v>3061</v>
      </c>
      <c r="B564" t="s">
        <v>3062</v>
      </c>
      <c r="C564" t="s">
        <v>2683</v>
      </c>
      <c r="D564" t="s">
        <v>951</v>
      </c>
      <c r="E564">
        <v>39440</v>
      </c>
      <c r="F564">
        <v>39440</v>
      </c>
      <c r="G564" t="s">
        <v>500</v>
      </c>
      <c r="H564" t="b">
        <v>0</v>
      </c>
    </row>
    <row r="565" spans="1:8" hidden="1" x14ac:dyDescent="0.25">
      <c r="A565" t="s">
        <v>3064</v>
      </c>
      <c r="B565" t="s">
        <v>3065</v>
      </c>
      <c r="C565" t="s">
        <v>2683</v>
      </c>
      <c r="D565" t="s">
        <v>951</v>
      </c>
      <c r="E565">
        <v>39440</v>
      </c>
      <c r="F565">
        <v>39440</v>
      </c>
      <c r="G565" t="s">
        <v>500</v>
      </c>
      <c r="H565" t="b">
        <v>0</v>
      </c>
    </row>
    <row r="566" spans="1:8" hidden="1" x14ac:dyDescent="0.25">
      <c r="A566" t="s">
        <v>3067</v>
      </c>
      <c r="B566" t="s">
        <v>3068</v>
      </c>
      <c r="C566" t="s">
        <v>3053</v>
      </c>
      <c r="D566" t="s">
        <v>951</v>
      </c>
      <c r="E566">
        <v>39564</v>
      </c>
      <c r="F566">
        <v>39564</v>
      </c>
      <c r="G566" t="s">
        <v>500</v>
      </c>
      <c r="H566" t="b">
        <v>0</v>
      </c>
    </row>
    <row r="567" spans="1:8" hidden="1" x14ac:dyDescent="0.25">
      <c r="A567" t="s">
        <v>3070</v>
      </c>
      <c r="B567" t="s">
        <v>3071</v>
      </c>
      <c r="C567" t="s">
        <v>987</v>
      </c>
      <c r="D567" t="s">
        <v>951</v>
      </c>
      <c r="E567">
        <v>39567</v>
      </c>
      <c r="F567">
        <v>39567</v>
      </c>
      <c r="G567" t="s">
        <v>500</v>
      </c>
      <c r="H567" t="b">
        <v>0</v>
      </c>
    </row>
    <row r="568" spans="1:8" hidden="1" x14ac:dyDescent="0.25">
      <c r="A568" t="s">
        <v>3073</v>
      </c>
      <c r="B568" t="s">
        <v>3074</v>
      </c>
      <c r="C568" t="s">
        <v>3053</v>
      </c>
      <c r="D568" t="s">
        <v>951</v>
      </c>
      <c r="E568">
        <v>39564</v>
      </c>
      <c r="F568">
        <v>39564</v>
      </c>
      <c r="G568" t="s">
        <v>500</v>
      </c>
      <c r="H568" t="b">
        <v>0</v>
      </c>
    </row>
    <row r="569" spans="1:8" hidden="1" x14ac:dyDescent="0.25">
      <c r="A569" t="s">
        <v>3076</v>
      </c>
      <c r="B569" t="s">
        <v>3077</v>
      </c>
      <c r="C569" t="s">
        <v>3078</v>
      </c>
      <c r="D569" t="s">
        <v>951</v>
      </c>
      <c r="E569">
        <v>39540</v>
      </c>
      <c r="F569">
        <v>39540</v>
      </c>
      <c r="G569" t="s">
        <v>500</v>
      </c>
      <c r="H569" t="b">
        <v>0</v>
      </c>
    </row>
    <row r="570" spans="1:8" hidden="1" x14ac:dyDescent="0.25">
      <c r="A570" t="s">
        <v>3080</v>
      </c>
      <c r="B570" t="s">
        <v>3081</v>
      </c>
      <c r="C570" t="s">
        <v>960</v>
      </c>
      <c r="D570" t="s">
        <v>951</v>
      </c>
      <c r="E570">
        <v>39576</v>
      </c>
      <c r="F570">
        <v>39576</v>
      </c>
      <c r="G570" t="s">
        <v>500</v>
      </c>
      <c r="H570" t="b">
        <v>0</v>
      </c>
    </row>
    <row r="571" spans="1:8" hidden="1" x14ac:dyDescent="0.25">
      <c r="A571" t="s">
        <v>3083</v>
      </c>
      <c r="B571" t="s">
        <v>3084</v>
      </c>
      <c r="C571" t="s">
        <v>1902</v>
      </c>
      <c r="D571" t="s">
        <v>951</v>
      </c>
      <c r="E571">
        <v>38668</v>
      </c>
      <c r="F571">
        <v>38668</v>
      </c>
      <c r="G571" t="s">
        <v>3700</v>
      </c>
      <c r="H571" t="b">
        <v>0</v>
      </c>
    </row>
    <row r="572" spans="1:8" hidden="1" x14ac:dyDescent="0.25">
      <c r="A572" t="s">
        <v>3086</v>
      </c>
      <c r="B572" t="s">
        <v>3087</v>
      </c>
      <c r="C572" t="s">
        <v>965</v>
      </c>
      <c r="D572" t="s">
        <v>951</v>
      </c>
      <c r="E572">
        <v>39501</v>
      </c>
      <c r="F572">
        <v>39501</v>
      </c>
      <c r="G572" t="s">
        <v>500</v>
      </c>
      <c r="H572" t="b">
        <v>0</v>
      </c>
    </row>
    <row r="573" spans="1:8" hidden="1" x14ac:dyDescent="0.25">
      <c r="A573" t="s">
        <v>3089</v>
      </c>
      <c r="B573" t="s">
        <v>3090</v>
      </c>
      <c r="C573" t="s">
        <v>965</v>
      </c>
      <c r="D573" t="s">
        <v>951</v>
      </c>
      <c r="E573">
        <v>39503</v>
      </c>
      <c r="F573">
        <v>39503</v>
      </c>
      <c r="G573" t="s">
        <v>500</v>
      </c>
      <c r="H573" t="b">
        <v>0</v>
      </c>
    </row>
    <row r="574" spans="1:8" hidden="1" x14ac:dyDescent="0.25">
      <c r="A574" t="s">
        <v>3092</v>
      </c>
      <c r="B574" t="s">
        <v>3093</v>
      </c>
      <c r="C574" t="s">
        <v>2335</v>
      </c>
      <c r="D574" t="s">
        <v>951</v>
      </c>
      <c r="E574">
        <v>39520</v>
      </c>
      <c r="F574">
        <v>39520</v>
      </c>
      <c r="G574" t="s">
        <v>500</v>
      </c>
      <c r="H574" t="b">
        <v>0</v>
      </c>
    </row>
    <row r="575" spans="1:8" hidden="1" x14ac:dyDescent="0.25">
      <c r="A575" t="s">
        <v>3095</v>
      </c>
      <c r="B575" t="s">
        <v>3096</v>
      </c>
      <c r="C575" t="s">
        <v>972</v>
      </c>
      <c r="D575" t="s">
        <v>951</v>
      </c>
      <c r="E575">
        <v>38901</v>
      </c>
      <c r="F575">
        <v>38901</v>
      </c>
      <c r="G575" t="s">
        <v>3688</v>
      </c>
      <c r="H575" t="b">
        <v>0</v>
      </c>
    </row>
    <row r="576" spans="1:8" hidden="1" x14ac:dyDescent="0.25">
      <c r="A576" t="s">
        <v>3098</v>
      </c>
      <c r="B576" t="s">
        <v>3099</v>
      </c>
      <c r="C576" t="s">
        <v>2231</v>
      </c>
      <c r="D576" t="s">
        <v>951</v>
      </c>
      <c r="E576">
        <v>39090</v>
      </c>
      <c r="F576">
        <v>39090</v>
      </c>
      <c r="G576" t="s">
        <v>500</v>
      </c>
      <c r="H576" t="b">
        <v>0</v>
      </c>
    </row>
    <row r="577" spans="1:8" hidden="1" x14ac:dyDescent="0.25">
      <c r="A577" t="s">
        <v>3101</v>
      </c>
      <c r="B577" t="s">
        <v>3102</v>
      </c>
      <c r="C577" t="s">
        <v>2105</v>
      </c>
      <c r="D577" t="s">
        <v>951</v>
      </c>
      <c r="E577" t="s">
        <v>3103</v>
      </c>
      <c r="F577">
        <v>39301</v>
      </c>
      <c r="G577" t="s">
        <v>500</v>
      </c>
      <c r="H577" t="b">
        <v>0</v>
      </c>
    </row>
    <row r="578" spans="1:8" hidden="1" x14ac:dyDescent="0.25">
      <c r="A578" t="s">
        <v>3105</v>
      </c>
      <c r="B578" t="s">
        <v>3106</v>
      </c>
      <c r="C578" t="s">
        <v>1996</v>
      </c>
      <c r="D578" t="s">
        <v>951</v>
      </c>
      <c r="E578" t="s">
        <v>3107</v>
      </c>
      <c r="F578">
        <v>39341</v>
      </c>
      <c r="G578" t="s">
        <v>500</v>
      </c>
      <c r="H578" t="b">
        <v>0</v>
      </c>
    </row>
    <row r="579" spans="1:8" hidden="1" x14ac:dyDescent="0.25">
      <c r="A579" t="s">
        <v>3109</v>
      </c>
      <c r="B579" t="s">
        <v>3110</v>
      </c>
      <c r="C579" t="s">
        <v>1124</v>
      </c>
      <c r="D579" t="s">
        <v>951</v>
      </c>
      <c r="E579" t="s">
        <v>3111</v>
      </c>
      <c r="F579">
        <v>38801</v>
      </c>
      <c r="G579" t="s">
        <v>3688</v>
      </c>
      <c r="H579" t="b">
        <v>0</v>
      </c>
    </row>
    <row r="580" spans="1:8" hidden="1" x14ac:dyDescent="0.25">
      <c r="A580" t="s">
        <v>3113</v>
      </c>
      <c r="B580" t="s">
        <v>3110</v>
      </c>
      <c r="C580" t="s">
        <v>1124</v>
      </c>
      <c r="D580" t="s">
        <v>951</v>
      </c>
      <c r="E580" t="s">
        <v>3111</v>
      </c>
      <c r="F580">
        <v>38801</v>
      </c>
      <c r="G580" t="s">
        <v>3688</v>
      </c>
      <c r="H580" t="b">
        <v>0</v>
      </c>
    </row>
    <row r="581" spans="1:8" hidden="1" x14ac:dyDescent="0.25">
      <c r="A581" t="s">
        <v>3115</v>
      </c>
      <c r="B581" t="s">
        <v>3116</v>
      </c>
      <c r="C581" t="s">
        <v>2105</v>
      </c>
      <c r="D581" t="s">
        <v>951</v>
      </c>
      <c r="E581" t="s">
        <v>3117</v>
      </c>
      <c r="F581">
        <v>39307</v>
      </c>
      <c r="G581" t="s">
        <v>500</v>
      </c>
      <c r="H581" t="b">
        <v>0</v>
      </c>
    </row>
    <row r="582" spans="1:8" hidden="1" x14ac:dyDescent="0.25">
      <c r="A582" t="s">
        <v>3119</v>
      </c>
      <c r="B582" t="s">
        <v>3120</v>
      </c>
      <c r="C582" t="s">
        <v>3121</v>
      </c>
      <c r="D582" t="s">
        <v>951</v>
      </c>
      <c r="E582" t="s">
        <v>3122</v>
      </c>
      <c r="F582">
        <v>38834</v>
      </c>
      <c r="G582" t="s">
        <v>3688</v>
      </c>
      <c r="H582" t="b">
        <v>0</v>
      </c>
    </row>
    <row r="583" spans="1:8" hidden="1" x14ac:dyDescent="0.25">
      <c r="A583" t="s">
        <v>3124</v>
      </c>
      <c r="B583" t="s">
        <v>3125</v>
      </c>
      <c r="C583" t="s">
        <v>950</v>
      </c>
      <c r="D583" t="s">
        <v>951</v>
      </c>
      <c r="E583" t="s">
        <v>3126</v>
      </c>
      <c r="F583">
        <v>99999</v>
      </c>
      <c r="G583" t="s">
        <v>699</v>
      </c>
      <c r="H583" t="b">
        <v>0</v>
      </c>
    </row>
    <row r="584" spans="1:8" hidden="1" x14ac:dyDescent="0.25">
      <c r="A584" t="s">
        <v>3128</v>
      </c>
      <c r="B584" t="s">
        <v>3129</v>
      </c>
      <c r="C584" t="s">
        <v>1010</v>
      </c>
      <c r="D584" t="s">
        <v>951</v>
      </c>
      <c r="E584" t="s">
        <v>3130</v>
      </c>
      <c r="F584">
        <v>39401</v>
      </c>
      <c r="G584" t="s">
        <v>500</v>
      </c>
      <c r="H584" t="b">
        <v>0</v>
      </c>
    </row>
    <row r="585" spans="1:8" hidden="1" x14ac:dyDescent="0.25">
      <c r="A585" t="s">
        <v>3132</v>
      </c>
      <c r="B585" t="s">
        <v>3133</v>
      </c>
      <c r="C585" t="s">
        <v>987</v>
      </c>
      <c r="D585" t="s">
        <v>951</v>
      </c>
      <c r="E585">
        <v>39567</v>
      </c>
      <c r="F585">
        <v>39567</v>
      </c>
      <c r="G585" t="s">
        <v>500</v>
      </c>
      <c r="H585" t="b">
        <v>0</v>
      </c>
    </row>
    <row r="586" spans="1:8" hidden="1" x14ac:dyDescent="0.25">
      <c r="A586" t="s">
        <v>3135</v>
      </c>
      <c r="B586" t="s">
        <v>3136</v>
      </c>
      <c r="C586" t="s">
        <v>3053</v>
      </c>
      <c r="D586" t="s">
        <v>951</v>
      </c>
      <c r="E586">
        <v>39564</v>
      </c>
      <c r="F586">
        <v>39564</v>
      </c>
      <c r="G586" t="s">
        <v>500</v>
      </c>
      <c r="H586" t="b">
        <v>0</v>
      </c>
    </row>
    <row r="587" spans="1:8" hidden="1" x14ac:dyDescent="0.25">
      <c r="A587" t="s">
        <v>3138</v>
      </c>
      <c r="B587" t="s">
        <v>3139</v>
      </c>
      <c r="C587" t="s">
        <v>950</v>
      </c>
      <c r="D587" t="s">
        <v>951</v>
      </c>
      <c r="E587">
        <v>39213</v>
      </c>
      <c r="F587">
        <v>39213</v>
      </c>
      <c r="G587" t="s">
        <v>500</v>
      </c>
      <c r="H587" t="b">
        <v>0</v>
      </c>
    </row>
    <row r="588" spans="1:8" hidden="1" x14ac:dyDescent="0.25">
      <c r="A588" t="s">
        <v>3141</v>
      </c>
      <c r="B588" t="s">
        <v>3142</v>
      </c>
      <c r="C588" t="s">
        <v>3078</v>
      </c>
      <c r="D588" t="s">
        <v>951</v>
      </c>
      <c r="E588">
        <v>39540</v>
      </c>
      <c r="F588">
        <v>39540</v>
      </c>
      <c r="G588" t="s">
        <v>500</v>
      </c>
      <c r="H588" t="b">
        <v>0</v>
      </c>
    </row>
    <row r="589" spans="1:8" hidden="1" x14ac:dyDescent="0.25">
      <c r="A589" t="s">
        <v>3144</v>
      </c>
      <c r="B589" t="s">
        <v>3145</v>
      </c>
      <c r="C589" t="s">
        <v>1006</v>
      </c>
      <c r="D589" t="s">
        <v>951</v>
      </c>
      <c r="E589">
        <v>39532</v>
      </c>
      <c r="F589">
        <v>39532</v>
      </c>
      <c r="G589" t="s">
        <v>500</v>
      </c>
      <c r="H589" t="b">
        <v>0</v>
      </c>
    </row>
    <row r="590" spans="1:8" hidden="1" x14ac:dyDescent="0.25">
      <c r="A590" t="s">
        <v>3147</v>
      </c>
      <c r="B590" t="s">
        <v>3148</v>
      </c>
      <c r="C590" t="s">
        <v>960</v>
      </c>
      <c r="D590" t="s">
        <v>951</v>
      </c>
      <c r="E590">
        <v>39576</v>
      </c>
      <c r="F590">
        <v>39576</v>
      </c>
      <c r="G590" t="s">
        <v>500</v>
      </c>
      <c r="H590" t="b">
        <v>0</v>
      </c>
    </row>
    <row r="591" spans="1:8" hidden="1" x14ac:dyDescent="0.25">
      <c r="A591" t="s">
        <v>3150</v>
      </c>
      <c r="B591" t="s">
        <v>3151</v>
      </c>
      <c r="C591" t="s">
        <v>965</v>
      </c>
      <c r="D591" t="s">
        <v>951</v>
      </c>
      <c r="E591">
        <v>39503</v>
      </c>
      <c r="F591">
        <v>39503</v>
      </c>
      <c r="G591" t="s">
        <v>500</v>
      </c>
      <c r="H591" t="b">
        <v>0</v>
      </c>
    </row>
    <row r="592" spans="1:8" hidden="1" x14ac:dyDescent="0.25">
      <c r="A592" t="s">
        <v>3153</v>
      </c>
      <c r="B592" t="s">
        <v>3154</v>
      </c>
      <c r="C592" t="s">
        <v>965</v>
      </c>
      <c r="D592" t="s">
        <v>951</v>
      </c>
      <c r="E592">
        <v>39503</v>
      </c>
      <c r="F592">
        <v>39503</v>
      </c>
      <c r="G592" t="s">
        <v>500</v>
      </c>
      <c r="H592" t="b">
        <v>0</v>
      </c>
    </row>
    <row r="593" spans="1:8" hidden="1" x14ac:dyDescent="0.25">
      <c r="A593" t="s">
        <v>3156</v>
      </c>
      <c r="B593" t="s">
        <v>3157</v>
      </c>
      <c r="C593" t="s">
        <v>950</v>
      </c>
      <c r="D593" t="s">
        <v>951</v>
      </c>
      <c r="E593">
        <v>39212</v>
      </c>
      <c r="F593">
        <v>39212</v>
      </c>
      <c r="G593" t="s">
        <v>500</v>
      </c>
      <c r="H593" t="b">
        <v>0</v>
      </c>
    </row>
    <row r="594" spans="1:8" hidden="1" x14ac:dyDescent="0.25">
      <c r="A594" t="s">
        <v>3159</v>
      </c>
      <c r="B594" t="s">
        <v>3160</v>
      </c>
      <c r="C594" t="s">
        <v>3078</v>
      </c>
      <c r="D594" t="s">
        <v>951</v>
      </c>
      <c r="E594">
        <v>39540</v>
      </c>
      <c r="F594">
        <v>39540</v>
      </c>
      <c r="G594" t="s">
        <v>500</v>
      </c>
      <c r="H594" t="b">
        <v>0</v>
      </c>
    </row>
    <row r="595" spans="1:8" hidden="1" x14ac:dyDescent="0.25">
      <c r="A595" t="s">
        <v>3162</v>
      </c>
      <c r="B595" t="s">
        <v>3163</v>
      </c>
      <c r="C595" t="s">
        <v>965</v>
      </c>
      <c r="D595" t="s">
        <v>951</v>
      </c>
      <c r="E595">
        <v>39501</v>
      </c>
      <c r="F595">
        <v>39501</v>
      </c>
      <c r="G595" t="s">
        <v>500</v>
      </c>
      <c r="H595" t="b">
        <v>0</v>
      </c>
    </row>
    <row r="596" spans="1:8" hidden="1" x14ac:dyDescent="0.25">
      <c r="A596" t="s">
        <v>3165</v>
      </c>
      <c r="B596" t="s">
        <v>3166</v>
      </c>
      <c r="C596" t="s">
        <v>3167</v>
      </c>
      <c r="D596" t="s">
        <v>951</v>
      </c>
      <c r="E596">
        <v>39079</v>
      </c>
      <c r="F596">
        <v>39079</v>
      </c>
      <c r="G596" t="s">
        <v>500</v>
      </c>
      <c r="H596" t="b">
        <v>0</v>
      </c>
    </row>
    <row r="597" spans="1:8" hidden="1" x14ac:dyDescent="0.25">
      <c r="A597" t="s">
        <v>3169</v>
      </c>
      <c r="B597" t="s">
        <v>3170</v>
      </c>
      <c r="C597" t="s">
        <v>1395</v>
      </c>
      <c r="D597" t="s">
        <v>951</v>
      </c>
      <c r="E597">
        <v>39051</v>
      </c>
      <c r="F597">
        <v>39051</v>
      </c>
      <c r="G597" t="s">
        <v>500</v>
      </c>
      <c r="H597" t="b">
        <v>0</v>
      </c>
    </row>
    <row r="598" spans="1:8" hidden="1" x14ac:dyDescent="0.25">
      <c r="A598" t="s">
        <v>3172</v>
      </c>
      <c r="B598" t="s">
        <v>3173</v>
      </c>
      <c r="C598" t="s">
        <v>965</v>
      </c>
      <c r="D598" t="s">
        <v>951</v>
      </c>
      <c r="E598">
        <v>39501</v>
      </c>
      <c r="F598">
        <v>39501</v>
      </c>
      <c r="G598" t="s">
        <v>500</v>
      </c>
      <c r="H598" t="b">
        <v>0</v>
      </c>
    </row>
    <row r="599" spans="1:8" hidden="1" x14ac:dyDescent="0.25">
      <c r="A599" t="s">
        <v>3175</v>
      </c>
      <c r="B599" t="s">
        <v>3176</v>
      </c>
      <c r="C599" t="s">
        <v>965</v>
      </c>
      <c r="D599" t="s">
        <v>951</v>
      </c>
      <c r="E599">
        <v>39503</v>
      </c>
      <c r="F599">
        <v>39503</v>
      </c>
      <c r="G599" t="s">
        <v>500</v>
      </c>
      <c r="H599" t="b">
        <v>0</v>
      </c>
    </row>
    <row r="600" spans="1:8" hidden="1" x14ac:dyDescent="0.25">
      <c r="A600" t="s">
        <v>3178</v>
      </c>
      <c r="B600" t="s">
        <v>3179</v>
      </c>
      <c r="C600" t="s">
        <v>1124</v>
      </c>
      <c r="D600" t="s">
        <v>951</v>
      </c>
      <c r="E600" t="s">
        <v>3111</v>
      </c>
      <c r="F600">
        <v>38801</v>
      </c>
      <c r="G600" t="s">
        <v>3688</v>
      </c>
      <c r="H600" t="b">
        <v>0</v>
      </c>
    </row>
    <row r="601" spans="1:8" hidden="1" x14ac:dyDescent="0.25">
      <c r="A601" t="s">
        <v>3181</v>
      </c>
      <c r="B601" t="s">
        <v>3182</v>
      </c>
      <c r="C601" t="s">
        <v>1248</v>
      </c>
      <c r="D601" t="s">
        <v>951</v>
      </c>
      <c r="E601" t="s">
        <v>3183</v>
      </c>
      <c r="F601">
        <v>38833</v>
      </c>
      <c r="G601" t="s">
        <v>3688</v>
      </c>
      <c r="H601" t="b">
        <v>0</v>
      </c>
    </row>
    <row r="602" spans="1:8" hidden="1" x14ac:dyDescent="0.25">
      <c r="A602" t="s">
        <v>3185</v>
      </c>
      <c r="B602" t="s">
        <v>3186</v>
      </c>
      <c r="C602" t="s">
        <v>2683</v>
      </c>
      <c r="D602" t="s">
        <v>951</v>
      </c>
      <c r="E602" t="s">
        <v>3187</v>
      </c>
      <c r="F602">
        <v>39440</v>
      </c>
      <c r="G602" t="s">
        <v>500</v>
      </c>
      <c r="H602" t="b">
        <v>0</v>
      </c>
    </row>
    <row r="603" spans="1:8" hidden="1" x14ac:dyDescent="0.25">
      <c r="A603" t="s">
        <v>3189</v>
      </c>
      <c r="B603" t="s">
        <v>3186</v>
      </c>
      <c r="C603" t="s">
        <v>2683</v>
      </c>
      <c r="D603" t="s">
        <v>951</v>
      </c>
      <c r="E603" t="s">
        <v>3187</v>
      </c>
      <c r="F603">
        <v>39440</v>
      </c>
      <c r="G603" t="s">
        <v>500</v>
      </c>
      <c r="H603" t="b">
        <v>0</v>
      </c>
    </row>
    <row r="604" spans="1:8" hidden="1" x14ac:dyDescent="0.25">
      <c r="A604" t="s">
        <v>3191</v>
      </c>
      <c r="B604" t="s">
        <v>3192</v>
      </c>
      <c r="C604" t="s">
        <v>1785</v>
      </c>
      <c r="D604" t="s">
        <v>951</v>
      </c>
      <c r="E604" t="s">
        <v>3193</v>
      </c>
      <c r="F604">
        <v>39475</v>
      </c>
      <c r="G604" t="s">
        <v>500</v>
      </c>
      <c r="H604" t="b">
        <v>0</v>
      </c>
    </row>
    <row r="605" spans="1:8" hidden="1" x14ac:dyDescent="0.25">
      <c r="A605" t="s">
        <v>3195</v>
      </c>
      <c r="B605" t="s">
        <v>3196</v>
      </c>
      <c r="C605" t="s">
        <v>2654</v>
      </c>
      <c r="D605" t="s">
        <v>951</v>
      </c>
      <c r="E605" t="s">
        <v>3197</v>
      </c>
      <c r="F605">
        <v>38611</v>
      </c>
      <c r="G605" t="e">
        <v>#N/A</v>
      </c>
      <c r="H605" t="b">
        <v>0</v>
      </c>
    </row>
    <row r="606" spans="1:8" hidden="1" x14ac:dyDescent="0.25">
      <c r="A606" t="s">
        <v>3199</v>
      </c>
      <c r="B606" t="s">
        <v>3200</v>
      </c>
      <c r="C606" t="s">
        <v>1027</v>
      </c>
      <c r="D606" t="s">
        <v>951</v>
      </c>
      <c r="E606" t="s">
        <v>3201</v>
      </c>
      <c r="F606">
        <v>39046</v>
      </c>
      <c r="G606" t="s">
        <v>500</v>
      </c>
      <c r="H606" t="b">
        <v>0</v>
      </c>
    </row>
    <row r="607" spans="1:8" hidden="1" x14ac:dyDescent="0.25">
      <c r="A607" t="s">
        <v>3203</v>
      </c>
      <c r="B607" t="s">
        <v>3204</v>
      </c>
      <c r="C607" t="s">
        <v>1184</v>
      </c>
      <c r="D607" t="s">
        <v>951</v>
      </c>
      <c r="E607" t="s">
        <v>3205</v>
      </c>
      <c r="F607">
        <v>38863</v>
      </c>
      <c r="G607" t="s">
        <v>3688</v>
      </c>
      <c r="H607" t="b">
        <v>0</v>
      </c>
    </row>
    <row r="608" spans="1:8" hidden="1" x14ac:dyDescent="0.25">
      <c r="A608" t="s">
        <v>3207</v>
      </c>
      <c r="B608" t="s">
        <v>3208</v>
      </c>
      <c r="C608" t="s">
        <v>1578</v>
      </c>
      <c r="D608" t="s">
        <v>951</v>
      </c>
      <c r="E608" t="s">
        <v>3209</v>
      </c>
      <c r="F608">
        <v>39095</v>
      </c>
      <c r="G608" t="s">
        <v>500</v>
      </c>
      <c r="H608" t="b">
        <v>0</v>
      </c>
    </row>
    <row r="609" spans="1:8" hidden="1" x14ac:dyDescent="0.25">
      <c r="A609" t="s">
        <v>3211</v>
      </c>
      <c r="B609" t="s">
        <v>3212</v>
      </c>
      <c r="C609" t="s">
        <v>956</v>
      </c>
      <c r="D609" t="s">
        <v>951</v>
      </c>
      <c r="E609" t="s">
        <v>3213</v>
      </c>
      <c r="F609">
        <v>38655</v>
      </c>
      <c r="G609" t="s">
        <v>694</v>
      </c>
      <c r="H609" t="b">
        <v>0</v>
      </c>
    </row>
    <row r="610" spans="1:8" hidden="1" x14ac:dyDescent="0.25">
      <c r="A610" t="s">
        <v>3215</v>
      </c>
      <c r="B610" t="s">
        <v>3216</v>
      </c>
      <c r="C610" t="s">
        <v>1010</v>
      </c>
      <c r="D610" t="s">
        <v>951</v>
      </c>
      <c r="E610" t="s">
        <v>3130</v>
      </c>
      <c r="F610">
        <v>39401</v>
      </c>
      <c r="G610" t="s">
        <v>500</v>
      </c>
      <c r="H610" t="b">
        <v>0</v>
      </c>
    </row>
    <row r="611" spans="1:8" hidden="1" x14ac:dyDescent="0.25">
      <c r="A611" t="s">
        <v>3218</v>
      </c>
      <c r="B611" t="s">
        <v>3219</v>
      </c>
      <c r="C611" t="s">
        <v>3220</v>
      </c>
      <c r="D611" t="s">
        <v>951</v>
      </c>
      <c r="E611" t="s">
        <v>3221</v>
      </c>
      <c r="F611">
        <v>39145</v>
      </c>
      <c r="G611" t="s">
        <v>500</v>
      </c>
      <c r="H611" t="b">
        <v>0</v>
      </c>
    </row>
    <row r="612" spans="1:8" hidden="1" x14ac:dyDescent="0.25">
      <c r="A612" t="s">
        <v>3223</v>
      </c>
      <c r="B612" t="s">
        <v>2338</v>
      </c>
      <c r="C612" t="s">
        <v>1124</v>
      </c>
      <c r="D612" t="s">
        <v>951</v>
      </c>
      <c r="E612" t="s">
        <v>3111</v>
      </c>
      <c r="F612">
        <v>38801</v>
      </c>
      <c r="G612" t="s">
        <v>3688</v>
      </c>
      <c r="H612" t="b">
        <v>0</v>
      </c>
    </row>
    <row r="613" spans="1:8" hidden="1" x14ac:dyDescent="0.25">
      <c r="A613" t="s">
        <v>3225</v>
      </c>
      <c r="B613" t="s">
        <v>3226</v>
      </c>
      <c r="C613" t="s">
        <v>2349</v>
      </c>
      <c r="D613" t="s">
        <v>951</v>
      </c>
      <c r="E613" t="s">
        <v>3227</v>
      </c>
      <c r="F613">
        <v>39063</v>
      </c>
      <c r="G613" t="s">
        <v>500</v>
      </c>
      <c r="H613" t="b">
        <v>0</v>
      </c>
    </row>
    <row r="614" spans="1:8" hidden="1" x14ac:dyDescent="0.25">
      <c r="A614" t="s">
        <v>3229</v>
      </c>
      <c r="B614" t="s">
        <v>3230</v>
      </c>
      <c r="C614" t="s">
        <v>2349</v>
      </c>
      <c r="D614" t="s">
        <v>951</v>
      </c>
      <c r="E614" t="s">
        <v>3227</v>
      </c>
      <c r="F614">
        <v>39063</v>
      </c>
      <c r="G614" t="s">
        <v>500</v>
      </c>
      <c r="H614" t="b">
        <v>0</v>
      </c>
    </row>
    <row r="615" spans="1:8" hidden="1" x14ac:dyDescent="0.25">
      <c r="A615" t="s">
        <v>3232</v>
      </c>
      <c r="B615" t="s">
        <v>3233</v>
      </c>
      <c r="C615" t="s">
        <v>1124</v>
      </c>
      <c r="D615" t="s">
        <v>951</v>
      </c>
      <c r="E615" t="s">
        <v>3111</v>
      </c>
      <c r="F615">
        <v>38801</v>
      </c>
      <c r="G615" t="s">
        <v>3688</v>
      </c>
      <c r="H615" t="b">
        <v>0</v>
      </c>
    </row>
    <row r="616" spans="1:8" hidden="1" x14ac:dyDescent="0.25">
      <c r="A616" t="s">
        <v>3235</v>
      </c>
      <c r="B616" t="s">
        <v>3236</v>
      </c>
      <c r="C616" t="s">
        <v>2231</v>
      </c>
      <c r="D616" t="s">
        <v>951</v>
      </c>
      <c r="E616">
        <v>39090</v>
      </c>
      <c r="F616">
        <v>39090</v>
      </c>
      <c r="G616" t="s">
        <v>500</v>
      </c>
      <c r="H616" t="b">
        <v>0</v>
      </c>
    </row>
    <row r="617" spans="1:8" hidden="1" x14ac:dyDescent="0.25">
      <c r="A617" t="s">
        <v>2250</v>
      </c>
      <c r="B617" t="s">
        <v>3238</v>
      </c>
      <c r="C617" t="s">
        <v>960</v>
      </c>
      <c r="D617" t="s">
        <v>951</v>
      </c>
      <c r="E617">
        <v>39576</v>
      </c>
      <c r="F617">
        <v>39576</v>
      </c>
      <c r="G617" t="s">
        <v>500</v>
      </c>
      <c r="H617" t="b">
        <v>0</v>
      </c>
    </row>
    <row r="618" spans="1:8" hidden="1" x14ac:dyDescent="0.25">
      <c r="A618" t="s">
        <v>3240</v>
      </c>
      <c r="B618" t="s">
        <v>3241</v>
      </c>
      <c r="C618" t="s">
        <v>960</v>
      </c>
      <c r="D618" t="s">
        <v>951</v>
      </c>
      <c r="E618">
        <v>39576</v>
      </c>
      <c r="F618">
        <v>39576</v>
      </c>
      <c r="G618" t="s">
        <v>500</v>
      </c>
      <c r="H618" t="b">
        <v>0</v>
      </c>
    </row>
    <row r="619" spans="1:8" hidden="1" x14ac:dyDescent="0.25">
      <c r="A619" t="s">
        <v>3243</v>
      </c>
      <c r="B619" t="s">
        <v>3244</v>
      </c>
      <c r="C619" t="s">
        <v>1006</v>
      </c>
      <c r="D619" t="s">
        <v>951</v>
      </c>
      <c r="E619">
        <v>39532</v>
      </c>
      <c r="F619">
        <v>39532</v>
      </c>
      <c r="G619" t="s">
        <v>500</v>
      </c>
      <c r="H619" t="b">
        <v>0</v>
      </c>
    </row>
    <row r="620" spans="1:8" hidden="1" x14ac:dyDescent="0.25">
      <c r="A620" t="s">
        <v>3246</v>
      </c>
      <c r="B620" t="s">
        <v>3247</v>
      </c>
      <c r="C620" t="s">
        <v>1006</v>
      </c>
      <c r="D620" t="s">
        <v>951</v>
      </c>
      <c r="E620">
        <v>39532</v>
      </c>
      <c r="F620">
        <v>39532</v>
      </c>
      <c r="G620" t="s">
        <v>500</v>
      </c>
      <c r="H620" t="b">
        <v>0</v>
      </c>
    </row>
    <row r="621" spans="1:8" hidden="1" x14ac:dyDescent="0.25">
      <c r="A621" t="s">
        <v>3249</v>
      </c>
      <c r="B621" t="s">
        <v>3250</v>
      </c>
      <c r="C621" t="s">
        <v>965</v>
      </c>
      <c r="D621" t="s">
        <v>951</v>
      </c>
      <c r="E621">
        <v>39503</v>
      </c>
      <c r="F621">
        <v>39503</v>
      </c>
      <c r="G621" t="s">
        <v>500</v>
      </c>
      <c r="H621" t="b">
        <v>0</v>
      </c>
    </row>
    <row r="622" spans="1:8" hidden="1" x14ac:dyDescent="0.25">
      <c r="A622" t="s">
        <v>3252</v>
      </c>
      <c r="B622" t="s">
        <v>3253</v>
      </c>
      <c r="C622" t="s">
        <v>2335</v>
      </c>
      <c r="D622" t="s">
        <v>951</v>
      </c>
      <c r="E622">
        <v>39520</v>
      </c>
      <c r="F622">
        <v>39520</v>
      </c>
      <c r="G622" t="s">
        <v>500</v>
      </c>
      <c r="H622" t="b">
        <v>0</v>
      </c>
    </row>
    <row r="623" spans="1:8" hidden="1" x14ac:dyDescent="0.25">
      <c r="A623" t="s">
        <v>3255</v>
      </c>
      <c r="B623" t="s">
        <v>3256</v>
      </c>
      <c r="C623" t="s">
        <v>987</v>
      </c>
      <c r="D623" t="s">
        <v>951</v>
      </c>
      <c r="E623">
        <v>39567</v>
      </c>
      <c r="F623">
        <v>39567</v>
      </c>
      <c r="G623" t="s">
        <v>500</v>
      </c>
      <c r="H623" t="b">
        <v>0</v>
      </c>
    </row>
    <row r="624" spans="1:8" hidden="1" x14ac:dyDescent="0.25">
      <c r="A624" t="s">
        <v>3258</v>
      </c>
      <c r="B624" t="s">
        <v>3259</v>
      </c>
      <c r="C624" t="s">
        <v>3167</v>
      </c>
      <c r="D624" t="s">
        <v>951</v>
      </c>
      <c r="E624">
        <v>39079</v>
      </c>
      <c r="F624">
        <v>39079</v>
      </c>
      <c r="G624" t="s">
        <v>500</v>
      </c>
      <c r="H624" t="b">
        <v>0</v>
      </c>
    </row>
    <row r="625" spans="1:8" hidden="1" x14ac:dyDescent="0.25">
      <c r="A625" t="s">
        <v>3261</v>
      </c>
      <c r="B625" t="s">
        <v>3262</v>
      </c>
      <c r="C625" t="s">
        <v>3263</v>
      </c>
      <c r="D625" t="s">
        <v>951</v>
      </c>
      <c r="E625">
        <v>38851</v>
      </c>
      <c r="F625">
        <v>38851</v>
      </c>
      <c r="G625" t="s">
        <v>3688</v>
      </c>
      <c r="H625" t="b">
        <v>0</v>
      </c>
    </row>
    <row r="626" spans="1:8" hidden="1" x14ac:dyDescent="0.25">
      <c r="A626" t="s">
        <v>3265</v>
      </c>
      <c r="B626" t="s">
        <v>3266</v>
      </c>
      <c r="C626" t="s">
        <v>2000</v>
      </c>
      <c r="D626" t="s">
        <v>951</v>
      </c>
      <c r="E626">
        <v>39059</v>
      </c>
      <c r="F626">
        <v>39059</v>
      </c>
      <c r="G626" t="s">
        <v>500</v>
      </c>
      <c r="H626" t="b">
        <v>0</v>
      </c>
    </row>
    <row r="627" spans="1:8" hidden="1" x14ac:dyDescent="0.25">
      <c r="A627" t="s">
        <v>3268</v>
      </c>
      <c r="B627" t="s">
        <v>3269</v>
      </c>
      <c r="C627" t="s">
        <v>2349</v>
      </c>
      <c r="D627" t="s">
        <v>951</v>
      </c>
      <c r="E627">
        <v>39063</v>
      </c>
      <c r="F627">
        <v>39063</v>
      </c>
      <c r="G627" t="s">
        <v>500</v>
      </c>
      <c r="H627" t="b">
        <v>0</v>
      </c>
    </row>
    <row r="628" spans="1:8" hidden="1" x14ac:dyDescent="0.25">
      <c r="A628" t="s">
        <v>3271</v>
      </c>
      <c r="B628" t="s">
        <v>3272</v>
      </c>
      <c r="C628" t="s">
        <v>2105</v>
      </c>
      <c r="D628" t="s">
        <v>951</v>
      </c>
      <c r="E628">
        <v>39307</v>
      </c>
      <c r="F628">
        <v>39307</v>
      </c>
      <c r="G628" t="s">
        <v>500</v>
      </c>
      <c r="H628" t="b">
        <v>0</v>
      </c>
    </row>
    <row r="629" spans="1:8" hidden="1" x14ac:dyDescent="0.25">
      <c r="A629" t="s">
        <v>3274</v>
      </c>
      <c r="B629" t="s">
        <v>3275</v>
      </c>
      <c r="C629" t="s">
        <v>2105</v>
      </c>
      <c r="D629" t="s">
        <v>951</v>
      </c>
      <c r="E629">
        <v>39307</v>
      </c>
      <c r="F629">
        <v>39307</v>
      </c>
      <c r="G629" t="s">
        <v>500</v>
      </c>
      <c r="H629" t="b">
        <v>0</v>
      </c>
    </row>
    <row r="630" spans="1:8" hidden="1" x14ac:dyDescent="0.25">
      <c r="A630" t="s">
        <v>3277</v>
      </c>
      <c r="B630" t="s">
        <v>3278</v>
      </c>
      <c r="C630" t="s">
        <v>1120</v>
      </c>
      <c r="D630" t="s">
        <v>951</v>
      </c>
      <c r="E630">
        <v>39702</v>
      </c>
      <c r="F630">
        <v>39702</v>
      </c>
      <c r="G630" t="s">
        <v>699</v>
      </c>
      <c r="H630" t="b">
        <v>0</v>
      </c>
    </row>
    <row r="631" spans="1:8" hidden="1" x14ac:dyDescent="0.25">
      <c r="A631" t="s">
        <v>3280</v>
      </c>
      <c r="B631" t="s">
        <v>3281</v>
      </c>
      <c r="C631" t="s">
        <v>965</v>
      </c>
      <c r="D631" t="s">
        <v>951</v>
      </c>
      <c r="E631">
        <v>39503</v>
      </c>
      <c r="F631">
        <v>39503</v>
      </c>
      <c r="G631" t="s">
        <v>500</v>
      </c>
      <c r="H631" t="b">
        <v>0</v>
      </c>
    </row>
    <row r="632" spans="1:8" hidden="1" x14ac:dyDescent="0.25">
      <c r="A632" t="s">
        <v>3283</v>
      </c>
      <c r="B632" t="s">
        <v>3284</v>
      </c>
      <c r="C632" t="s">
        <v>965</v>
      </c>
      <c r="D632" t="s">
        <v>951</v>
      </c>
      <c r="E632">
        <v>39503</v>
      </c>
      <c r="F632">
        <v>39503</v>
      </c>
      <c r="G632" t="s">
        <v>500</v>
      </c>
      <c r="H632" t="b">
        <v>0</v>
      </c>
    </row>
    <row r="633" spans="1:8" hidden="1" x14ac:dyDescent="0.25">
      <c r="A633" t="s">
        <v>3286</v>
      </c>
      <c r="B633" t="s">
        <v>3287</v>
      </c>
      <c r="C633" t="s">
        <v>965</v>
      </c>
      <c r="D633" t="s">
        <v>951</v>
      </c>
      <c r="E633">
        <v>39503</v>
      </c>
      <c r="F633">
        <v>39503</v>
      </c>
      <c r="G633" t="s">
        <v>500</v>
      </c>
      <c r="H633" t="b">
        <v>0</v>
      </c>
    </row>
    <row r="634" spans="1:8" hidden="1" x14ac:dyDescent="0.25">
      <c r="A634" t="s">
        <v>3289</v>
      </c>
      <c r="B634" t="s">
        <v>3290</v>
      </c>
      <c r="C634" t="s">
        <v>950</v>
      </c>
      <c r="D634" t="s">
        <v>951</v>
      </c>
      <c r="E634">
        <v>39206</v>
      </c>
      <c r="F634">
        <v>39206</v>
      </c>
      <c r="G634" t="s">
        <v>500</v>
      </c>
      <c r="H634" t="b">
        <v>0</v>
      </c>
    </row>
    <row r="635" spans="1:8" hidden="1" x14ac:dyDescent="0.25">
      <c r="A635" t="s">
        <v>3292</v>
      </c>
      <c r="B635" t="s">
        <v>3293</v>
      </c>
      <c r="C635" t="s">
        <v>2683</v>
      </c>
      <c r="D635" t="s">
        <v>951</v>
      </c>
      <c r="E635">
        <v>39440</v>
      </c>
      <c r="F635">
        <v>39440</v>
      </c>
      <c r="G635" t="s">
        <v>500</v>
      </c>
      <c r="H635" t="b">
        <v>0</v>
      </c>
    </row>
    <row r="636" spans="1:8" hidden="1" x14ac:dyDescent="0.25">
      <c r="A636" t="s">
        <v>3295</v>
      </c>
      <c r="B636" t="s">
        <v>3296</v>
      </c>
      <c r="C636" t="s">
        <v>950</v>
      </c>
      <c r="D636" t="s">
        <v>951</v>
      </c>
      <c r="E636">
        <v>39213</v>
      </c>
      <c r="F636">
        <v>39213</v>
      </c>
      <c r="G636" t="s">
        <v>500</v>
      </c>
      <c r="H636" t="b">
        <v>0</v>
      </c>
    </row>
    <row r="637" spans="1:8" hidden="1" x14ac:dyDescent="0.25">
      <c r="A637" t="s">
        <v>3298</v>
      </c>
      <c r="B637" t="s">
        <v>3299</v>
      </c>
      <c r="C637" t="s">
        <v>1120</v>
      </c>
      <c r="D637" t="s">
        <v>951</v>
      </c>
      <c r="E637">
        <v>39702</v>
      </c>
      <c r="F637">
        <v>39702</v>
      </c>
      <c r="G637" t="s">
        <v>699</v>
      </c>
      <c r="H637" t="b">
        <v>0</v>
      </c>
    </row>
    <row r="638" spans="1:8" hidden="1" x14ac:dyDescent="0.25">
      <c r="A638" t="s">
        <v>3301</v>
      </c>
      <c r="B638" t="s">
        <v>3302</v>
      </c>
      <c r="C638" t="s">
        <v>972</v>
      </c>
      <c r="D638" t="s">
        <v>951</v>
      </c>
      <c r="E638">
        <v>38901</v>
      </c>
      <c r="F638">
        <v>38901</v>
      </c>
      <c r="G638" t="s">
        <v>3688</v>
      </c>
      <c r="H638" t="b">
        <v>0</v>
      </c>
    </row>
    <row r="639" spans="1:8" hidden="1" x14ac:dyDescent="0.25">
      <c r="A639" t="s">
        <v>3307</v>
      </c>
      <c r="B639" t="s">
        <v>3308</v>
      </c>
      <c r="C639" t="s">
        <v>1010</v>
      </c>
      <c r="D639" t="s">
        <v>951</v>
      </c>
      <c r="E639">
        <v>39401</v>
      </c>
      <c r="F639">
        <v>39401</v>
      </c>
      <c r="G639" t="s">
        <v>500</v>
      </c>
      <c r="H639" t="b">
        <v>0</v>
      </c>
    </row>
    <row r="640" spans="1:8" hidden="1" x14ac:dyDescent="0.25">
      <c r="A640" t="s">
        <v>3310</v>
      </c>
      <c r="B640" t="s">
        <v>3311</v>
      </c>
      <c r="C640" t="s">
        <v>1027</v>
      </c>
      <c r="D640" t="s">
        <v>951</v>
      </c>
      <c r="E640">
        <v>39046</v>
      </c>
      <c r="F640">
        <v>39046</v>
      </c>
      <c r="G640" t="s">
        <v>500</v>
      </c>
      <c r="H640" t="b">
        <v>0</v>
      </c>
    </row>
    <row r="641" spans="1:8" hidden="1" x14ac:dyDescent="0.25">
      <c r="A641" t="s">
        <v>3313</v>
      </c>
      <c r="B641" t="s">
        <v>3314</v>
      </c>
      <c r="C641" t="s">
        <v>2535</v>
      </c>
      <c r="D641" t="s">
        <v>951</v>
      </c>
      <c r="E641">
        <v>39571</v>
      </c>
      <c r="F641">
        <v>39571</v>
      </c>
      <c r="G641" t="s">
        <v>500</v>
      </c>
      <c r="H641" t="b">
        <v>0</v>
      </c>
    </row>
    <row r="642" spans="1:8" hidden="1" x14ac:dyDescent="0.25">
      <c r="A642" t="s">
        <v>3316</v>
      </c>
      <c r="B642" t="s">
        <v>3317</v>
      </c>
      <c r="C642" t="s">
        <v>1120</v>
      </c>
      <c r="D642" t="s">
        <v>951</v>
      </c>
      <c r="E642">
        <v>39702</v>
      </c>
      <c r="F642">
        <v>39702</v>
      </c>
      <c r="G642" t="s">
        <v>699</v>
      </c>
      <c r="H642" t="b">
        <v>0</v>
      </c>
    </row>
    <row r="643" spans="1:8" hidden="1" x14ac:dyDescent="0.25">
      <c r="A643" t="s">
        <v>3324</v>
      </c>
      <c r="B643" t="s">
        <v>3325</v>
      </c>
      <c r="C643" t="s">
        <v>2349</v>
      </c>
      <c r="D643" t="s">
        <v>951</v>
      </c>
      <c r="E643">
        <v>39063</v>
      </c>
      <c r="F643">
        <v>39063</v>
      </c>
      <c r="G643" t="s">
        <v>500</v>
      </c>
      <c r="H643" t="b">
        <v>0</v>
      </c>
    </row>
    <row r="644" spans="1:8" hidden="1" x14ac:dyDescent="0.25">
      <c r="A644" t="s">
        <v>3327</v>
      </c>
      <c r="B644" t="s">
        <v>3328</v>
      </c>
      <c r="C644" t="s">
        <v>1574</v>
      </c>
      <c r="D644" t="s">
        <v>951</v>
      </c>
      <c r="E644">
        <v>38732</v>
      </c>
      <c r="F644">
        <v>38732</v>
      </c>
      <c r="G644" t="s">
        <v>3700</v>
      </c>
      <c r="H644" t="b">
        <v>0</v>
      </c>
    </row>
    <row r="645" spans="1:8" hidden="1" x14ac:dyDescent="0.25">
      <c r="A645" t="s">
        <v>3330</v>
      </c>
      <c r="B645" t="s">
        <v>3331</v>
      </c>
      <c r="C645" t="s">
        <v>1574</v>
      </c>
      <c r="D645" t="s">
        <v>951</v>
      </c>
      <c r="E645">
        <v>38732</v>
      </c>
      <c r="F645">
        <v>38732</v>
      </c>
      <c r="G645" t="s">
        <v>3700</v>
      </c>
      <c r="H645" t="b">
        <v>0</v>
      </c>
    </row>
    <row r="646" spans="1:8" hidden="1" x14ac:dyDescent="0.25">
      <c r="A646" t="s">
        <v>3333</v>
      </c>
      <c r="B646" t="s">
        <v>3331</v>
      </c>
      <c r="C646" t="s">
        <v>1574</v>
      </c>
      <c r="D646" t="s">
        <v>951</v>
      </c>
      <c r="E646">
        <v>38732</v>
      </c>
      <c r="F646">
        <v>38732</v>
      </c>
      <c r="G646" t="s">
        <v>3700</v>
      </c>
      <c r="H646" t="b">
        <v>0</v>
      </c>
    </row>
    <row r="647" spans="1:8" hidden="1" x14ac:dyDescent="0.25">
      <c r="A647" t="s">
        <v>3335</v>
      </c>
      <c r="B647" t="s">
        <v>2176</v>
      </c>
      <c r="C647" t="s">
        <v>950</v>
      </c>
      <c r="D647" t="s">
        <v>951</v>
      </c>
      <c r="E647">
        <v>39213</v>
      </c>
      <c r="F647">
        <v>39213</v>
      </c>
      <c r="G647" t="s">
        <v>500</v>
      </c>
      <c r="H647" t="b">
        <v>0</v>
      </c>
    </row>
    <row r="648" spans="1:8" hidden="1" x14ac:dyDescent="0.25">
      <c r="A648" t="s">
        <v>3337</v>
      </c>
      <c r="B648" t="s">
        <v>3338</v>
      </c>
      <c r="C648" t="s">
        <v>1027</v>
      </c>
      <c r="D648" t="s">
        <v>951</v>
      </c>
      <c r="E648">
        <v>39046</v>
      </c>
      <c r="F648">
        <v>39046</v>
      </c>
      <c r="G648" t="s">
        <v>500</v>
      </c>
      <c r="H648" t="b">
        <v>0</v>
      </c>
    </row>
    <row r="649" spans="1:8" hidden="1" x14ac:dyDescent="0.25">
      <c r="A649" t="s">
        <v>3340</v>
      </c>
      <c r="B649" t="s">
        <v>3341</v>
      </c>
      <c r="C649" t="s">
        <v>950</v>
      </c>
      <c r="D649" t="s">
        <v>951</v>
      </c>
      <c r="E649">
        <v>39213</v>
      </c>
      <c r="F649">
        <v>39213</v>
      </c>
      <c r="G649" t="s">
        <v>500</v>
      </c>
      <c r="H649" t="b">
        <v>0</v>
      </c>
    </row>
    <row r="650" spans="1:8" hidden="1" x14ac:dyDescent="0.25">
      <c r="A650" t="s">
        <v>3343</v>
      </c>
      <c r="B650" t="s">
        <v>3344</v>
      </c>
      <c r="C650" t="s">
        <v>2683</v>
      </c>
      <c r="D650" t="s">
        <v>951</v>
      </c>
      <c r="E650">
        <v>39440</v>
      </c>
      <c r="F650">
        <v>39440</v>
      </c>
      <c r="G650" t="s">
        <v>500</v>
      </c>
      <c r="H650" t="b">
        <v>0</v>
      </c>
    </row>
    <row r="651" spans="1:8" hidden="1" x14ac:dyDescent="0.25">
      <c r="A651" t="s">
        <v>3346</v>
      </c>
      <c r="B651" t="s">
        <v>3347</v>
      </c>
      <c r="C651" t="s">
        <v>1120</v>
      </c>
      <c r="D651" t="s">
        <v>951</v>
      </c>
      <c r="E651">
        <v>39702</v>
      </c>
      <c r="F651">
        <v>39702</v>
      </c>
      <c r="G651" t="s">
        <v>699</v>
      </c>
      <c r="H651" t="b">
        <v>0</v>
      </c>
    </row>
    <row r="652" spans="1:8" hidden="1" x14ac:dyDescent="0.25">
      <c r="A652" t="s">
        <v>3349</v>
      </c>
      <c r="B652" t="s">
        <v>3350</v>
      </c>
      <c r="C652" t="s">
        <v>1010</v>
      </c>
      <c r="D652" t="s">
        <v>951</v>
      </c>
      <c r="E652">
        <v>39401</v>
      </c>
      <c r="F652">
        <v>39401</v>
      </c>
      <c r="G652" t="s">
        <v>500</v>
      </c>
      <c r="H652" t="b">
        <v>0</v>
      </c>
    </row>
    <row r="653" spans="1:8" hidden="1" x14ac:dyDescent="0.25">
      <c r="A653" t="s">
        <v>3352</v>
      </c>
      <c r="B653" t="s">
        <v>3353</v>
      </c>
      <c r="C653" t="s">
        <v>950</v>
      </c>
      <c r="D653" t="s">
        <v>951</v>
      </c>
      <c r="E653">
        <v>39209</v>
      </c>
      <c r="F653">
        <v>39209</v>
      </c>
      <c r="G653" t="s">
        <v>500</v>
      </c>
      <c r="H653" t="b">
        <v>0</v>
      </c>
    </row>
    <row r="654" spans="1:8" hidden="1" x14ac:dyDescent="0.25">
      <c r="A654" t="s">
        <v>3355</v>
      </c>
      <c r="B654" t="s">
        <v>3356</v>
      </c>
      <c r="C654" t="s">
        <v>950</v>
      </c>
      <c r="D654" t="s">
        <v>951</v>
      </c>
      <c r="E654">
        <v>39209</v>
      </c>
      <c r="F654">
        <v>39209</v>
      </c>
      <c r="G654" t="s">
        <v>500</v>
      </c>
      <c r="H654" t="b">
        <v>0</v>
      </c>
    </row>
    <row r="655" spans="1:8" hidden="1" x14ac:dyDescent="0.25">
      <c r="A655" t="s">
        <v>3361</v>
      </c>
      <c r="B655" t="s">
        <v>3362</v>
      </c>
      <c r="C655" t="s">
        <v>1407</v>
      </c>
      <c r="D655" t="s">
        <v>951</v>
      </c>
      <c r="E655">
        <v>39759</v>
      </c>
      <c r="F655">
        <v>39759</v>
      </c>
      <c r="G655" t="s">
        <v>699</v>
      </c>
      <c r="H655" t="b">
        <v>0</v>
      </c>
    </row>
    <row r="656" spans="1:8" hidden="1" x14ac:dyDescent="0.25">
      <c r="A656" t="s">
        <v>3370</v>
      </c>
      <c r="B656" t="s">
        <v>3371</v>
      </c>
      <c r="C656" t="s">
        <v>2040</v>
      </c>
      <c r="D656" t="s">
        <v>951</v>
      </c>
      <c r="E656">
        <v>39120</v>
      </c>
      <c r="F656">
        <v>39120</v>
      </c>
      <c r="G656" t="s">
        <v>500</v>
      </c>
      <c r="H656" t="b">
        <v>0</v>
      </c>
    </row>
    <row r="657" spans="1:8" hidden="1" x14ac:dyDescent="0.25">
      <c r="A657" t="s">
        <v>3373</v>
      </c>
      <c r="B657" t="s">
        <v>3374</v>
      </c>
      <c r="C657" t="s">
        <v>972</v>
      </c>
      <c r="D657" t="s">
        <v>951</v>
      </c>
      <c r="E657">
        <v>38901</v>
      </c>
      <c r="F657">
        <v>38901</v>
      </c>
      <c r="G657" t="s">
        <v>3688</v>
      </c>
      <c r="H657" t="b">
        <v>0</v>
      </c>
    </row>
    <row r="658" spans="1:8" hidden="1" x14ac:dyDescent="0.25">
      <c r="A658" t="s">
        <v>3376</v>
      </c>
      <c r="B658" t="s">
        <v>3377</v>
      </c>
      <c r="C658" t="s">
        <v>1180</v>
      </c>
      <c r="D658" t="s">
        <v>951</v>
      </c>
      <c r="E658">
        <v>39180</v>
      </c>
      <c r="F658">
        <v>39180</v>
      </c>
      <c r="G658" t="s">
        <v>500</v>
      </c>
      <c r="H658" t="b">
        <v>0</v>
      </c>
    </row>
    <row r="659" spans="1:8" hidden="1" x14ac:dyDescent="0.25">
      <c r="A659" t="s">
        <v>3385</v>
      </c>
      <c r="B659" t="s">
        <v>3386</v>
      </c>
      <c r="C659" t="s">
        <v>1107</v>
      </c>
      <c r="D659" t="s">
        <v>951</v>
      </c>
      <c r="E659">
        <v>38614</v>
      </c>
      <c r="F659">
        <v>38614</v>
      </c>
      <c r="G659" t="s">
        <v>676</v>
      </c>
      <c r="H659" t="b">
        <v>0</v>
      </c>
    </row>
    <row r="660" spans="1:8" hidden="1" x14ac:dyDescent="0.25">
      <c r="A660" t="s">
        <v>3388</v>
      </c>
      <c r="B660" t="s">
        <v>3389</v>
      </c>
      <c r="C660" t="s">
        <v>1099</v>
      </c>
      <c r="D660" t="s">
        <v>951</v>
      </c>
      <c r="E660">
        <v>39577</v>
      </c>
      <c r="F660">
        <v>39577</v>
      </c>
      <c r="G660" t="s">
        <v>500</v>
      </c>
      <c r="H660" t="b">
        <v>0</v>
      </c>
    </row>
    <row r="661" spans="1:8" hidden="1" x14ac:dyDescent="0.25">
      <c r="A661" t="s">
        <v>3391</v>
      </c>
      <c r="B661" t="s">
        <v>3392</v>
      </c>
      <c r="C661" t="s">
        <v>1959</v>
      </c>
      <c r="D661" t="s">
        <v>951</v>
      </c>
      <c r="E661">
        <v>39744</v>
      </c>
      <c r="F661">
        <v>39744</v>
      </c>
      <c r="G661" t="s">
        <v>699</v>
      </c>
      <c r="H661" t="b">
        <v>0</v>
      </c>
    </row>
    <row r="662" spans="1:8" hidden="1" x14ac:dyDescent="0.25">
      <c r="A662" t="s">
        <v>3398</v>
      </c>
      <c r="B662" t="s">
        <v>3399</v>
      </c>
      <c r="C662" t="s">
        <v>1723</v>
      </c>
      <c r="D662" t="s">
        <v>951</v>
      </c>
      <c r="E662">
        <v>39074</v>
      </c>
      <c r="F662">
        <v>39074</v>
      </c>
      <c r="G662" t="s">
        <v>500</v>
      </c>
      <c r="H662" t="b">
        <v>0</v>
      </c>
    </row>
    <row r="663" spans="1:8" hidden="1" x14ac:dyDescent="0.25">
      <c r="A663" t="s">
        <v>3401</v>
      </c>
      <c r="B663" t="s">
        <v>3350</v>
      </c>
      <c r="C663" t="s">
        <v>1010</v>
      </c>
      <c r="D663" t="s">
        <v>951</v>
      </c>
      <c r="E663">
        <v>39401</v>
      </c>
      <c r="F663">
        <v>39401</v>
      </c>
      <c r="G663" t="s">
        <v>500</v>
      </c>
      <c r="H663" t="b">
        <v>0</v>
      </c>
    </row>
    <row r="664" spans="1:8" hidden="1" x14ac:dyDescent="0.25">
      <c r="A664" t="s">
        <v>1998</v>
      </c>
      <c r="B664" t="s">
        <v>3406</v>
      </c>
      <c r="C664" t="s">
        <v>1180</v>
      </c>
      <c r="D664" t="s">
        <v>951</v>
      </c>
      <c r="E664">
        <v>39180</v>
      </c>
      <c r="F664">
        <v>39180</v>
      </c>
      <c r="G664" t="s">
        <v>500</v>
      </c>
      <c r="H664" t="b">
        <v>0</v>
      </c>
    </row>
    <row r="665" spans="1:8" hidden="1" x14ac:dyDescent="0.25">
      <c r="A665" t="s">
        <v>1891</v>
      </c>
      <c r="B665" t="s">
        <v>3408</v>
      </c>
      <c r="C665" t="s">
        <v>1842</v>
      </c>
      <c r="D665" t="s">
        <v>951</v>
      </c>
      <c r="E665">
        <v>39735</v>
      </c>
      <c r="F665">
        <v>39735</v>
      </c>
      <c r="G665" t="s">
        <v>699</v>
      </c>
      <c r="H665" t="b">
        <v>0</v>
      </c>
    </row>
    <row r="666" spans="1:8" hidden="1" x14ac:dyDescent="0.25">
      <c r="A666" t="s">
        <v>3416</v>
      </c>
      <c r="B666" t="s">
        <v>3417</v>
      </c>
      <c r="C666" t="s">
        <v>972</v>
      </c>
      <c r="D666" t="s">
        <v>951</v>
      </c>
      <c r="E666">
        <v>38901</v>
      </c>
      <c r="F666">
        <v>38901</v>
      </c>
      <c r="G666" t="s">
        <v>3688</v>
      </c>
      <c r="H666" t="b">
        <v>0</v>
      </c>
    </row>
    <row r="667" spans="1:8" hidden="1" x14ac:dyDescent="0.25">
      <c r="A667" t="s">
        <v>3419</v>
      </c>
      <c r="B667" t="s">
        <v>3420</v>
      </c>
      <c r="C667" t="s">
        <v>1378</v>
      </c>
      <c r="D667" t="s">
        <v>951</v>
      </c>
      <c r="E667">
        <v>39350</v>
      </c>
      <c r="F667">
        <v>39350</v>
      </c>
      <c r="G667" t="s">
        <v>500</v>
      </c>
      <c r="H667" t="b">
        <v>0</v>
      </c>
    </row>
    <row r="668" spans="1:8" hidden="1" x14ac:dyDescent="0.25">
      <c r="A668" t="s">
        <v>3422</v>
      </c>
      <c r="B668" t="s">
        <v>3423</v>
      </c>
      <c r="C668" t="s">
        <v>1842</v>
      </c>
      <c r="D668" t="s">
        <v>951</v>
      </c>
      <c r="E668">
        <v>39735</v>
      </c>
      <c r="F668">
        <v>39735</v>
      </c>
      <c r="G668" t="s">
        <v>699</v>
      </c>
      <c r="H668" t="b">
        <v>0</v>
      </c>
    </row>
    <row r="669" spans="1:8" hidden="1" x14ac:dyDescent="0.25">
      <c r="A669" t="s">
        <v>3425</v>
      </c>
      <c r="B669" t="s">
        <v>3426</v>
      </c>
      <c r="C669" t="s">
        <v>3427</v>
      </c>
      <c r="D669" t="s">
        <v>951</v>
      </c>
      <c r="E669">
        <v>39071</v>
      </c>
      <c r="F669">
        <v>39071</v>
      </c>
      <c r="G669" t="s">
        <v>500</v>
      </c>
      <c r="H669" t="b">
        <v>0</v>
      </c>
    </row>
    <row r="670" spans="1:8" hidden="1" x14ac:dyDescent="0.25">
      <c r="A670" t="s">
        <v>3429</v>
      </c>
      <c r="B670" t="s">
        <v>3430</v>
      </c>
      <c r="C670" t="s">
        <v>2683</v>
      </c>
      <c r="D670" t="s">
        <v>951</v>
      </c>
      <c r="E670">
        <v>39440</v>
      </c>
      <c r="F670">
        <v>39440</v>
      </c>
      <c r="G670" t="s">
        <v>500</v>
      </c>
      <c r="H670" t="b">
        <v>0</v>
      </c>
    </row>
    <row r="671" spans="1:8" hidden="1" x14ac:dyDescent="0.25">
      <c r="A671" t="s">
        <v>3432</v>
      </c>
      <c r="B671" t="s">
        <v>3433</v>
      </c>
      <c r="C671" t="s">
        <v>1180</v>
      </c>
      <c r="D671" t="s">
        <v>951</v>
      </c>
      <c r="E671">
        <v>39180</v>
      </c>
      <c r="F671">
        <v>39180</v>
      </c>
      <c r="G671" t="s">
        <v>500</v>
      </c>
      <c r="H671" t="b">
        <v>0</v>
      </c>
    </row>
    <row r="672" spans="1:8" hidden="1" x14ac:dyDescent="0.25">
      <c r="A672" t="s">
        <v>3435</v>
      </c>
      <c r="B672" t="s">
        <v>3433</v>
      </c>
      <c r="C672" t="s">
        <v>1180</v>
      </c>
      <c r="D672" t="s">
        <v>951</v>
      </c>
      <c r="E672">
        <v>39180</v>
      </c>
      <c r="F672">
        <v>39180</v>
      </c>
      <c r="G672" t="s">
        <v>500</v>
      </c>
      <c r="H672" t="b">
        <v>0</v>
      </c>
    </row>
    <row r="673" spans="1:8" hidden="1" x14ac:dyDescent="0.25">
      <c r="A673" t="s">
        <v>3440</v>
      </c>
      <c r="B673" t="s">
        <v>3441</v>
      </c>
      <c r="C673" t="s">
        <v>1514</v>
      </c>
      <c r="D673" t="s">
        <v>951</v>
      </c>
      <c r="E673">
        <v>38737</v>
      </c>
      <c r="F673">
        <v>38737</v>
      </c>
      <c r="G673" t="s">
        <v>3700</v>
      </c>
      <c r="H673" t="b">
        <v>0</v>
      </c>
    </row>
    <row r="674" spans="1:8" hidden="1" x14ac:dyDescent="0.25">
      <c r="A674" t="s">
        <v>3443</v>
      </c>
      <c r="B674" t="s">
        <v>3444</v>
      </c>
      <c r="C674" t="s">
        <v>1496</v>
      </c>
      <c r="D674" t="s">
        <v>951</v>
      </c>
      <c r="E674">
        <v>39648</v>
      </c>
      <c r="F674">
        <v>39648</v>
      </c>
      <c r="G674" t="s">
        <v>699</v>
      </c>
      <c r="H674" t="b">
        <v>0</v>
      </c>
    </row>
    <row r="675" spans="1:8" hidden="1" x14ac:dyDescent="0.25">
      <c r="A675" t="s">
        <v>3446</v>
      </c>
      <c r="B675" t="s">
        <v>3447</v>
      </c>
      <c r="C675" t="s">
        <v>1699</v>
      </c>
      <c r="D675" t="s">
        <v>951</v>
      </c>
      <c r="E675">
        <v>39146</v>
      </c>
      <c r="F675">
        <v>39146</v>
      </c>
      <c r="G675" t="s">
        <v>500</v>
      </c>
      <c r="H675" t="b">
        <v>0</v>
      </c>
    </row>
    <row r="676" spans="1:8" hidden="1" x14ac:dyDescent="0.25">
      <c r="A676" t="s">
        <v>3449</v>
      </c>
      <c r="B676" t="s">
        <v>3450</v>
      </c>
      <c r="C676" t="s">
        <v>1510</v>
      </c>
      <c r="D676" t="s">
        <v>951</v>
      </c>
      <c r="E676">
        <v>39773</v>
      </c>
      <c r="F676">
        <v>39773</v>
      </c>
      <c r="G676" t="s">
        <v>699</v>
      </c>
      <c r="H676" t="b">
        <v>0</v>
      </c>
    </row>
    <row r="677" spans="1:8" hidden="1" x14ac:dyDescent="0.25">
      <c r="A677" t="s">
        <v>3452</v>
      </c>
      <c r="B677" t="s">
        <v>3453</v>
      </c>
      <c r="C677" t="s">
        <v>965</v>
      </c>
      <c r="D677" t="s">
        <v>951</v>
      </c>
      <c r="E677">
        <v>39501</v>
      </c>
      <c r="F677">
        <v>39501</v>
      </c>
      <c r="G677" t="s">
        <v>500</v>
      </c>
      <c r="H677" t="b">
        <v>0</v>
      </c>
    </row>
    <row r="678" spans="1:8" hidden="1" x14ac:dyDescent="0.25">
      <c r="A678" t="s">
        <v>2701</v>
      </c>
      <c r="B678" t="s">
        <v>3455</v>
      </c>
      <c r="C678" t="s">
        <v>976</v>
      </c>
      <c r="D678" t="s">
        <v>951</v>
      </c>
      <c r="E678">
        <v>39194</v>
      </c>
      <c r="F678">
        <v>39194</v>
      </c>
      <c r="G678" t="s">
        <v>500</v>
      </c>
      <c r="H678" t="b">
        <v>0</v>
      </c>
    </row>
    <row r="679" spans="1:8" hidden="1" x14ac:dyDescent="0.25">
      <c r="A679" t="s">
        <v>3457</v>
      </c>
      <c r="B679" t="s">
        <v>3458</v>
      </c>
      <c r="C679" t="s">
        <v>1752</v>
      </c>
      <c r="D679" t="s">
        <v>951</v>
      </c>
      <c r="E679">
        <v>38606</v>
      </c>
      <c r="F679">
        <v>38606</v>
      </c>
      <c r="G679" t="e">
        <v>#N/A</v>
      </c>
      <c r="H679" t="b">
        <v>0</v>
      </c>
    </row>
    <row r="680" spans="1:8" hidden="1" x14ac:dyDescent="0.25">
      <c r="A680" t="s">
        <v>3460</v>
      </c>
      <c r="B680" t="s">
        <v>3461</v>
      </c>
      <c r="C680" t="s">
        <v>1877</v>
      </c>
      <c r="D680" t="s">
        <v>951</v>
      </c>
      <c r="E680">
        <v>39428</v>
      </c>
      <c r="F680">
        <v>39428</v>
      </c>
      <c r="G680" t="s">
        <v>500</v>
      </c>
      <c r="H680" t="b">
        <v>0</v>
      </c>
    </row>
    <row r="681" spans="1:8" hidden="1" x14ac:dyDescent="0.25">
      <c r="A681" t="s">
        <v>3463</v>
      </c>
      <c r="B681" t="s">
        <v>3464</v>
      </c>
      <c r="C681" t="s">
        <v>1510</v>
      </c>
      <c r="D681" t="s">
        <v>951</v>
      </c>
      <c r="E681">
        <v>39773</v>
      </c>
      <c r="F681">
        <v>39773</v>
      </c>
      <c r="G681" t="s">
        <v>699</v>
      </c>
      <c r="H681" t="b">
        <v>0</v>
      </c>
    </row>
    <row r="682" spans="1:8" hidden="1" x14ac:dyDescent="0.25">
      <c r="A682" t="s">
        <v>3466</v>
      </c>
      <c r="B682" t="s">
        <v>3467</v>
      </c>
      <c r="C682" t="s">
        <v>2564</v>
      </c>
      <c r="D682" t="s">
        <v>951</v>
      </c>
      <c r="E682">
        <v>38862</v>
      </c>
      <c r="F682">
        <v>38862</v>
      </c>
      <c r="G682" t="s">
        <v>3688</v>
      </c>
      <c r="H682" t="b">
        <v>0</v>
      </c>
    </row>
    <row r="683" spans="1:8" hidden="1" x14ac:dyDescent="0.25">
      <c r="A683" t="s">
        <v>3469</v>
      </c>
      <c r="B683" t="s">
        <v>3470</v>
      </c>
      <c r="C683" t="s">
        <v>1996</v>
      </c>
      <c r="D683" t="s">
        <v>951</v>
      </c>
      <c r="E683" t="s">
        <v>3471</v>
      </c>
      <c r="F683">
        <v>39341</v>
      </c>
      <c r="G683" t="s">
        <v>500</v>
      </c>
      <c r="H683" t="b">
        <v>0</v>
      </c>
    </row>
    <row r="684" spans="1:8" hidden="1" x14ac:dyDescent="0.25">
      <c r="A684" t="s">
        <v>3473</v>
      </c>
      <c r="B684" t="s">
        <v>3474</v>
      </c>
      <c r="C684" t="s">
        <v>1445</v>
      </c>
      <c r="D684" t="s">
        <v>951</v>
      </c>
      <c r="E684" t="s">
        <v>3475</v>
      </c>
      <c r="F684">
        <v>38635</v>
      </c>
      <c r="G684" t="s">
        <v>694</v>
      </c>
      <c r="H684" t="b">
        <v>0</v>
      </c>
    </row>
    <row r="685" spans="1:8" hidden="1" x14ac:dyDescent="0.25">
      <c r="A685" t="s">
        <v>3477</v>
      </c>
      <c r="B685" t="s">
        <v>3478</v>
      </c>
      <c r="C685" t="s">
        <v>1306</v>
      </c>
      <c r="D685" t="s">
        <v>951</v>
      </c>
      <c r="E685" t="s">
        <v>3479</v>
      </c>
      <c r="F685">
        <v>39038</v>
      </c>
      <c r="G685" t="s">
        <v>500</v>
      </c>
      <c r="H685" t="b">
        <v>0</v>
      </c>
    </row>
    <row r="686" spans="1:8" hidden="1" x14ac:dyDescent="0.25">
      <c r="A686" t="s">
        <v>3481</v>
      </c>
      <c r="B686" t="s">
        <v>3482</v>
      </c>
      <c r="C686" t="s">
        <v>1010</v>
      </c>
      <c r="D686" t="s">
        <v>951</v>
      </c>
      <c r="E686" t="s">
        <v>3130</v>
      </c>
      <c r="F686">
        <v>39401</v>
      </c>
      <c r="G686" t="s">
        <v>500</v>
      </c>
      <c r="H686" t="b">
        <v>0</v>
      </c>
    </row>
    <row r="687" spans="1:8" hidden="1" x14ac:dyDescent="0.25">
      <c r="A687" t="s">
        <v>3484</v>
      </c>
      <c r="B687" t="s">
        <v>3485</v>
      </c>
      <c r="C687" t="s">
        <v>2392</v>
      </c>
      <c r="D687" t="s">
        <v>951</v>
      </c>
      <c r="E687" t="s">
        <v>3486</v>
      </c>
      <c r="F687">
        <v>38666</v>
      </c>
      <c r="G687" t="s">
        <v>694</v>
      </c>
      <c r="H687" t="b">
        <v>0</v>
      </c>
    </row>
    <row r="688" spans="1:8" hidden="1" x14ac:dyDescent="0.25">
      <c r="A688" t="s">
        <v>3488</v>
      </c>
      <c r="B688" t="s">
        <v>3485</v>
      </c>
      <c r="C688" t="s">
        <v>2392</v>
      </c>
      <c r="D688" t="s">
        <v>951</v>
      </c>
      <c r="E688" t="s">
        <v>3486</v>
      </c>
      <c r="F688">
        <v>38666</v>
      </c>
      <c r="G688" t="s">
        <v>694</v>
      </c>
      <c r="H688" t="b">
        <v>0</v>
      </c>
    </row>
    <row r="689" spans="1:8" hidden="1" x14ac:dyDescent="0.25">
      <c r="A689" t="s">
        <v>3490</v>
      </c>
      <c r="B689" t="s">
        <v>3491</v>
      </c>
      <c r="C689" t="s">
        <v>1010</v>
      </c>
      <c r="D689" t="s">
        <v>951</v>
      </c>
      <c r="E689" t="s">
        <v>3492</v>
      </c>
      <c r="F689">
        <v>39042</v>
      </c>
      <c r="G689" t="s">
        <v>500</v>
      </c>
      <c r="H689" t="b">
        <v>0</v>
      </c>
    </row>
    <row r="690" spans="1:8" hidden="1" x14ac:dyDescent="0.25">
      <c r="A690" t="s">
        <v>3494</v>
      </c>
      <c r="B690" t="s">
        <v>3495</v>
      </c>
      <c r="C690" t="s">
        <v>1445</v>
      </c>
      <c r="D690" t="s">
        <v>951</v>
      </c>
      <c r="E690" t="s">
        <v>3475</v>
      </c>
      <c r="F690">
        <v>38635</v>
      </c>
      <c r="G690" t="s">
        <v>694</v>
      </c>
      <c r="H690" t="b">
        <v>0</v>
      </c>
    </row>
    <row r="691" spans="1:8" hidden="1" x14ac:dyDescent="0.25">
      <c r="A691" t="s">
        <v>3497</v>
      </c>
      <c r="B691" t="s">
        <v>3498</v>
      </c>
      <c r="C691" t="s">
        <v>1236</v>
      </c>
      <c r="D691" t="s">
        <v>951</v>
      </c>
      <c r="E691" t="s">
        <v>3499</v>
      </c>
      <c r="F691">
        <v>39339</v>
      </c>
      <c r="G691" t="s">
        <v>500</v>
      </c>
      <c r="H691" t="b">
        <v>0</v>
      </c>
    </row>
    <row r="692" spans="1:8" hidden="1" x14ac:dyDescent="0.25">
      <c r="A692" t="s">
        <v>3501</v>
      </c>
      <c r="B692" t="s">
        <v>3502</v>
      </c>
      <c r="C692" t="s">
        <v>950</v>
      </c>
      <c r="D692" t="s">
        <v>951</v>
      </c>
      <c r="E692" t="s">
        <v>3503</v>
      </c>
      <c r="F692">
        <v>39209</v>
      </c>
      <c r="G692" t="s">
        <v>500</v>
      </c>
      <c r="H692" t="b">
        <v>0</v>
      </c>
    </row>
    <row r="693" spans="1:8" hidden="1" x14ac:dyDescent="0.25">
      <c r="A693" t="s">
        <v>3505</v>
      </c>
      <c r="B693" t="s">
        <v>3506</v>
      </c>
      <c r="C693" t="s">
        <v>950</v>
      </c>
      <c r="D693" t="s">
        <v>951</v>
      </c>
      <c r="E693" t="s">
        <v>3503</v>
      </c>
      <c r="F693">
        <v>39209</v>
      </c>
      <c r="G693" t="s">
        <v>500</v>
      </c>
      <c r="H693" t="b">
        <v>0</v>
      </c>
    </row>
    <row r="694" spans="1:8" hidden="1" x14ac:dyDescent="0.25">
      <c r="A694" t="s">
        <v>3508</v>
      </c>
      <c r="B694" t="s">
        <v>3509</v>
      </c>
      <c r="C694" t="s">
        <v>2514</v>
      </c>
      <c r="D694" t="s">
        <v>951</v>
      </c>
      <c r="E694" t="s">
        <v>3510</v>
      </c>
      <c r="F694">
        <v>38631</v>
      </c>
      <c r="G694" t="s">
        <v>694</v>
      </c>
      <c r="H694" t="b">
        <v>0</v>
      </c>
    </row>
    <row r="695" spans="1:8" hidden="1" x14ac:dyDescent="0.25">
      <c r="A695" t="s">
        <v>3512</v>
      </c>
      <c r="B695" t="s">
        <v>3513</v>
      </c>
      <c r="C695" t="s">
        <v>2040</v>
      </c>
      <c r="D695" t="s">
        <v>951</v>
      </c>
      <c r="E695" t="s">
        <v>3514</v>
      </c>
      <c r="F695">
        <v>39120</v>
      </c>
      <c r="G695" t="s">
        <v>500</v>
      </c>
      <c r="H695" t="b">
        <v>0</v>
      </c>
    </row>
    <row r="696" spans="1:8" hidden="1" x14ac:dyDescent="0.25">
      <c r="A696" t="s">
        <v>3516</v>
      </c>
      <c r="B696" t="s">
        <v>3517</v>
      </c>
      <c r="C696" t="s">
        <v>1120</v>
      </c>
      <c r="D696" t="s">
        <v>951</v>
      </c>
      <c r="E696" t="s">
        <v>3518</v>
      </c>
      <c r="F696">
        <v>39701</v>
      </c>
      <c r="G696" t="s">
        <v>699</v>
      </c>
      <c r="H696" t="b">
        <v>0</v>
      </c>
    </row>
    <row r="697" spans="1:8" hidden="1" x14ac:dyDescent="0.25">
      <c r="A697" t="s">
        <v>3520</v>
      </c>
      <c r="B697" t="s">
        <v>3521</v>
      </c>
      <c r="C697" t="s">
        <v>976</v>
      </c>
      <c r="D697" t="s">
        <v>951</v>
      </c>
      <c r="E697" t="s">
        <v>3522</v>
      </c>
      <c r="F697">
        <v>39194</v>
      </c>
      <c r="G697" t="s">
        <v>500</v>
      </c>
      <c r="H697" t="b">
        <v>0</v>
      </c>
    </row>
    <row r="698" spans="1:8" hidden="1" x14ac:dyDescent="0.25">
      <c r="A698" t="s">
        <v>3524</v>
      </c>
      <c r="B698" t="s">
        <v>3525</v>
      </c>
      <c r="C698" t="s">
        <v>1276</v>
      </c>
      <c r="D698" t="s">
        <v>951</v>
      </c>
      <c r="E698" t="s">
        <v>3526</v>
      </c>
      <c r="F698">
        <v>39069</v>
      </c>
      <c r="G698" t="s">
        <v>500</v>
      </c>
      <c r="H698" t="b">
        <v>0</v>
      </c>
    </row>
    <row r="699" spans="1:8" hidden="1" x14ac:dyDescent="0.25">
      <c r="A699" t="s">
        <v>3528</v>
      </c>
      <c r="B699" t="s">
        <v>3529</v>
      </c>
      <c r="C699" t="s">
        <v>1752</v>
      </c>
      <c r="D699" t="s">
        <v>951</v>
      </c>
      <c r="E699" t="s">
        <v>3530</v>
      </c>
      <c r="F699">
        <v>38606</v>
      </c>
      <c r="G699" t="e">
        <v>#N/A</v>
      </c>
      <c r="H699" t="b">
        <v>0</v>
      </c>
    </row>
    <row r="700" spans="1:8" hidden="1" x14ac:dyDescent="0.25">
      <c r="A700" t="s">
        <v>3532</v>
      </c>
      <c r="B700" t="s">
        <v>3533</v>
      </c>
      <c r="C700" t="s">
        <v>1010</v>
      </c>
      <c r="D700" t="s">
        <v>951</v>
      </c>
      <c r="E700" t="s">
        <v>3130</v>
      </c>
      <c r="F700">
        <v>39401</v>
      </c>
      <c r="G700" t="s">
        <v>500</v>
      </c>
      <c r="H700" t="b">
        <v>0</v>
      </c>
    </row>
    <row r="701" spans="1:8" hidden="1" x14ac:dyDescent="0.25">
      <c r="A701" t="s">
        <v>3535</v>
      </c>
      <c r="B701" t="s">
        <v>3536</v>
      </c>
      <c r="C701" t="s">
        <v>950</v>
      </c>
      <c r="D701" t="s">
        <v>951</v>
      </c>
      <c r="E701" t="s">
        <v>3537</v>
      </c>
      <c r="F701">
        <v>39206</v>
      </c>
      <c r="G701" t="s">
        <v>500</v>
      </c>
      <c r="H701" t="b">
        <v>0</v>
      </c>
    </row>
    <row r="702" spans="1:8" hidden="1" x14ac:dyDescent="0.25">
      <c r="A702" t="s">
        <v>3539</v>
      </c>
      <c r="B702" t="s">
        <v>3540</v>
      </c>
      <c r="C702" t="s">
        <v>2013</v>
      </c>
      <c r="D702" t="s">
        <v>951</v>
      </c>
      <c r="E702" t="s">
        <v>3541</v>
      </c>
      <c r="F702">
        <v>39423</v>
      </c>
      <c r="G702" t="s">
        <v>500</v>
      </c>
      <c r="H702" t="b">
        <v>0</v>
      </c>
    </row>
    <row r="703" spans="1:8" hidden="1" x14ac:dyDescent="0.25">
      <c r="A703" t="s">
        <v>3543</v>
      </c>
      <c r="B703" t="s">
        <v>3544</v>
      </c>
      <c r="C703" t="s">
        <v>1881</v>
      </c>
      <c r="D703" t="s">
        <v>951</v>
      </c>
      <c r="E703" t="s">
        <v>3545</v>
      </c>
      <c r="F703">
        <v>38621</v>
      </c>
      <c r="G703" t="s">
        <v>694</v>
      </c>
      <c r="H703" t="b">
        <v>0</v>
      </c>
    </row>
    <row r="704" spans="1:8" hidden="1" x14ac:dyDescent="0.25">
      <c r="A704" t="s">
        <v>3547</v>
      </c>
      <c r="B704" t="s">
        <v>3548</v>
      </c>
      <c r="C704" t="s">
        <v>2564</v>
      </c>
      <c r="D704" t="s">
        <v>951</v>
      </c>
      <c r="E704" t="s">
        <v>2565</v>
      </c>
      <c r="F704">
        <v>38862</v>
      </c>
      <c r="G704" t="s">
        <v>3688</v>
      </c>
      <c r="H704" t="b">
        <v>0</v>
      </c>
    </row>
    <row r="705" spans="1:8" hidden="1" x14ac:dyDescent="0.25">
      <c r="A705" t="s">
        <v>3550</v>
      </c>
      <c r="B705" t="s">
        <v>3551</v>
      </c>
      <c r="C705" t="s">
        <v>2040</v>
      </c>
      <c r="D705" t="s">
        <v>951</v>
      </c>
      <c r="E705" t="s">
        <v>3514</v>
      </c>
      <c r="F705">
        <v>39120</v>
      </c>
      <c r="G705" t="s">
        <v>500</v>
      </c>
      <c r="H705" t="b">
        <v>0</v>
      </c>
    </row>
    <row r="706" spans="1:8" hidden="1" x14ac:dyDescent="0.25">
      <c r="A706" t="s">
        <v>3553</v>
      </c>
      <c r="B706" t="s">
        <v>3554</v>
      </c>
      <c r="C706" t="s">
        <v>950</v>
      </c>
      <c r="D706" t="s">
        <v>951</v>
      </c>
      <c r="E706" t="s">
        <v>3555</v>
      </c>
      <c r="F706">
        <v>39216</v>
      </c>
      <c r="G706" t="s">
        <v>500</v>
      </c>
      <c r="H706" t="b">
        <v>0</v>
      </c>
    </row>
    <row r="707" spans="1:8" hidden="1" x14ac:dyDescent="0.25">
      <c r="A707" t="s">
        <v>3557</v>
      </c>
      <c r="B707" t="s">
        <v>3474</v>
      </c>
      <c r="C707" t="s">
        <v>1445</v>
      </c>
      <c r="D707" t="s">
        <v>951</v>
      </c>
      <c r="E707" t="s">
        <v>3475</v>
      </c>
      <c r="F707">
        <v>38635</v>
      </c>
      <c r="G707" t="s">
        <v>694</v>
      </c>
      <c r="H707" t="b">
        <v>0</v>
      </c>
    </row>
    <row r="708" spans="1:8" hidden="1" x14ac:dyDescent="0.25">
      <c r="A708" t="s">
        <v>3559</v>
      </c>
      <c r="B708" t="s">
        <v>3560</v>
      </c>
      <c r="C708" t="s">
        <v>3561</v>
      </c>
      <c r="D708" t="s">
        <v>951</v>
      </c>
      <c r="E708" t="s">
        <v>3562</v>
      </c>
      <c r="F708">
        <v>39117</v>
      </c>
      <c r="G708" t="s">
        <v>500</v>
      </c>
      <c r="H708" t="b">
        <v>0</v>
      </c>
    </row>
    <row r="709" spans="1:8" hidden="1" x14ac:dyDescent="0.25">
      <c r="A709" t="s">
        <v>3564</v>
      </c>
      <c r="B709" t="s">
        <v>3565</v>
      </c>
      <c r="C709" t="s">
        <v>3566</v>
      </c>
      <c r="D709" t="s">
        <v>951</v>
      </c>
      <c r="E709" t="s">
        <v>3111</v>
      </c>
      <c r="F709">
        <v>38801</v>
      </c>
      <c r="G709" t="s">
        <v>3688</v>
      </c>
      <c r="H709" t="b">
        <v>0</v>
      </c>
    </row>
    <row r="710" spans="1:8" hidden="1" x14ac:dyDescent="0.25">
      <c r="A710" t="s">
        <v>3568</v>
      </c>
      <c r="B710" t="s">
        <v>3569</v>
      </c>
      <c r="C710" t="s">
        <v>2683</v>
      </c>
      <c r="D710" t="s">
        <v>951</v>
      </c>
      <c r="E710" t="s">
        <v>3570</v>
      </c>
      <c r="F710">
        <v>39443</v>
      </c>
      <c r="G710" t="s">
        <v>500</v>
      </c>
      <c r="H710" t="b">
        <v>0</v>
      </c>
    </row>
    <row r="711" spans="1:8" hidden="1" x14ac:dyDescent="0.25">
      <c r="A711" t="s">
        <v>3572</v>
      </c>
      <c r="B711" t="s">
        <v>3573</v>
      </c>
      <c r="C711" t="s">
        <v>1180</v>
      </c>
      <c r="D711" t="s">
        <v>951</v>
      </c>
      <c r="E711" t="s">
        <v>3574</v>
      </c>
      <c r="F711">
        <v>39183</v>
      </c>
      <c r="G711" t="s">
        <v>500</v>
      </c>
      <c r="H711" t="b">
        <v>0</v>
      </c>
    </row>
    <row r="712" spans="1:8" hidden="1" x14ac:dyDescent="0.25">
      <c r="A712" t="s">
        <v>3576</v>
      </c>
      <c r="B712" t="s">
        <v>3577</v>
      </c>
      <c r="C712" t="s">
        <v>1574</v>
      </c>
      <c r="D712" t="s">
        <v>951</v>
      </c>
      <c r="E712" t="s">
        <v>3578</v>
      </c>
      <c r="F712">
        <v>38732</v>
      </c>
      <c r="G712" t="s">
        <v>3700</v>
      </c>
      <c r="H712" t="b">
        <v>0</v>
      </c>
    </row>
    <row r="713" spans="1:8" hidden="1" x14ac:dyDescent="0.25">
      <c r="A713" t="s">
        <v>3580</v>
      </c>
      <c r="B713" t="s">
        <v>3581</v>
      </c>
      <c r="C713" t="s">
        <v>2105</v>
      </c>
      <c r="D713" t="s">
        <v>951</v>
      </c>
      <c r="E713" t="s">
        <v>3103</v>
      </c>
      <c r="F713">
        <v>39301</v>
      </c>
      <c r="G713" t="s">
        <v>500</v>
      </c>
      <c r="H713" t="b">
        <v>0</v>
      </c>
    </row>
    <row r="714" spans="1:8" hidden="1" x14ac:dyDescent="0.25">
      <c r="A714" t="s">
        <v>3583</v>
      </c>
      <c r="B714" t="s">
        <v>3584</v>
      </c>
      <c r="C714" t="s">
        <v>1574</v>
      </c>
      <c r="D714" t="s">
        <v>951</v>
      </c>
      <c r="E714" t="s">
        <v>3578</v>
      </c>
      <c r="F714">
        <v>38732</v>
      </c>
      <c r="G714" t="s">
        <v>3700</v>
      </c>
      <c r="H714" t="b">
        <v>0</v>
      </c>
    </row>
    <row r="715" spans="1:8" hidden="1" x14ac:dyDescent="0.25">
      <c r="A715" t="s">
        <v>3586</v>
      </c>
      <c r="B715" t="s">
        <v>3587</v>
      </c>
      <c r="C715" t="s">
        <v>3263</v>
      </c>
      <c r="D715" t="s">
        <v>951</v>
      </c>
      <c r="E715" t="s">
        <v>3588</v>
      </c>
      <c r="F715">
        <v>38851</v>
      </c>
      <c r="G715" t="s">
        <v>3688</v>
      </c>
      <c r="H715" t="b">
        <v>0</v>
      </c>
    </row>
    <row r="716" spans="1:8" hidden="1" x14ac:dyDescent="0.25">
      <c r="A716" t="s">
        <v>3590</v>
      </c>
      <c r="B716" t="s">
        <v>3587</v>
      </c>
      <c r="C716" t="s">
        <v>3263</v>
      </c>
      <c r="D716" t="s">
        <v>951</v>
      </c>
      <c r="E716" t="s">
        <v>3588</v>
      </c>
      <c r="F716">
        <v>38851</v>
      </c>
      <c r="G716" t="s">
        <v>3688</v>
      </c>
      <c r="H716" t="b">
        <v>0</v>
      </c>
    </row>
    <row r="717" spans="1:8" hidden="1" x14ac:dyDescent="0.25">
      <c r="A717" t="s">
        <v>3592</v>
      </c>
      <c r="B717" t="s">
        <v>3593</v>
      </c>
      <c r="C717" t="s">
        <v>1107</v>
      </c>
      <c r="D717" t="s">
        <v>951</v>
      </c>
      <c r="E717" t="s">
        <v>3594</v>
      </c>
      <c r="F717">
        <v>38614</v>
      </c>
      <c r="G717" t="s">
        <v>676</v>
      </c>
      <c r="H717" t="b">
        <v>0</v>
      </c>
    </row>
    <row r="718" spans="1:8" hidden="1" x14ac:dyDescent="0.25">
      <c r="A718" t="s">
        <v>3596</v>
      </c>
      <c r="B718" t="s">
        <v>3597</v>
      </c>
      <c r="C718" t="s">
        <v>1086</v>
      </c>
      <c r="D718" t="s">
        <v>951</v>
      </c>
      <c r="E718" t="s">
        <v>3598</v>
      </c>
      <c r="F718">
        <v>39066</v>
      </c>
      <c r="G718" t="s">
        <v>500</v>
      </c>
      <c r="H718" t="b">
        <v>0</v>
      </c>
    </row>
    <row r="719" spans="1:8" hidden="1" x14ac:dyDescent="0.25">
      <c r="A719" t="s">
        <v>3600</v>
      </c>
      <c r="B719" t="s">
        <v>3601</v>
      </c>
      <c r="C719" t="s">
        <v>956</v>
      </c>
      <c r="D719" t="s">
        <v>951</v>
      </c>
      <c r="E719" t="s">
        <v>3213</v>
      </c>
      <c r="F719">
        <v>38655</v>
      </c>
      <c r="G719" t="s">
        <v>694</v>
      </c>
      <c r="H719" t="b">
        <v>0</v>
      </c>
    </row>
    <row r="720" spans="1:8" hidden="1" x14ac:dyDescent="0.25">
      <c r="A720" t="s">
        <v>3603</v>
      </c>
      <c r="B720" t="s">
        <v>3604</v>
      </c>
      <c r="C720" t="s">
        <v>1131</v>
      </c>
      <c r="D720" t="s">
        <v>951</v>
      </c>
      <c r="E720" t="s">
        <v>3605</v>
      </c>
      <c r="F720">
        <v>38676</v>
      </c>
      <c r="G720" t="s">
        <v>3700</v>
      </c>
      <c r="H720" t="b">
        <v>0</v>
      </c>
    </row>
    <row r="721" spans="1:8" hidden="1" x14ac:dyDescent="0.25">
      <c r="A721" t="s">
        <v>3607</v>
      </c>
      <c r="B721" t="s">
        <v>3608</v>
      </c>
      <c r="C721" t="s">
        <v>3609</v>
      </c>
      <c r="D721" t="s">
        <v>951</v>
      </c>
      <c r="E721" t="s">
        <v>3610</v>
      </c>
      <c r="F721">
        <v>38618</v>
      </c>
      <c r="G721" t="s">
        <v>694</v>
      </c>
      <c r="H721" t="b">
        <v>0</v>
      </c>
    </row>
    <row r="722" spans="1:8" hidden="1" x14ac:dyDescent="0.25">
      <c r="A722" t="s">
        <v>3612</v>
      </c>
      <c r="B722" t="s">
        <v>2146</v>
      </c>
      <c r="C722" t="s">
        <v>2147</v>
      </c>
      <c r="D722" t="s">
        <v>951</v>
      </c>
      <c r="E722" t="s">
        <v>3613</v>
      </c>
      <c r="F722">
        <v>39581</v>
      </c>
      <c r="G722" t="s">
        <v>500</v>
      </c>
      <c r="H722" t="b">
        <v>0</v>
      </c>
    </row>
    <row r="723" spans="1:8" hidden="1" x14ac:dyDescent="0.25">
      <c r="A723" t="s">
        <v>3615</v>
      </c>
      <c r="B723" t="s">
        <v>3616</v>
      </c>
      <c r="C723" t="s">
        <v>1429</v>
      </c>
      <c r="D723" t="s">
        <v>951</v>
      </c>
      <c r="E723" t="s">
        <v>3617</v>
      </c>
      <c r="F723">
        <v>39208</v>
      </c>
      <c r="G723" t="s">
        <v>500</v>
      </c>
      <c r="H723" t="b">
        <v>0</v>
      </c>
    </row>
    <row r="724" spans="1:8" hidden="1" x14ac:dyDescent="0.25">
      <c r="A724" t="s">
        <v>3619</v>
      </c>
      <c r="B724" t="s">
        <v>3620</v>
      </c>
      <c r="C724" t="s">
        <v>1010</v>
      </c>
      <c r="D724" t="s">
        <v>951</v>
      </c>
      <c r="E724" t="s">
        <v>3130</v>
      </c>
      <c r="F724">
        <v>39401</v>
      </c>
      <c r="G724" t="s">
        <v>500</v>
      </c>
      <c r="H724" t="b">
        <v>0</v>
      </c>
    </row>
    <row r="725" spans="1:8" hidden="1" x14ac:dyDescent="0.25">
      <c r="A725" t="s">
        <v>3622</v>
      </c>
      <c r="B725" t="s">
        <v>3623</v>
      </c>
      <c r="C725" t="s">
        <v>1027</v>
      </c>
      <c r="D725" t="s">
        <v>951</v>
      </c>
      <c r="E725" t="s">
        <v>3201</v>
      </c>
      <c r="F725">
        <v>39046</v>
      </c>
      <c r="G725" t="s">
        <v>500</v>
      </c>
      <c r="H725" t="b">
        <v>0</v>
      </c>
    </row>
    <row r="726" spans="1:8" hidden="1" x14ac:dyDescent="0.25">
      <c r="A726" t="s">
        <v>3625</v>
      </c>
      <c r="B726" t="s">
        <v>3626</v>
      </c>
      <c r="C726" t="s">
        <v>1574</v>
      </c>
      <c r="D726" t="s">
        <v>951</v>
      </c>
      <c r="E726" t="s">
        <v>3578</v>
      </c>
      <c r="F726">
        <v>38732</v>
      </c>
      <c r="G726" t="s">
        <v>3700</v>
      </c>
      <c r="H726" t="b">
        <v>0</v>
      </c>
    </row>
    <row r="727" spans="1:8" hidden="1" x14ac:dyDescent="0.25">
      <c r="A727" t="s">
        <v>3628</v>
      </c>
      <c r="B727" t="s">
        <v>3629</v>
      </c>
      <c r="C727" t="s">
        <v>950</v>
      </c>
      <c r="D727" t="s">
        <v>951</v>
      </c>
      <c r="E727" t="s">
        <v>3630</v>
      </c>
      <c r="F727">
        <v>39204</v>
      </c>
      <c r="G727" t="s">
        <v>500</v>
      </c>
      <c r="H727" t="b">
        <v>0</v>
      </c>
    </row>
    <row r="728" spans="1:8" hidden="1" x14ac:dyDescent="0.25">
      <c r="A728" t="s">
        <v>3632</v>
      </c>
      <c r="B728" t="s">
        <v>3633</v>
      </c>
      <c r="C728" t="s">
        <v>1711</v>
      </c>
      <c r="D728" t="s">
        <v>951</v>
      </c>
      <c r="E728" t="s">
        <v>3634</v>
      </c>
      <c r="F728">
        <v>39169</v>
      </c>
      <c r="G728" t="s">
        <v>500</v>
      </c>
      <c r="H728" t="b">
        <v>0</v>
      </c>
    </row>
    <row r="729" spans="1:8" hidden="1" x14ac:dyDescent="0.25">
      <c r="A729" t="s">
        <v>3636</v>
      </c>
      <c r="B729" t="s">
        <v>3637</v>
      </c>
      <c r="C729" t="s">
        <v>950</v>
      </c>
      <c r="D729" t="s">
        <v>951</v>
      </c>
      <c r="E729" t="s">
        <v>3503</v>
      </c>
      <c r="F729">
        <v>39209</v>
      </c>
      <c r="G729" t="s">
        <v>500</v>
      </c>
      <c r="H729" t="b">
        <v>0</v>
      </c>
    </row>
    <row r="730" spans="1:8" hidden="1" x14ac:dyDescent="0.25">
      <c r="A730" t="s">
        <v>3639</v>
      </c>
      <c r="B730" t="s">
        <v>3640</v>
      </c>
      <c r="C730" t="s">
        <v>1425</v>
      </c>
      <c r="D730" t="s">
        <v>951</v>
      </c>
      <c r="E730" t="s">
        <v>3641</v>
      </c>
      <c r="F730">
        <v>39730</v>
      </c>
      <c r="G730" t="s">
        <v>699</v>
      </c>
      <c r="H730" t="b">
        <v>0</v>
      </c>
    </row>
    <row r="731" spans="1:8" hidden="1" x14ac:dyDescent="0.25">
      <c r="A731" t="s">
        <v>3045</v>
      </c>
      <c r="B731" t="s">
        <v>3046</v>
      </c>
      <c r="C731" t="s">
        <v>950</v>
      </c>
      <c r="D731" t="s">
        <v>951</v>
      </c>
      <c r="E731">
        <v>39212</v>
      </c>
      <c r="F731">
        <v>39212</v>
      </c>
      <c r="G731" t="s">
        <v>500</v>
      </c>
      <c r="H731" t="b">
        <v>0</v>
      </c>
    </row>
    <row r="732" spans="1:8" hidden="1" x14ac:dyDescent="0.25">
      <c r="A732" t="s">
        <v>3048</v>
      </c>
      <c r="B732" t="s">
        <v>3049</v>
      </c>
      <c r="C732" t="s">
        <v>950</v>
      </c>
      <c r="D732" t="s">
        <v>951</v>
      </c>
      <c r="E732">
        <v>39206</v>
      </c>
      <c r="F732">
        <v>39206</v>
      </c>
      <c r="G732" t="s">
        <v>500</v>
      </c>
      <c r="H732" t="b">
        <v>0</v>
      </c>
    </row>
    <row r="733" spans="1:8" hidden="1" x14ac:dyDescent="0.25">
      <c r="A733" t="s">
        <v>3051</v>
      </c>
      <c r="B733" t="s">
        <v>3052</v>
      </c>
      <c r="C733" t="s">
        <v>3053</v>
      </c>
      <c r="D733" t="s">
        <v>951</v>
      </c>
      <c r="E733">
        <v>39565</v>
      </c>
      <c r="F733">
        <v>39565</v>
      </c>
      <c r="G733" t="s">
        <v>500</v>
      </c>
      <c r="H733" t="b">
        <v>0</v>
      </c>
    </row>
    <row r="734" spans="1:8" hidden="1" x14ac:dyDescent="0.25">
      <c r="A734" t="s">
        <v>3055</v>
      </c>
      <c r="B734" t="s">
        <v>3056</v>
      </c>
      <c r="C734" t="s">
        <v>1598</v>
      </c>
      <c r="D734" t="s">
        <v>951</v>
      </c>
      <c r="E734">
        <v>39111</v>
      </c>
      <c r="F734">
        <v>39111</v>
      </c>
      <c r="G734" t="s">
        <v>500</v>
      </c>
      <c r="H734" t="b">
        <v>0</v>
      </c>
    </row>
    <row r="735" spans="1:8" hidden="1" x14ac:dyDescent="0.25">
      <c r="A735" t="s">
        <v>3058</v>
      </c>
      <c r="B735" t="s">
        <v>3059</v>
      </c>
      <c r="C735" t="s">
        <v>1124</v>
      </c>
      <c r="D735" t="s">
        <v>951</v>
      </c>
      <c r="E735">
        <v>38801</v>
      </c>
      <c r="F735">
        <v>38801</v>
      </c>
      <c r="G735" t="s">
        <v>3688</v>
      </c>
      <c r="H735" t="b">
        <v>0</v>
      </c>
    </row>
    <row r="736" spans="1:8" hidden="1" x14ac:dyDescent="0.25">
      <c r="A736" t="s">
        <v>3061</v>
      </c>
      <c r="B736" t="s">
        <v>3062</v>
      </c>
      <c r="C736" t="s">
        <v>2683</v>
      </c>
      <c r="D736" t="s">
        <v>951</v>
      </c>
      <c r="E736">
        <v>39440</v>
      </c>
      <c r="F736">
        <v>39440</v>
      </c>
      <c r="G736" t="s">
        <v>500</v>
      </c>
      <c r="H736" t="b">
        <v>0</v>
      </c>
    </row>
    <row r="737" spans="1:8" hidden="1" x14ac:dyDescent="0.25">
      <c r="A737" t="s">
        <v>3064</v>
      </c>
      <c r="B737" t="s">
        <v>3065</v>
      </c>
      <c r="C737" t="s">
        <v>2683</v>
      </c>
      <c r="D737" t="s">
        <v>951</v>
      </c>
      <c r="E737">
        <v>39440</v>
      </c>
      <c r="F737">
        <v>39440</v>
      </c>
      <c r="G737" t="s">
        <v>500</v>
      </c>
      <c r="H737" t="b">
        <v>0</v>
      </c>
    </row>
    <row r="738" spans="1:8" hidden="1" x14ac:dyDescent="0.25">
      <c r="A738" t="s">
        <v>3067</v>
      </c>
      <c r="B738" t="s">
        <v>3068</v>
      </c>
      <c r="C738" t="s">
        <v>3053</v>
      </c>
      <c r="D738" t="s">
        <v>951</v>
      </c>
      <c r="E738">
        <v>39564</v>
      </c>
      <c r="F738">
        <v>39564</v>
      </c>
      <c r="G738" t="s">
        <v>500</v>
      </c>
      <c r="H738" t="b">
        <v>0</v>
      </c>
    </row>
    <row r="739" spans="1:8" hidden="1" x14ac:dyDescent="0.25">
      <c r="A739" t="s">
        <v>3070</v>
      </c>
      <c r="B739" t="s">
        <v>3071</v>
      </c>
      <c r="C739" t="s">
        <v>987</v>
      </c>
      <c r="D739" t="s">
        <v>951</v>
      </c>
      <c r="E739">
        <v>39567</v>
      </c>
      <c r="F739">
        <v>39567</v>
      </c>
      <c r="G739" t="s">
        <v>500</v>
      </c>
      <c r="H739" t="b">
        <v>0</v>
      </c>
    </row>
    <row r="740" spans="1:8" hidden="1" x14ac:dyDescent="0.25">
      <c r="A740" t="s">
        <v>3073</v>
      </c>
      <c r="B740" t="s">
        <v>3074</v>
      </c>
      <c r="C740" t="s">
        <v>3053</v>
      </c>
      <c r="D740" t="s">
        <v>951</v>
      </c>
      <c r="E740">
        <v>39564</v>
      </c>
      <c r="F740">
        <v>39564</v>
      </c>
      <c r="G740" t="s">
        <v>500</v>
      </c>
      <c r="H740" t="b">
        <v>0</v>
      </c>
    </row>
    <row r="741" spans="1:8" hidden="1" x14ac:dyDescent="0.25">
      <c r="A741" t="s">
        <v>3076</v>
      </c>
      <c r="B741" t="s">
        <v>3077</v>
      </c>
      <c r="C741" t="s">
        <v>3078</v>
      </c>
      <c r="D741" t="s">
        <v>951</v>
      </c>
      <c r="E741">
        <v>39540</v>
      </c>
      <c r="F741">
        <v>39540</v>
      </c>
      <c r="G741" t="s">
        <v>500</v>
      </c>
      <c r="H741" t="b">
        <v>0</v>
      </c>
    </row>
    <row r="742" spans="1:8" hidden="1" x14ac:dyDescent="0.25">
      <c r="A742" t="s">
        <v>3080</v>
      </c>
      <c r="B742" t="s">
        <v>3081</v>
      </c>
      <c r="C742" t="s">
        <v>960</v>
      </c>
      <c r="D742" t="s">
        <v>951</v>
      </c>
      <c r="E742">
        <v>39576</v>
      </c>
      <c r="F742">
        <v>39576</v>
      </c>
      <c r="G742" t="s">
        <v>500</v>
      </c>
      <c r="H742" t="b">
        <v>0</v>
      </c>
    </row>
    <row r="743" spans="1:8" hidden="1" x14ac:dyDescent="0.25">
      <c r="A743" t="s">
        <v>3083</v>
      </c>
      <c r="B743" t="s">
        <v>3084</v>
      </c>
      <c r="C743" t="s">
        <v>1902</v>
      </c>
      <c r="D743" t="s">
        <v>951</v>
      </c>
      <c r="E743">
        <v>38668</v>
      </c>
      <c r="F743">
        <v>38668</v>
      </c>
      <c r="G743" t="s">
        <v>3700</v>
      </c>
      <c r="H743" t="b">
        <v>0</v>
      </c>
    </row>
    <row r="744" spans="1:8" hidden="1" x14ac:dyDescent="0.25">
      <c r="A744" t="s">
        <v>3086</v>
      </c>
      <c r="B744" t="s">
        <v>3087</v>
      </c>
      <c r="C744" t="s">
        <v>965</v>
      </c>
      <c r="D744" t="s">
        <v>951</v>
      </c>
      <c r="E744">
        <v>39501</v>
      </c>
      <c r="F744">
        <v>39501</v>
      </c>
      <c r="G744" t="s">
        <v>500</v>
      </c>
      <c r="H744" t="b">
        <v>0</v>
      </c>
    </row>
    <row r="745" spans="1:8" hidden="1" x14ac:dyDescent="0.25">
      <c r="A745" t="s">
        <v>3089</v>
      </c>
      <c r="B745" t="s">
        <v>3090</v>
      </c>
      <c r="C745" t="s">
        <v>965</v>
      </c>
      <c r="D745" t="s">
        <v>951</v>
      </c>
      <c r="E745">
        <v>39503</v>
      </c>
      <c r="F745">
        <v>39503</v>
      </c>
      <c r="G745" t="s">
        <v>500</v>
      </c>
      <c r="H745" t="b">
        <v>0</v>
      </c>
    </row>
    <row r="746" spans="1:8" hidden="1" x14ac:dyDescent="0.25">
      <c r="A746" t="s">
        <v>3092</v>
      </c>
      <c r="B746" t="s">
        <v>3093</v>
      </c>
      <c r="C746" t="s">
        <v>2335</v>
      </c>
      <c r="D746" t="s">
        <v>951</v>
      </c>
      <c r="E746">
        <v>39520</v>
      </c>
      <c r="F746">
        <v>39520</v>
      </c>
      <c r="G746" t="s">
        <v>500</v>
      </c>
      <c r="H746" t="b">
        <v>0</v>
      </c>
    </row>
    <row r="747" spans="1:8" hidden="1" x14ac:dyDescent="0.25">
      <c r="A747" t="s">
        <v>3095</v>
      </c>
      <c r="B747" t="s">
        <v>3096</v>
      </c>
      <c r="C747" t="s">
        <v>972</v>
      </c>
      <c r="D747" t="s">
        <v>951</v>
      </c>
      <c r="E747">
        <v>38901</v>
      </c>
      <c r="F747">
        <v>38901</v>
      </c>
      <c r="G747" t="s">
        <v>3688</v>
      </c>
      <c r="H747" t="b">
        <v>0</v>
      </c>
    </row>
    <row r="748" spans="1:8" hidden="1" x14ac:dyDescent="0.25">
      <c r="A748" t="s">
        <v>3098</v>
      </c>
      <c r="B748" t="s">
        <v>3099</v>
      </c>
      <c r="C748" t="s">
        <v>2231</v>
      </c>
      <c r="D748" t="s">
        <v>951</v>
      </c>
      <c r="E748">
        <v>39090</v>
      </c>
      <c r="F748">
        <v>39090</v>
      </c>
      <c r="G748" t="s">
        <v>500</v>
      </c>
      <c r="H748" t="b">
        <v>0</v>
      </c>
    </row>
    <row r="749" spans="1:8" hidden="1" x14ac:dyDescent="0.25">
      <c r="A749" t="s">
        <v>3101</v>
      </c>
      <c r="B749" t="s">
        <v>3102</v>
      </c>
      <c r="C749" t="s">
        <v>2105</v>
      </c>
      <c r="D749" t="s">
        <v>951</v>
      </c>
      <c r="E749" t="s">
        <v>3103</v>
      </c>
      <c r="F749">
        <v>39301</v>
      </c>
      <c r="G749" t="s">
        <v>500</v>
      </c>
      <c r="H749" t="b">
        <v>0</v>
      </c>
    </row>
    <row r="750" spans="1:8" hidden="1" x14ac:dyDescent="0.25">
      <c r="A750" t="s">
        <v>3105</v>
      </c>
      <c r="B750" t="s">
        <v>3106</v>
      </c>
      <c r="C750" t="s">
        <v>1996</v>
      </c>
      <c r="D750" t="s">
        <v>951</v>
      </c>
      <c r="E750" t="s">
        <v>3107</v>
      </c>
      <c r="F750">
        <v>39341</v>
      </c>
      <c r="G750" t="s">
        <v>500</v>
      </c>
      <c r="H750" t="b">
        <v>0</v>
      </c>
    </row>
    <row r="751" spans="1:8" hidden="1" x14ac:dyDescent="0.25">
      <c r="A751" t="s">
        <v>3109</v>
      </c>
      <c r="B751" t="s">
        <v>3110</v>
      </c>
      <c r="C751" t="s">
        <v>1124</v>
      </c>
      <c r="D751" t="s">
        <v>951</v>
      </c>
      <c r="E751" t="s">
        <v>3111</v>
      </c>
      <c r="F751">
        <v>38801</v>
      </c>
      <c r="G751" t="s">
        <v>3688</v>
      </c>
      <c r="H751" t="b">
        <v>0</v>
      </c>
    </row>
    <row r="752" spans="1:8" hidden="1" x14ac:dyDescent="0.25">
      <c r="A752" t="s">
        <v>3113</v>
      </c>
      <c r="B752" t="s">
        <v>3110</v>
      </c>
      <c r="C752" t="s">
        <v>1124</v>
      </c>
      <c r="D752" t="s">
        <v>951</v>
      </c>
      <c r="E752" t="s">
        <v>3111</v>
      </c>
      <c r="F752">
        <v>38801</v>
      </c>
      <c r="G752" t="s">
        <v>3688</v>
      </c>
      <c r="H752" t="b">
        <v>0</v>
      </c>
    </row>
    <row r="753" spans="1:8" hidden="1" x14ac:dyDescent="0.25">
      <c r="A753" t="s">
        <v>3115</v>
      </c>
      <c r="B753" t="s">
        <v>3116</v>
      </c>
      <c r="C753" t="s">
        <v>2105</v>
      </c>
      <c r="D753" t="s">
        <v>951</v>
      </c>
      <c r="E753" t="s">
        <v>3117</v>
      </c>
      <c r="F753">
        <v>39307</v>
      </c>
      <c r="G753" t="s">
        <v>500</v>
      </c>
      <c r="H753" t="b">
        <v>0</v>
      </c>
    </row>
    <row r="754" spans="1:8" hidden="1" x14ac:dyDescent="0.25">
      <c r="A754" t="s">
        <v>3119</v>
      </c>
      <c r="B754" t="s">
        <v>3120</v>
      </c>
      <c r="C754" t="s">
        <v>3121</v>
      </c>
      <c r="D754" t="s">
        <v>951</v>
      </c>
      <c r="E754" t="s">
        <v>3122</v>
      </c>
      <c r="F754">
        <v>38834</v>
      </c>
      <c r="G754" t="s">
        <v>3688</v>
      </c>
      <c r="H754" t="b">
        <v>0</v>
      </c>
    </row>
    <row r="755" spans="1:8" hidden="1" x14ac:dyDescent="0.25">
      <c r="A755" t="s">
        <v>3124</v>
      </c>
      <c r="B755" t="s">
        <v>3125</v>
      </c>
      <c r="C755" t="s">
        <v>950</v>
      </c>
      <c r="D755" t="s">
        <v>951</v>
      </c>
      <c r="E755" t="s">
        <v>3126</v>
      </c>
      <c r="F755">
        <v>99999</v>
      </c>
      <c r="G755" t="s">
        <v>699</v>
      </c>
      <c r="H755" t="b">
        <v>0</v>
      </c>
    </row>
    <row r="756" spans="1:8" hidden="1" x14ac:dyDescent="0.25">
      <c r="A756" t="s">
        <v>3128</v>
      </c>
      <c r="B756" t="s">
        <v>3129</v>
      </c>
      <c r="C756" t="s">
        <v>1010</v>
      </c>
      <c r="D756" t="s">
        <v>951</v>
      </c>
      <c r="E756" t="s">
        <v>3130</v>
      </c>
      <c r="F756">
        <v>39401</v>
      </c>
      <c r="G756" t="s">
        <v>500</v>
      </c>
      <c r="H756" t="b">
        <v>0</v>
      </c>
    </row>
    <row r="757" spans="1:8" hidden="1" x14ac:dyDescent="0.25">
      <c r="A757" t="s">
        <v>3132</v>
      </c>
      <c r="B757" t="s">
        <v>3133</v>
      </c>
      <c r="C757" t="s">
        <v>987</v>
      </c>
      <c r="D757" t="s">
        <v>951</v>
      </c>
      <c r="E757">
        <v>39567</v>
      </c>
      <c r="F757">
        <v>39567</v>
      </c>
      <c r="G757" t="s">
        <v>500</v>
      </c>
      <c r="H757" t="b">
        <v>0</v>
      </c>
    </row>
    <row r="758" spans="1:8" hidden="1" x14ac:dyDescent="0.25">
      <c r="A758" t="s">
        <v>3135</v>
      </c>
      <c r="B758" t="s">
        <v>3136</v>
      </c>
      <c r="C758" t="s">
        <v>3053</v>
      </c>
      <c r="D758" t="s">
        <v>951</v>
      </c>
      <c r="E758">
        <v>39564</v>
      </c>
      <c r="F758">
        <v>39564</v>
      </c>
      <c r="G758" t="s">
        <v>500</v>
      </c>
      <c r="H758" t="b">
        <v>0</v>
      </c>
    </row>
    <row r="759" spans="1:8" hidden="1" x14ac:dyDescent="0.25">
      <c r="A759" t="s">
        <v>3138</v>
      </c>
      <c r="B759" t="s">
        <v>3139</v>
      </c>
      <c r="C759" t="s">
        <v>950</v>
      </c>
      <c r="D759" t="s">
        <v>951</v>
      </c>
      <c r="E759">
        <v>39213</v>
      </c>
      <c r="F759">
        <v>39213</v>
      </c>
      <c r="G759" t="s">
        <v>500</v>
      </c>
      <c r="H759" t="b">
        <v>0</v>
      </c>
    </row>
    <row r="760" spans="1:8" hidden="1" x14ac:dyDescent="0.25">
      <c r="A760" t="s">
        <v>3141</v>
      </c>
      <c r="B760" t="s">
        <v>3142</v>
      </c>
      <c r="C760" t="s">
        <v>3078</v>
      </c>
      <c r="D760" t="s">
        <v>951</v>
      </c>
      <c r="E760">
        <v>39540</v>
      </c>
      <c r="F760">
        <v>39540</v>
      </c>
      <c r="G760" t="s">
        <v>500</v>
      </c>
      <c r="H760" t="b">
        <v>0</v>
      </c>
    </row>
    <row r="761" spans="1:8" hidden="1" x14ac:dyDescent="0.25">
      <c r="A761" t="s">
        <v>3144</v>
      </c>
      <c r="B761" t="s">
        <v>3145</v>
      </c>
      <c r="C761" t="s">
        <v>1006</v>
      </c>
      <c r="D761" t="s">
        <v>951</v>
      </c>
      <c r="E761">
        <v>39532</v>
      </c>
      <c r="F761">
        <v>39532</v>
      </c>
      <c r="G761" t="s">
        <v>500</v>
      </c>
      <c r="H761" t="b">
        <v>0</v>
      </c>
    </row>
    <row r="762" spans="1:8" hidden="1" x14ac:dyDescent="0.25">
      <c r="A762" t="s">
        <v>3147</v>
      </c>
      <c r="B762" t="s">
        <v>3148</v>
      </c>
      <c r="C762" t="s">
        <v>960</v>
      </c>
      <c r="D762" t="s">
        <v>951</v>
      </c>
      <c r="E762">
        <v>39576</v>
      </c>
      <c r="F762">
        <v>39576</v>
      </c>
      <c r="G762" t="s">
        <v>500</v>
      </c>
      <c r="H762" t="b">
        <v>0</v>
      </c>
    </row>
    <row r="763" spans="1:8" hidden="1" x14ac:dyDescent="0.25">
      <c r="A763" t="s">
        <v>3150</v>
      </c>
      <c r="B763" t="s">
        <v>3151</v>
      </c>
      <c r="C763" t="s">
        <v>965</v>
      </c>
      <c r="D763" t="s">
        <v>951</v>
      </c>
      <c r="E763">
        <v>39503</v>
      </c>
      <c r="F763">
        <v>39503</v>
      </c>
      <c r="G763" t="s">
        <v>500</v>
      </c>
      <c r="H763" t="b">
        <v>0</v>
      </c>
    </row>
    <row r="764" spans="1:8" hidden="1" x14ac:dyDescent="0.25">
      <c r="A764" t="s">
        <v>3153</v>
      </c>
      <c r="B764" t="s">
        <v>3154</v>
      </c>
      <c r="C764" t="s">
        <v>965</v>
      </c>
      <c r="D764" t="s">
        <v>951</v>
      </c>
      <c r="E764">
        <v>39503</v>
      </c>
      <c r="F764">
        <v>39503</v>
      </c>
      <c r="G764" t="s">
        <v>500</v>
      </c>
      <c r="H764" t="b">
        <v>0</v>
      </c>
    </row>
    <row r="765" spans="1:8" hidden="1" x14ac:dyDescent="0.25">
      <c r="A765" t="s">
        <v>3156</v>
      </c>
      <c r="B765" t="s">
        <v>3157</v>
      </c>
      <c r="C765" t="s">
        <v>950</v>
      </c>
      <c r="D765" t="s">
        <v>951</v>
      </c>
      <c r="E765">
        <v>39212</v>
      </c>
      <c r="F765">
        <v>39212</v>
      </c>
      <c r="G765" t="s">
        <v>500</v>
      </c>
      <c r="H765" t="b">
        <v>0</v>
      </c>
    </row>
    <row r="766" spans="1:8" hidden="1" x14ac:dyDescent="0.25">
      <c r="A766" t="s">
        <v>3159</v>
      </c>
      <c r="B766" t="s">
        <v>3160</v>
      </c>
      <c r="C766" t="s">
        <v>3078</v>
      </c>
      <c r="D766" t="s">
        <v>951</v>
      </c>
      <c r="E766">
        <v>39540</v>
      </c>
      <c r="F766">
        <v>39540</v>
      </c>
      <c r="G766" t="s">
        <v>500</v>
      </c>
      <c r="H766" t="b">
        <v>0</v>
      </c>
    </row>
    <row r="767" spans="1:8" hidden="1" x14ac:dyDescent="0.25">
      <c r="A767" t="s">
        <v>3162</v>
      </c>
      <c r="B767" t="s">
        <v>3163</v>
      </c>
      <c r="C767" t="s">
        <v>965</v>
      </c>
      <c r="D767" t="s">
        <v>951</v>
      </c>
      <c r="E767">
        <v>39501</v>
      </c>
      <c r="F767">
        <v>39501</v>
      </c>
      <c r="G767" t="s">
        <v>500</v>
      </c>
      <c r="H767" t="b">
        <v>0</v>
      </c>
    </row>
    <row r="768" spans="1:8" hidden="1" x14ac:dyDescent="0.25">
      <c r="A768" t="s">
        <v>3165</v>
      </c>
      <c r="B768" t="s">
        <v>3166</v>
      </c>
      <c r="C768" t="s">
        <v>3167</v>
      </c>
      <c r="D768" t="s">
        <v>951</v>
      </c>
      <c r="E768">
        <v>39079</v>
      </c>
      <c r="F768">
        <v>39079</v>
      </c>
      <c r="G768" t="s">
        <v>500</v>
      </c>
      <c r="H768" t="b">
        <v>0</v>
      </c>
    </row>
    <row r="769" spans="1:8" hidden="1" x14ac:dyDescent="0.25">
      <c r="A769" t="s">
        <v>3169</v>
      </c>
      <c r="B769" t="s">
        <v>3170</v>
      </c>
      <c r="C769" t="s">
        <v>1395</v>
      </c>
      <c r="D769" t="s">
        <v>951</v>
      </c>
      <c r="E769">
        <v>39051</v>
      </c>
      <c r="F769">
        <v>39051</v>
      </c>
      <c r="G769" t="s">
        <v>500</v>
      </c>
      <c r="H769" t="b">
        <v>0</v>
      </c>
    </row>
    <row r="770" spans="1:8" hidden="1" x14ac:dyDescent="0.25">
      <c r="A770" t="s">
        <v>3172</v>
      </c>
      <c r="B770" t="s">
        <v>3173</v>
      </c>
      <c r="C770" t="s">
        <v>965</v>
      </c>
      <c r="D770" t="s">
        <v>951</v>
      </c>
      <c r="E770">
        <v>39501</v>
      </c>
      <c r="F770">
        <v>39501</v>
      </c>
      <c r="G770" t="s">
        <v>500</v>
      </c>
      <c r="H770" t="b">
        <v>0</v>
      </c>
    </row>
    <row r="771" spans="1:8" hidden="1" x14ac:dyDescent="0.25">
      <c r="A771" t="s">
        <v>3175</v>
      </c>
      <c r="B771" t="s">
        <v>3176</v>
      </c>
      <c r="C771" t="s">
        <v>965</v>
      </c>
      <c r="D771" t="s">
        <v>951</v>
      </c>
      <c r="E771">
        <v>39503</v>
      </c>
      <c r="F771">
        <v>39503</v>
      </c>
      <c r="G771" t="s">
        <v>500</v>
      </c>
      <c r="H771" t="b">
        <v>0</v>
      </c>
    </row>
    <row r="772" spans="1:8" hidden="1" x14ac:dyDescent="0.25">
      <c r="A772" t="s">
        <v>3178</v>
      </c>
      <c r="B772" t="s">
        <v>3179</v>
      </c>
      <c r="C772" t="s">
        <v>1124</v>
      </c>
      <c r="D772" t="s">
        <v>951</v>
      </c>
      <c r="E772" t="s">
        <v>3111</v>
      </c>
      <c r="F772">
        <v>38801</v>
      </c>
      <c r="G772" t="s">
        <v>3688</v>
      </c>
      <c r="H772" t="b">
        <v>0</v>
      </c>
    </row>
    <row r="773" spans="1:8" hidden="1" x14ac:dyDescent="0.25">
      <c r="A773" t="s">
        <v>3181</v>
      </c>
      <c r="B773" t="s">
        <v>3182</v>
      </c>
      <c r="C773" t="s">
        <v>1248</v>
      </c>
      <c r="D773" t="s">
        <v>951</v>
      </c>
      <c r="E773" t="s">
        <v>3183</v>
      </c>
      <c r="F773">
        <v>38833</v>
      </c>
      <c r="G773" t="s">
        <v>3688</v>
      </c>
      <c r="H773" t="b">
        <v>0</v>
      </c>
    </row>
    <row r="774" spans="1:8" hidden="1" x14ac:dyDescent="0.25">
      <c r="A774" t="s">
        <v>3185</v>
      </c>
      <c r="B774" t="s">
        <v>3186</v>
      </c>
      <c r="C774" t="s">
        <v>2683</v>
      </c>
      <c r="D774" t="s">
        <v>951</v>
      </c>
      <c r="E774" t="s">
        <v>3187</v>
      </c>
      <c r="F774">
        <v>39440</v>
      </c>
      <c r="G774" t="s">
        <v>500</v>
      </c>
      <c r="H774" t="b">
        <v>0</v>
      </c>
    </row>
    <row r="775" spans="1:8" hidden="1" x14ac:dyDescent="0.25">
      <c r="A775" t="s">
        <v>3189</v>
      </c>
      <c r="B775" t="s">
        <v>3186</v>
      </c>
      <c r="C775" t="s">
        <v>2683</v>
      </c>
      <c r="D775" t="s">
        <v>951</v>
      </c>
      <c r="E775" t="s">
        <v>3187</v>
      </c>
      <c r="F775">
        <v>39440</v>
      </c>
      <c r="G775" t="s">
        <v>500</v>
      </c>
      <c r="H775" t="b">
        <v>0</v>
      </c>
    </row>
    <row r="776" spans="1:8" hidden="1" x14ac:dyDescent="0.25">
      <c r="A776" t="s">
        <v>3191</v>
      </c>
      <c r="B776" t="s">
        <v>3192</v>
      </c>
      <c r="C776" t="s">
        <v>1785</v>
      </c>
      <c r="D776" t="s">
        <v>951</v>
      </c>
      <c r="E776" t="s">
        <v>3193</v>
      </c>
      <c r="F776">
        <v>39475</v>
      </c>
      <c r="G776" t="s">
        <v>500</v>
      </c>
      <c r="H776" t="b">
        <v>0</v>
      </c>
    </row>
    <row r="777" spans="1:8" hidden="1" x14ac:dyDescent="0.25">
      <c r="A777" t="s">
        <v>3195</v>
      </c>
      <c r="B777" t="s">
        <v>3196</v>
      </c>
      <c r="C777" t="s">
        <v>2654</v>
      </c>
      <c r="D777" t="s">
        <v>951</v>
      </c>
      <c r="E777" t="s">
        <v>3197</v>
      </c>
      <c r="F777">
        <v>38611</v>
      </c>
      <c r="G777" t="e">
        <v>#N/A</v>
      </c>
      <c r="H777" t="b">
        <v>0</v>
      </c>
    </row>
    <row r="778" spans="1:8" hidden="1" x14ac:dyDescent="0.25">
      <c r="A778" t="s">
        <v>3199</v>
      </c>
      <c r="B778" t="s">
        <v>3200</v>
      </c>
      <c r="C778" t="s">
        <v>1027</v>
      </c>
      <c r="D778" t="s">
        <v>951</v>
      </c>
      <c r="E778" t="s">
        <v>3201</v>
      </c>
      <c r="F778">
        <v>39046</v>
      </c>
      <c r="G778" t="s">
        <v>500</v>
      </c>
      <c r="H778" t="b">
        <v>0</v>
      </c>
    </row>
    <row r="779" spans="1:8" hidden="1" x14ac:dyDescent="0.25">
      <c r="A779" t="s">
        <v>3203</v>
      </c>
      <c r="B779" t="s">
        <v>3204</v>
      </c>
      <c r="C779" t="s">
        <v>1184</v>
      </c>
      <c r="D779" t="s">
        <v>951</v>
      </c>
      <c r="E779" t="s">
        <v>3205</v>
      </c>
      <c r="F779">
        <v>38863</v>
      </c>
      <c r="G779" t="s">
        <v>3688</v>
      </c>
      <c r="H779" t="b">
        <v>0</v>
      </c>
    </row>
    <row r="780" spans="1:8" hidden="1" x14ac:dyDescent="0.25">
      <c r="A780" t="s">
        <v>3207</v>
      </c>
      <c r="B780" t="s">
        <v>3208</v>
      </c>
      <c r="C780" t="s">
        <v>1578</v>
      </c>
      <c r="D780" t="s">
        <v>951</v>
      </c>
      <c r="E780" t="s">
        <v>3209</v>
      </c>
      <c r="F780">
        <v>39095</v>
      </c>
      <c r="G780" t="s">
        <v>500</v>
      </c>
      <c r="H780" t="b">
        <v>0</v>
      </c>
    </row>
    <row r="781" spans="1:8" hidden="1" x14ac:dyDescent="0.25">
      <c r="A781" t="s">
        <v>3211</v>
      </c>
      <c r="B781" t="s">
        <v>3212</v>
      </c>
      <c r="C781" t="s">
        <v>956</v>
      </c>
      <c r="D781" t="s">
        <v>951</v>
      </c>
      <c r="E781" t="s">
        <v>3213</v>
      </c>
      <c r="F781">
        <v>38655</v>
      </c>
      <c r="G781" t="s">
        <v>694</v>
      </c>
      <c r="H781" t="b">
        <v>0</v>
      </c>
    </row>
    <row r="782" spans="1:8" hidden="1" x14ac:dyDescent="0.25">
      <c r="A782" t="s">
        <v>3215</v>
      </c>
      <c r="B782" t="s">
        <v>3216</v>
      </c>
      <c r="C782" t="s">
        <v>1010</v>
      </c>
      <c r="D782" t="s">
        <v>951</v>
      </c>
      <c r="E782" t="s">
        <v>3130</v>
      </c>
      <c r="F782">
        <v>39401</v>
      </c>
      <c r="G782" t="s">
        <v>500</v>
      </c>
      <c r="H782" t="b">
        <v>0</v>
      </c>
    </row>
    <row r="783" spans="1:8" hidden="1" x14ac:dyDescent="0.25">
      <c r="A783" t="s">
        <v>3218</v>
      </c>
      <c r="B783" t="s">
        <v>3219</v>
      </c>
      <c r="C783" t="s">
        <v>3220</v>
      </c>
      <c r="D783" t="s">
        <v>951</v>
      </c>
      <c r="E783" t="s">
        <v>3221</v>
      </c>
      <c r="F783">
        <v>39145</v>
      </c>
      <c r="G783" t="s">
        <v>500</v>
      </c>
      <c r="H783" t="b">
        <v>0</v>
      </c>
    </row>
    <row r="784" spans="1:8" hidden="1" x14ac:dyDescent="0.25">
      <c r="A784" t="s">
        <v>3223</v>
      </c>
      <c r="B784" t="s">
        <v>2338</v>
      </c>
      <c r="C784" t="s">
        <v>1124</v>
      </c>
      <c r="D784" t="s">
        <v>951</v>
      </c>
      <c r="E784" t="s">
        <v>3111</v>
      </c>
      <c r="F784">
        <v>38801</v>
      </c>
      <c r="G784" t="s">
        <v>3688</v>
      </c>
      <c r="H784" t="b">
        <v>0</v>
      </c>
    </row>
    <row r="785" spans="1:8" hidden="1" x14ac:dyDescent="0.25">
      <c r="A785" t="s">
        <v>3225</v>
      </c>
      <c r="B785" t="s">
        <v>3226</v>
      </c>
      <c r="C785" t="s">
        <v>2349</v>
      </c>
      <c r="D785" t="s">
        <v>951</v>
      </c>
      <c r="E785" t="s">
        <v>3227</v>
      </c>
      <c r="F785">
        <v>39063</v>
      </c>
      <c r="G785" t="s">
        <v>500</v>
      </c>
      <c r="H785" t="b">
        <v>0</v>
      </c>
    </row>
    <row r="786" spans="1:8" hidden="1" x14ac:dyDescent="0.25">
      <c r="A786" t="s">
        <v>3229</v>
      </c>
      <c r="B786" t="s">
        <v>3230</v>
      </c>
      <c r="C786" t="s">
        <v>2349</v>
      </c>
      <c r="D786" t="s">
        <v>951</v>
      </c>
      <c r="E786" t="s">
        <v>3227</v>
      </c>
      <c r="F786">
        <v>39063</v>
      </c>
      <c r="G786" t="s">
        <v>500</v>
      </c>
      <c r="H786" t="b">
        <v>0</v>
      </c>
    </row>
    <row r="787" spans="1:8" hidden="1" x14ac:dyDescent="0.25">
      <c r="A787" t="s">
        <v>3232</v>
      </c>
      <c r="B787" t="s">
        <v>3233</v>
      </c>
      <c r="C787" t="s">
        <v>1124</v>
      </c>
      <c r="D787" t="s">
        <v>951</v>
      </c>
      <c r="E787" t="s">
        <v>3111</v>
      </c>
      <c r="F787">
        <v>38801</v>
      </c>
      <c r="G787" t="s">
        <v>3688</v>
      </c>
      <c r="H787" t="b">
        <v>0</v>
      </c>
    </row>
    <row r="788" spans="1:8" hidden="1" x14ac:dyDescent="0.25">
      <c r="A788" t="s">
        <v>3235</v>
      </c>
      <c r="B788" t="s">
        <v>3236</v>
      </c>
      <c r="C788" t="s">
        <v>2231</v>
      </c>
      <c r="D788" t="s">
        <v>951</v>
      </c>
      <c r="E788">
        <v>39090</v>
      </c>
      <c r="F788">
        <v>39090</v>
      </c>
      <c r="G788" t="s">
        <v>500</v>
      </c>
      <c r="H788" t="b">
        <v>0</v>
      </c>
    </row>
    <row r="789" spans="1:8" hidden="1" x14ac:dyDescent="0.25">
      <c r="A789" t="s">
        <v>2250</v>
      </c>
      <c r="B789" t="s">
        <v>3238</v>
      </c>
      <c r="C789" t="s">
        <v>960</v>
      </c>
      <c r="D789" t="s">
        <v>951</v>
      </c>
      <c r="E789">
        <v>39576</v>
      </c>
      <c r="F789">
        <v>39576</v>
      </c>
      <c r="G789" t="s">
        <v>500</v>
      </c>
      <c r="H789" t="b">
        <v>0</v>
      </c>
    </row>
    <row r="790" spans="1:8" hidden="1" x14ac:dyDescent="0.25">
      <c r="A790" t="s">
        <v>3240</v>
      </c>
      <c r="B790" t="s">
        <v>3241</v>
      </c>
      <c r="C790" t="s">
        <v>960</v>
      </c>
      <c r="D790" t="s">
        <v>951</v>
      </c>
      <c r="E790">
        <v>39576</v>
      </c>
      <c r="F790">
        <v>39576</v>
      </c>
      <c r="G790" t="s">
        <v>500</v>
      </c>
      <c r="H790" t="b">
        <v>0</v>
      </c>
    </row>
    <row r="791" spans="1:8" hidden="1" x14ac:dyDescent="0.25">
      <c r="A791" t="s">
        <v>3243</v>
      </c>
      <c r="B791" t="s">
        <v>3244</v>
      </c>
      <c r="C791" t="s">
        <v>1006</v>
      </c>
      <c r="D791" t="s">
        <v>951</v>
      </c>
      <c r="E791">
        <v>39532</v>
      </c>
      <c r="F791">
        <v>39532</v>
      </c>
      <c r="G791" t="s">
        <v>500</v>
      </c>
      <c r="H791" t="b">
        <v>0</v>
      </c>
    </row>
    <row r="792" spans="1:8" hidden="1" x14ac:dyDescent="0.25">
      <c r="A792" t="s">
        <v>3246</v>
      </c>
      <c r="B792" t="s">
        <v>3247</v>
      </c>
      <c r="C792" t="s">
        <v>1006</v>
      </c>
      <c r="D792" t="s">
        <v>951</v>
      </c>
      <c r="E792">
        <v>39532</v>
      </c>
      <c r="F792">
        <v>39532</v>
      </c>
      <c r="G792" t="s">
        <v>500</v>
      </c>
      <c r="H792" t="b">
        <v>0</v>
      </c>
    </row>
    <row r="793" spans="1:8" hidden="1" x14ac:dyDescent="0.25">
      <c r="A793" t="s">
        <v>3249</v>
      </c>
      <c r="B793" t="s">
        <v>3250</v>
      </c>
      <c r="C793" t="s">
        <v>965</v>
      </c>
      <c r="D793" t="s">
        <v>951</v>
      </c>
      <c r="E793">
        <v>39503</v>
      </c>
      <c r="F793">
        <v>39503</v>
      </c>
      <c r="G793" t="s">
        <v>500</v>
      </c>
      <c r="H793" t="b">
        <v>0</v>
      </c>
    </row>
    <row r="794" spans="1:8" hidden="1" x14ac:dyDescent="0.25">
      <c r="A794" t="s">
        <v>3252</v>
      </c>
      <c r="B794" t="s">
        <v>3253</v>
      </c>
      <c r="C794" t="s">
        <v>2335</v>
      </c>
      <c r="D794" t="s">
        <v>951</v>
      </c>
      <c r="E794">
        <v>39520</v>
      </c>
      <c r="F794">
        <v>39520</v>
      </c>
      <c r="G794" t="s">
        <v>500</v>
      </c>
      <c r="H794" t="b">
        <v>0</v>
      </c>
    </row>
    <row r="795" spans="1:8" hidden="1" x14ac:dyDescent="0.25">
      <c r="A795" t="s">
        <v>3255</v>
      </c>
      <c r="B795" t="s">
        <v>3256</v>
      </c>
      <c r="C795" t="s">
        <v>987</v>
      </c>
      <c r="D795" t="s">
        <v>951</v>
      </c>
      <c r="E795">
        <v>39567</v>
      </c>
      <c r="F795">
        <v>39567</v>
      </c>
      <c r="G795" t="s">
        <v>500</v>
      </c>
      <c r="H795" t="b">
        <v>0</v>
      </c>
    </row>
    <row r="796" spans="1:8" hidden="1" x14ac:dyDescent="0.25">
      <c r="A796" t="s">
        <v>3258</v>
      </c>
      <c r="B796" t="s">
        <v>3259</v>
      </c>
      <c r="C796" t="s">
        <v>3167</v>
      </c>
      <c r="D796" t="s">
        <v>951</v>
      </c>
      <c r="E796">
        <v>39079</v>
      </c>
      <c r="F796">
        <v>39079</v>
      </c>
      <c r="G796" t="s">
        <v>500</v>
      </c>
      <c r="H796" t="b">
        <v>0</v>
      </c>
    </row>
    <row r="797" spans="1:8" hidden="1" x14ac:dyDescent="0.25">
      <c r="A797" t="s">
        <v>3261</v>
      </c>
      <c r="B797" t="s">
        <v>3262</v>
      </c>
      <c r="C797" t="s">
        <v>3263</v>
      </c>
      <c r="D797" t="s">
        <v>951</v>
      </c>
      <c r="E797">
        <v>38851</v>
      </c>
      <c r="F797">
        <v>38851</v>
      </c>
      <c r="G797" t="s">
        <v>3688</v>
      </c>
      <c r="H797" t="b">
        <v>0</v>
      </c>
    </row>
    <row r="798" spans="1:8" hidden="1" x14ac:dyDescent="0.25">
      <c r="A798" t="s">
        <v>3265</v>
      </c>
      <c r="B798" t="s">
        <v>3266</v>
      </c>
      <c r="C798" t="s">
        <v>2000</v>
      </c>
      <c r="D798" t="s">
        <v>951</v>
      </c>
      <c r="E798">
        <v>39059</v>
      </c>
      <c r="F798">
        <v>39059</v>
      </c>
      <c r="G798" t="s">
        <v>500</v>
      </c>
      <c r="H798" t="b">
        <v>0</v>
      </c>
    </row>
    <row r="799" spans="1:8" hidden="1" x14ac:dyDescent="0.25">
      <c r="A799" t="s">
        <v>3268</v>
      </c>
      <c r="B799" t="s">
        <v>3269</v>
      </c>
      <c r="C799" t="s">
        <v>2349</v>
      </c>
      <c r="D799" t="s">
        <v>951</v>
      </c>
      <c r="E799">
        <v>39063</v>
      </c>
      <c r="F799">
        <v>39063</v>
      </c>
      <c r="G799" t="s">
        <v>500</v>
      </c>
      <c r="H799" t="b">
        <v>0</v>
      </c>
    </row>
    <row r="800" spans="1:8" hidden="1" x14ac:dyDescent="0.25">
      <c r="A800" t="s">
        <v>3271</v>
      </c>
      <c r="B800" t="s">
        <v>3272</v>
      </c>
      <c r="C800" t="s">
        <v>2105</v>
      </c>
      <c r="D800" t="s">
        <v>951</v>
      </c>
      <c r="E800">
        <v>39307</v>
      </c>
      <c r="F800">
        <v>39307</v>
      </c>
      <c r="G800" t="s">
        <v>500</v>
      </c>
      <c r="H800" t="b">
        <v>0</v>
      </c>
    </row>
    <row r="801" spans="1:8" hidden="1" x14ac:dyDescent="0.25">
      <c r="A801" t="s">
        <v>3274</v>
      </c>
      <c r="B801" t="s">
        <v>3275</v>
      </c>
      <c r="C801" t="s">
        <v>2105</v>
      </c>
      <c r="D801" t="s">
        <v>951</v>
      </c>
      <c r="E801">
        <v>39307</v>
      </c>
      <c r="F801">
        <v>39307</v>
      </c>
      <c r="G801" t="s">
        <v>500</v>
      </c>
      <c r="H801" t="b">
        <v>0</v>
      </c>
    </row>
    <row r="802" spans="1:8" hidden="1" x14ac:dyDescent="0.25">
      <c r="A802" t="s">
        <v>3277</v>
      </c>
      <c r="B802" t="s">
        <v>3278</v>
      </c>
      <c r="C802" t="s">
        <v>1120</v>
      </c>
      <c r="D802" t="s">
        <v>951</v>
      </c>
      <c r="E802">
        <v>39702</v>
      </c>
      <c r="F802">
        <v>39702</v>
      </c>
      <c r="G802" t="s">
        <v>699</v>
      </c>
      <c r="H802" t="b">
        <v>0</v>
      </c>
    </row>
    <row r="803" spans="1:8" hidden="1" x14ac:dyDescent="0.25">
      <c r="A803" t="s">
        <v>3280</v>
      </c>
      <c r="B803" t="s">
        <v>3281</v>
      </c>
      <c r="C803" t="s">
        <v>965</v>
      </c>
      <c r="D803" t="s">
        <v>951</v>
      </c>
      <c r="E803">
        <v>39503</v>
      </c>
      <c r="F803">
        <v>39503</v>
      </c>
      <c r="G803" t="s">
        <v>500</v>
      </c>
      <c r="H803" t="b">
        <v>0</v>
      </c>
    </row>
    <row r="804" spans="1:8" hidden="1" x14ac:dyDescent="0.25">
      <c r="A804" t="s">
        <v>3283</v>
      </c>
      <c r="B804" t="s">
        <v>3284</v>
      </c>
      <c r="C804" t="s">
        <v>965</v>
      </c>
      <c r="D804" t="s">
        <v>951</v>
      </c>
      <c r="E804">
        <v>39503</v>
      </c>
      <c r="F804">
        <v>39503</v>
      </c>
      <c r="G804" t="s">
        <v>500</v>
      </c>
      <c r="H804" t="b">
        <v>0</v>
      </c>
    </row>
    <row r="805" spans="1:8" hidden="1" x14ac:dyDescent="0.25">
      <c r="A805" t="s">
        <v>3286</v>
      </c>
      <c r="B805" t="s">
        <v>3287</v>
      </c>
      <c r="C805" t="s">
        <v>965</v>
      </c>
      <c r="D805" t="s">
        <v>951</v>
      </c>
      <c r="E805">
        <v>39503</v>
      </c>
      <c r="F805">
        <v>39503</v>
      </c>
      <c r="G805" t="s">
        <v>500</v>
      </c>
      <c r="H805" t="b">
        <v>0</v>
      </c>
    </row>
    <row r="806" spans="1:8" hidden="1" x14ac:dyDescent="0.25">
      <c r="A806" t="s">
        <v>3289</v>
      </c>
      <c r="B806" t="s">
        <v>3290</v>
      </c>
      <c r="C806" t="s">
        <v>950</v>
      </c>
      <c r="D806" t="s">
        <v>951</v>
      </c>
      <c r="E806">
        <v>39206</v>
      </c>
      <c r="F806">
        <v>39206</v>
      </c>
      <c r="G806" t="s">
        <v>500</v>
      </c>
      <c r="H806" t="b">
        <v>0</v>
      </c>
    </row>
    <row r="807" spans="1:8" hidden="1" x14ac:dyDescent="0.25">
      <c r="A807" t="s">
        <v>3292</v>
      </c>
      <c r="B807" t="s">
        <v>3293</v>
      </c>
      <c r="C807" t="s">
        <v>2683</v>
      </c>
      <c r="D807" t="s">
        <v>951</v>
      </c>
      <c r="E807">
        <v>39440</v>
      </c>
      <c r="F807">
        <v>39440</v>
      </c>
      <c r="G807" t="s">
        <v>500</v>
      </c>
      <c r="H807" t="b">
        <v>0</v>
      </c>
    </row>
    <row r="808" spans="1:8" hidden="1" x14ac:dyDescent="0.25">
      <c r="A808" t="s">
        <v>3295</v>
      </c>
      <c r="B808" t="s">
        <v>3296</v>
      </c>
      <c r="C808" t="s">
        <v>950</v>
      </c>
      <c r="D808" t="s">
        <v>951</v>
      </c>
      <c r="E808">
        <v>39213</v>
      </c>
      <c r="F808">
        <v>39213</v>
      </c>
      <c r="G808" t="s">
        <v>500</v>
      </c>
      <c r="H808" t="b">
        <v>0</v>
      </c>
    </row>
    <row r="809" spans="1:8" hidden="1" x14ac:dyDescent="0.25">
      <c r="A809" t="s">
        <v>3298</v>
      </c>
      <c r="B809" t="s">
        <v>3299</v>
      </c>
      <c r="C809" t="s">
        <v>1120</v>
      </c>
      <c r="D809" t="s">
        <v>951</v>
      </c>
      <c r="E809">
        <v>39702</v>
      </c>
      <c r="F809">
        <v>39702</v>
      </c>
      <c r="G809" t="s">
        <v>699</v>
      </c>
      <c r="H809" t="b">
        <v>0</v>
      </c>
    </row>
    <row r="810" spans="1:8" hidden="1" x14ac:dyDescent="0.25">
      <c r="A810" t="s">
        <v>3301</v>
      </c>
      <c r="B810" t="s">
        <v>3302</v>
      </c>
      <c r="C810" t="s">
        <v>972</v>
      </c>
      <c r="D810" t="s">
        <v>951</v>
      </c>
      <c r="E810">
        <v>38901</v>
      </c>
      <c r="F810">
        <v>38901</v>
      </c>
      <c r="G810" t="s">
        <v>3688</v>
      </c>
      <c r="H810" t="b">
        <v>0</v>
      </c>
    </row>
    <row r="811" spans="1:8" hidden="1" x14ac:dyDescent="0.25">
      <c r="A811" t="s">
        <v>3307</v>
      </c>
      <c r="B811" t="s">
        <v>3308</v>
      </c>
      <c r="C811" t="s">
        <v>1010</v>
      </c>
      <c r="D811" t="s">
        <v>951</v>
      </c>
      <c r="E811">
        <v>39401</v>
      </c>
      <c r="F811">
        <v>39401</v>
      </c>
      <c r="G811" t="s">
        <v>500</v>
      </c>
      <c r="H811" t="b">
        <v>0</v>
      </c>
    </row>
    <row r="812" spans="1:8" hidden="1" x14ac:dyDescent="0.25">
      <c r="A812" t="s">
        <v>3310</v>
      </c>
      <c r="B812" t="s">
        <v>3311</v>
      </c>
      <c r="C812" t="s">
        <v>1027</v>
      </c>
      <c r="D812" t="s">
        <v>951</v>
      </c>
      <c r="E812">
        <v>39046</v>
      </c>
      <c r="F812">
        <v>39046</v>
      </c>
      <c r="G812" t="s">
        <v>500</v>
      </c>
      <c r="H812" t="b">
        <v>0</v>
      </c>
    </row>
    <row r="813" spans="1:8" hidden="1" x14ac:dyDescent="0.25">
      <c r="A813" t="s">
        <v>3313</v>
      </c>
      <c r="B813" t="s">
        <v>3314</v>
      </c>
      <c r="C813" t="s">
        <v>2535</v>
      </c>
      <c r="D813" t="s">
        <v>951</v>
      </c>
      <c r="E813">
        <v>39571</v>
      </c>
      <c r="F813">
        <v>39571</v>
      </c>
      <c r="G813" t="s">
        <v>500</v>
      </c>
      <c r="H813" t="b">
        <v>0</v>
      </c>
    </row>
    <row r="814" spans="1:8" hidden="1" x14ac:dyDescent="0.25">
      <c r="A814" t="s">
        <v>3316</v>
      </c>
      <c r="B814" t="s">
        <v>3317</v>
      </c>
      <c r="C814" t="s">
        <v>1120</v>
      </c>
      <c r="D814" t="s">
        <v>951</v>
      </c>
      <c r="E814">
        <v>39702</v>
      </c>
      <c r="F814">
        <v>39702</v>
      </c>
      <c r="G814" t="s">
        <v>699</v>
      </c>
      <c r="H814" t="b">
        <v>0</v>
      </c>
    </row>
    <row r="815" spans="1:8" hidden="1" x14ac:dyDescent="0.25">
      <c r="A815" t="s">
        <v>3324</v>
      </c>
      <c r="B815" t="s">
        <v>3325</v>
      </c>
      <c r="C815" t="s">
        <v>2349</v>
      </c>
      <c r="D815" t="s">
        <v>951</v>
      </c>
      <c r="E815">
        <v>39063</v>
      </c>
      <c r="F815">
        <v>39063</v>
      </c>
      <c r="G815" t="s">
        <v>500</v>
      </c>
      <c r="H815" t="b">
        <v>0</v>
      </c>
    </row>
    <row r="816" spans="1:8" hidden="1" x14ac:dyDescent="0.25">
      <c r="A816" t="s">
        <v>3327</v>
      </c>
      <c r="B816" t="s">
        <v>3328</v>
      </c>
      <c r="C816" t="s">
        <v>1574</v>
      </c>
      <c r="D816" t="s">
        <v>951</v>
      </c>
      <c r="E816">
        <v>38732</v>
      </c>
      <c r="F816">
        <v>38732</v>
      </c>
      <c r="G816" t="s">
        <v>3700</v>
      </c>
      <c r="H816" t="b">
        <v>0</v>
      </c>
    </row>
    <row r="817" spans="1:8" hidden="1" x14ac:dyDescent="0.25">
      <c r="A817" t="s">
        <v>3330</v>
      </c>
      <c r="B817" t="s">
        <v>3331</v>
      </c>
      <c r="C817" t="s">
        <v>1574</v>
      </c>
      <c r="D817" t="s">
        <v>951</v>
      </c>
      <c r="E817">
        <v>38732</v>
      </c>
      <c r="F817">
        <v>38732</v>
      </c>
      <c r="G817" t="s">
        <v>3700</v>
      </c>
      <c r="H817" t="b">
        <v>0</v>
      </c>
    </row>
    <row r="818" spans="1:8" hidden="1" x14ac:dyDescent="0.25">
      <c r="A818" t="s">
        <v>3333</v>
      </c>
      <c r="B818" t="s">
        <v>3331</v>
      </c>
      <c r="C818" t="s">
        <v>1574</v>
      </c>
      <c r="D818" t="s">
        <v>951</v>
      </c>
      <c r="E818">
        <v>38732</v>
      </c>
      <c r="F818">
        <v>38732</v>
      </c>
      <c r="G818" t="s">
        <v>3700</v>
      </c>
      <c r="H818" t="b">
        <v>0</v>
      </c>
    </row>
    <row r="819" spans="1:8" hidden="1" x14ac:dyDescent="0.25">
      <c r="A819" t="s">
        <v>3335</v>
      </c>
      <c r="B819" t="s">
        <v>2176</v>
      </c>
      <c r="C819" t="s">
        <v>950</v>
      </c>
      <c r="D819" t="s">
        <v>951</v>
      </c>
      <c r="E819">
        <v>39213</v>
      </c>
      <c r="F819">
        <v>39213</v>
      </c>
      <c r="G819" t="s">
        <v>500</v>
      </c>
      <c r="H819" t="b">
        <v>0</v>
      </c>
    </row>
    <row r="820" spans="1:8" hidden="1" x14ac:dyDescent="0.25">
      <c r="A820" t="s">
        <v>3337</v>
      </c>
      <c r="B820" t="s">
        <v>3338</v>
      </c>
      <c r="C820" t="s">
        <v>1027</v>
      </c>
      <c r="D820" t="s">
        <v>951</v>
      </c>
      <c r="E820">
        <v>39046</v>
      </c>
      <c r="F820">
        <v>39046</v>
      </c>
      <c r="G820" t="s">
        <v>500</v>
      </c>
      <c r="H820" t="b">
        <v>0</v>
      </c>
    </row>
    <row r="821" spans="1:8" hidden="1" x14ac:dyDescent="0.25">
      <c r="A821" t="s">
        <v>3340</v>
      </c>
      <c r="B821" t="s">
        <v>3341</v>
      </c>
      <c r="C821" t="s">
        <v>950</v>
      </c>
      <c r="D821" t="s">
        <v>951</v>
      </c>
      <c r="E821">
        <v>39213</v>
      </c>
      <c r="F821">
        <v>39213</v>
      </c>
      <c r="G821" t="s">
        <v>500</v>
      </c>
      <c r="H821" t="b">
        <v>0</v>
      </c>
    </row>
    <row r="822" spans="1:8" hidden="1" x14ac:dyDescent="0.25">
      <c r="A822" t="s">
        <v>3343</v>
      </c>
      <c r="B822" t="s">
        <v>3344</v>
      </c>
      <c r="C822" t="s">
        <v>2683</v>
      </c>
      <c r="D822" t="s">
        <v>951</v>
      </c>
      <c r="E822">
        <v>39440</v>
      </c>
      <c r="F822">
        <v>39440</v>
      </c>
      <c r="G822" t="s">
        <v>500</v>
      </c>
      <c r="H822" t="b">
        <v>0</v>
      </c>
    </row>
    <row r="823" spans="1:8" hidden="1" x14ac:dyDescent="0.25">
      <c r="A823" t="s">
        <v>3346</v>
      </c>
      <c r="B823" t="s">
        <v>3347</v>
      </c>
      <c r="C823" t="s">
        <v>1120</v>
      </c>
      <c r="D823" t="s">
        <v>951</v>
      </c>
      <c r="E823">
        <v>39702</v>
      </c>
      <c r="F823">
        <v>39702</v>
      </c>
      <c r="G823" t="s">
        <v>699</v>
      </c>
      <c r="H823" t="b">
        <v>0</v>
      </c>
    </row>
    <row r="824" spans="1:8" hidden="1" x14ac:dyDescent="0.25">
      <c r="A824" t="s">
        <v>3349</v>
      </c>
      <c r="B824" t="s">
        <v>3350</v>
      </c>
      <c r="C824" t="s">
        <v>1010</v>
      </c>
      <c r="D824" t="s">
        <v>951</v>
      </c>
      <c r="E824">
        <v>39401</v>
      </c>
      <c r="F824">
        <v>39401</v>
      </c>
      <c r="G824" t="s">
        <v>500</v>
      </c>
      <c r="H824" t="b">
        <v>0</v>
      </c>
    </row>
    <row r="825" spans="1:8" hidden="1" x14ac:dyDescent="0.25">
      <c r="A825" t="s">
        <v>3352</v>
      </c>
      <c r="B825" t="s">
        <v>3353</v>
      </c>
      <c r="C825" t="s">
        <v>950</v>
      </c>
      <c r="D825" t="s">
        <v>951</v>
      </c>
      <c r="E825">
        <v>39209</v>
      </c>
      <c r="F825">
        <v>39209</v>
      </c>
      <c r="G825" t="s">
        <v>500</v>
      </c>
      <c r="H825" t="b">
        <v>0</v>
      </c>
    </row>
    <row r="826" spans="1:8" hidden="1" x14ac:dyDescent="0.25">
      <c r="A826" t="s">
        <v>3355</v>
      </c>
      <c r="B826" t="s">
        <v>3356</v>
      </c>
      <c r="C826" t="s">
        <v>950</v>
      </c>
      <c r="D826" t="s">
        <v>951</v>
      </c>
      <c r="E826">
        <v>39209</v>
      </c>
      <c r="F826">
        <v>39209</v>
      </c>
      <c r="G826" t="s">
        <v>500</v>
      </c>
      <c r="H826" t="b">
        <v>0</v>
      </c>
    </row>
    <row r="827" spans="1:8" hidden="1" x14ac:dyDescent="0.25">
      <c r="A827" t="s">
        <v>3361</v>
      </c>
      <c r="B827" t="s">
        <v>3362</v>
      </c>
      <c r="C827" t="s">
        <v>1407</v>
      </c>
      <c r="D827" t="s">
        <v>951</v>
      </c>
      <c r="E827">
        <v>39759</v>
      </c>
      <c r="F827">
        <v>39759</v>
      </c>
      <c r="G827" t="s">
        <v>699</v>
      </c>
      <c r="H827" t="b">
        <v>0</v>
      </c>
    </row>
    <row r="828" spans="1:8" hidden="1" x14ac:dyDescent="0.25">
      <c r="A828" t="s">
        <v>3370</v>
      </c>
      <c r="B828" t="s">
        <v>3371</v>
      </c>
      <c r="C828" t="s">
        <v>2040</v>
      </c>
      <c r="D828" t="s">
        <v>951</v>
      </c>
      <c r="E828">
        <v>39120</v>
      </c>
      <c r="F828">
        <v>39120</v>
      </c>
      <c r="G828" t="s">
        <v>500</v>
      </c>
      <c r="H828" t="b">
        <v>0</v>
      </c>
    </row>
    <row r="829" spans="1:8" hidden="1" x14ac:dyDescent="0.25">
      <c r="A829" t="s">
        <v>3373</v>
      </c>
      <c r="B829" t="s">
        <v>3374</v>
      </c>
      <c r="C829" t="s">
        <v>972</v>
      </c>
      <c r="D829" t="s">
        <v>951</v>
      </c>
      <c r="E829">
        <v>38901</v>
      </c>
      <c r="F829">
        <v>38901</v>
      </c>
      <c r="G829" t="s">
        <v>3688</v>
      </c>
      <c r="H829" t="b">
        <v>0</v>
      </c>
    </row>
    <row r="830" spans="1:8" hidden="1" x14ac:dyDescent="0.25">
      <c r="A830" t="s">
        <v>3376</v>
      </c>
      <c r="B830" t="s">
        <v>3377</v>
      </c>
      <c r="C830" t="s">
        <v>1180</v>
      </c>
      <c r="D830" t="s">
        <v>951</v>
      </c>
      <c r="E830">
        <v>39180</v>
      </c>
      <c r="F830">
        <v>39180</v>
      </c>
      <c r="G830" t="s">
        <v>500</v>
      </c>
      <c r="H830" t="b">
        <v>0</v>
      </c>
    </row>
    <row r="831" spans="1:8" hidden="1" x14ac:dyDescent="0.25">
      <c r="A831" t="s">
        <v>3385</v>
      </c>
      <c r="B831" t="s">
        <v>3386</v>
      </c>
      <c r="C831" t="s">
        <v>1107</v>
      </c>
      <c r="D831" t="s">
        <v>951</v>
      </c>
      <c r="E831">
        <v>38614</v>
      </c>
      <c r="F831">
        <v>38614</v>
      </c>
      <c r="G831" t="s">
        <v>676</v>
      </c>
      <c r="H831" t="b">
        <v>0</v>
      </c>
    </row>
    <row r="832" spans="1:8" hidden="1" x14ac:dyDescent="0.25">
      <c r="A832" t="s">
        <v>3388</v>
      </c>
      <c r="B832" t="s">
        <v>3389</v>
      </c>
      <c r="C832" t="s">
        <v>1099</v>
      </c>
      <c r="D832" t="s">
        <v>951</v>
      </c>
      <c r="E832">
        <v>39577</v>
      </c>
      <c r="F832">
        <v>39577</v>
      </c>
      <c r="G832" t="s">
        <v>500</v>
      </c>
      <c r="H832" t="b">
        <v>0</v>
      </c>
    </row>
    <row r="833" spans="1:8" hidden="1" x14ac:dyDescent="0.25">
      <c r="A833" t="s">
        <v>3391</v>
      </c>
      <c r="B833" t="s">
        <v>3392</v>
      </c>
      <c r="C833" t="s">
        <v>1959</v>
      </c>
      <c r="D833" t="s">
        <v>951</v>
      </c>
      <c r="E833">
        <v>39744</v>
      </c>
      <c r="F833">
        <v>39744</v>
      </c>
      <c r="G833" t="s">
        <v>699</v>
      </c>
      <c r="H833" t="b">
        <v>0</v>
      </c>
    </row>
    <row r="834" spans="1:8" hidden="1" x14ac:dyDescent="0.25">
      <c r="A834" t="s">
        <v>3398</v>
      </c>
      <c r="B834" t="s">
        <v>3399</v>
      </c>
      <c r="C834" t="s">
        <v>1723</v>
      </c>
      <c r="D834" t="s">
        <v>951</v>
      </c>
      <c r="E834">
        <v>39074</v>
      </c>
      <c r="F834">
        <v>39074</v>
      </c>
      <c r="G834" t="s">
        <v>500</v>
      </c>
      <c r="H834" t="b">
        <v>0</v>
      </c>
    </row>
    <row r="835" spans="1:8" hidden="1" x14ac:dyDescent="0.25">
      <c r="A835" t="s">
        <v>3401</v>
      </c>
      <c r="B835" t="s">
        <v>3350</v>
      </c>
      <c r="C835" t="s">
        <v>1010</v>
      </c>
      <c r="D835" t="s">
        <v>951</v>
      </c>
      <c r="E835">
        <v>39401</v>
      </c>
      <c r="F835">
        <v>39401</v>
      </c>
      <c r="G835" t="s">
        <v>500</v>
      </c>
      <c r="H835" t="b">
        <v>0</v>
      </c>
    </row>
    <row r="836" spans="1:8" hidden="1" x14ac:dyDescent="0.25">
      <c r="A836" t="s">
        <v>1998</v>
      </c>
      <c r="B836" t="s">
        <v>3406</v>
      </c>
      <c r="C836" t="s">
        <v>1180</v>
      </c>
      <c r="D836" t="s">
        <v>951</v>
      </c>
      <c r="E836">
        <v>39180</v>
      </c>
      <c r="F836">
        <v>39180</v>
      </c>
      <c r="G836" t="s">
        <v>500</v>
      </c>
      <c r="H836" t="b">
        <v>0</v>
      </c>
    </row>
    <row r="837" spans="1:8" hidden="1" x14ac:dyDescent="0.25">
      <c r="A837" t="s">
        <v>1891</v>
      </c>
      <c r="B837" t="s">
        <v>3408</v>
      </c>
      <c r="C837" t="s">
        <v>1842</v>
      </c>
      <c r="D837" t="s">
        <v>951</v>
      </c>
      <c r="E837">
        <v>39735</v>
      </c>
      <c r="F837">
        <v>39735</v>
      </c>
      <c r="G837" t="s">
        <v>699</v>
      </c>
      <c r="H837" t="b">
        <v>0</v>
      </c>
    </row>
    <row r="838" spans="1:8" hidden="1" x14ac:dyDescent="0.25">
      <c r="A838" t="s">
        <v>3416</v>
      </c>
      <c r="B838" t="s">
        <v>3417</v>
      </c>
      <c r="C838" t="s">
        <v>972</v>
      </c>
      <c r="D838" t="s">
        <v>951</v>
      </c>
      <c r="E838">
        <v>38901</v>
      </c>
      <c r="F838">
        <v>38901</v>
      </c>
      <c r="G838" t="s">
        <v>3688</v>
      </c>
      <c r="H838" t="b">
        <v>0</v>
      </c>
    </row>
    <row r="839" spans="1:8" hidden="1" x14ac:dyDescent="0.25">
      <c r="A839" t="s">
        <v>3419</v>
      </c>
      <c r="B839" t="s">
        <v>3420</v>
      </c>
      <c r="C839" t="s">
        <v>1378</v>
      </c>
      <c r="D839" t="s">
        <v>951</v>
      </c>
      <c r="E839">
        <v>39350</v>
      </c>
      <c r="F839">
        <v>39350</v>
      </c>
      <c r="G839" t="s">
        <v>500</v>
      </c>
      <c r="H839" t="b">
        <v>0</v>
      </c>
    </row>
    <row r="840" spans="1:8" hidden="1" x14ac:dyDescent="0.25">
      <c r="A840" t="s">
        <v>3422</v>
      </c>
      <c r="B840" t="s">
        <v>3423</v>
      </c>
      <c r="C840" t="s">
        <v>1842</v>
      </c>
      <c r="D840" t="s">
        <v>951</v>
      </c>
      <c r="E840">
        <v>39735</v>
      </c>
      <c r="F840">
        <v>39735</v>
      </c>
      <c r="G840" t="s">
        <v>699</v>
      </c>
      <c r="H840" t="b">
        <v>0</v>
      </c>
    </row>
    <row r="841" spans="1:8" hidden="1" x14ac:dyDescent="0.25">
      <c r="A841" t="s">
        <v>3425</v>
      </c>
      <c r="B841" t="s">
        <v>3426</v>
      </c>
      <c r="C841" t="s">
        <v>3427</v>
      </c>
      <c r="D841" t="s">
        <v>951</v>
      </c>
      <c r="E841">
        <v>39071</v>
      </c>
      <c r="F841">
        <v>39071</v>
      </c>
      <c r="G841" t="s">
        <v>500</v>
      </c>
      <c r="H841" t="b">
        <v>0</v>
      </c>
    </row>
    <row r="842" spans="1:8" hidden="1" x14ac:dyDescent="0.25">
      <c r="A842" t="s">
        <v>3429</v>
      </c>
      <c r="B842" t="s">
        <v>3430</v>
      </c>
      <c r="C842" t="s">
        <v>2683</v>
      </c>
      <c r="D842" t="s">
        <v>951</v>
      </c>
      <c r="E842">
        <v>39440</v>
      </c>
      <c r="F842">
        <v>39440</v>
      </c>
      <c r="G842" t="s">
        <v>500</v>
      </c>
      <c r="H842" t="b">
        <v>0</v>
      </c>
    </row>
    <row r="843" spans="1:8" hidden="1" x14ac:dyDescent="0.25">
      <c r="A843" t="s">
        <v>3432</v>
      </c>
      <c r="B843" t="s">
        <v>3433</v>
      </c>
      <c r="C843" t="s">
        <v>1180</v>
      </c>
      <c r="D843" t="s">
        <v>951</v>
      </c>
      <c r="E843">
        <v>39180</v>
      </c>
      <c r="F843">
        <v>39180</v>
      </c>
      <c r="G843" t="s">
        <v>500</v>
      </c>
      <c r="H843" t="b">
        <v>0</v>
      </c>
    </row>
    <row r="844" spans="1:8" hidden="1" x14ac:dyDescent="0.25">
      <c r="A844" t="s">
        <v>3435</v>
      </c>
      <c r="B844" t="s">
        <v>3433</v>
      </c>
      <c r="C844" t="s">
        <v>1180</v>
      </c>
      <c r="D844" t="s">
        <v>951</v>
      </c>
      <c r="E844">
        <v>39180</v>
      </c>
      <c r="F844">
        <v>39180</v>
      </c>
      <c r="G844" t="s">
        <v>500</v>
      </c>
      <c r="H844" t="b">
        <v>0</v>
      </c>
    </row>
    <row r="845" spans="1:8" hidden="1" x14ac:dyDescent="0.25">
      <c r="A845" t="s">
        <v>3440</v>
      </c>
      <c r="B845" t="s">
        <v>3441</v>
      </c>
      <c r="C845" t="s">
        <v>1514</v>
      </c>
      <c r="D845" t="s">
        <v>951</v>
      </c>
      <c r="E845">
        <v>38737</v>
      </c>
      <c r="F845">
        <v>38737</v>
      </c>
      <c r="G845" t="s">
        <v>3700</v>
      </c>
      <c r="H845" t="b">
        <v>0</v>
      </c>
    </row>
    <row r="846" spans="1:8" hidden="1" x14ac:dyDescent="0.25">
      <c r="A846" t="s">
        <v>3443</v>
      </c>
      <c r="B846" t="s">
        <v>3444</v>
      </c>
      <c r="C846" t="s">
        <v>1496</v>
      </c>
      <c r="D846" t="s">
        <v>951</v>
      </c>
      <c r="E846">
        <v>39648</v>
      </c>
      <c r="F846">
        <v>39648</v>
      </c>
      <c r="G846" t="s">
        <v>699</v>
      </c>
      <c r="H846" t="b">
        <v>0</v>
      </c>
    </row>
    <row r="847" spans="1:8" hidden="1" x14ac:dyDescent="0.25">
      <c r="A847" t="s">
        <v>3446</v>
      </c>
      <c r="B847" t="s">
        <v>3447</v>
      </c>
      <c r="C847" t="s">
        <v>1699</v>
      </c>
      <c r="D847" t="s">
        <v>951</v>
      </c>
      <c r="E847">
        <v>39146</v>
      </c>
      <c r="F847">
        <v>39146</v>
      </c>
      <c r="G847" t="s">
        <v>500</v>
      </c>
      <c r="H847" t="b">
        <v>0</v>
      </c>
    </row>
    <row r="848" spans="1:8" hidden="1" x14ac:dyDescent="0.25">
      <c r="A848" t="s">
        <v>3449</v>
      </c>
      <c r="B848" t="s">
        <v>3450</v>
      </c>
      <c r="C848" t="s">
        <v>1510</v>
      </c>
      <c r="D848" t="s">
        <v>951</v>
      </c>
      <c r="E848">
        <v>39773</v>
      </c>
      <c r="F848">
        <v>39773</v>
      </c>
      <c r="G848" t="s">
        <v>699</v>
      </c>
      <c r="H848" t="b">
        <v>0</v>
      </c>
    </row>
    <row r="849" spans="1:8" hidden="1" x14ac:dyDescent="0.25">
      <c r="A849" t="s">
        <v>3452</v>
      </c>
      <c r="B849" t="s">
        <v>3453</v>
      </c>
      <c r="C849" t="s">
        <v>965</v>
      </c>
      <c r="D849" t="s">
        <v>951</v>
      </c>
      <c r="E849">
        <v>39501</v>
      </c>
      <c r="F849">
        <v>39501</v>
      </c>
      <c r="G849" t="s">
        <v>500</v>
      </c>
      <c r="H849" t="b">
        <v>0</v>
      </c>
    </row>
    <row r="850" spans="1:8" hidden="1" x14ac:dyDescent="0.25">
      <c r="A850" t="s">
        <v>2701</v>
      </c>
      <c r="B850" t="s">
        <v>3455</v>
      </c>
      <c r="C850" t="s">
        <v>976</v>
      </c>
      <c r="D850" t="s">
        <v>951</v>
      </c>
      <c r="E850">
        <v>39194</v>
      </c>
      <c r="F850">
        <v>39194</v>
      </c>
      <c r="G850" t="s">
        <v>500</v>
      </c>
      <c r="H850" t="b">
        <v>0</v>
      </c>
    </row>
    <row r="851" spans="1:8" hidden="1" x14ac:dyDescent="0.25">
      <c r="A851" t="s">
        <v>3457</v>
      </c>
      <c r="B851" t="s">
        <v>3458</v>
      </c>
      <c r="C851" t="s">
        <v>1752</v>
      </c>
      <c r="D851" t="s">
        <v>951</v>
      </c>
      <c r="E851">
        <v>38606</v>
      </c>
      <c r="F851">
        <v>38606</v>
      </c>
      <c r="G851" t="e">
        <v>#N/A</v>
      </c>
      <c r="H851" t="b">
        <v>0</v>
      </c>
    </row>
    <row r="852" spans="1:8" hidden="1" x14ac:dyDescent="0.25">
      <c r="A852" t="s">
        <v>3460</v>
      </c>
      <c r="B852" t="s">
        <v>3461</v>
      </c>
      <c r="C852" t="s">
        <v>1877</v>
      </c>
      <c r="D852" t="s">
        <v>951</v>
      </c>
      <c r="E852">
        <v>39428</v>
      </c>
      <c r="F852">
        <v>39428</v>
      </c>
      <c r="G852" t="s">
        <v>500</v>
      </c>
      <c r="H852" t="b">
        <v>0</v>
      </c>
    </row>
    <row r="853" spans="1:8" hidden="1" x14ac:dyDescent="0.25">
      <c r="A853" t="s">
        <v>3463</v>
      </c>
      <c r="B853" t="s">
        <v>3464</v>
      </c>
      <c r="C853" t="s">
        <v>1510</v>
      </c>
      <c r="D853" t="s">
        <v>951</v>
      </c>
      <c r="E853">
        <v>39773</v>
      </c>
      <c r="F853">
        <v>39773</v>
      </c>
      <c r="G853" t="s">
        <v>699</v>
      </c>
      <c r="H853" t="b">
        <v>0</v>
      </c>
    </row>
    <row r="854" spans="1:8" hidden="1" x14ac:dyDescent="0.25">
      <c r="A854" t="s">
        <v>3466</v>
      </c>
      <c r="B854" t="s">
        <v>3467</v>
      </c>
      <c r="C854" t="s">
        <v>2564</v>
      </c>
      <c r="D854" t="s">
        <v>951</v>
      </c>
      <c r="E854">
        <v>38862</v>
      </c>
      <c r="F854">
        <v>38862</v>
      </c>
      <c r="G854" t="s">
        <v>3688</v>
      </c>
      <c r="H854" t="b">
        <v>0</v>
      </c>
    </row>
    <row r="855" spans="1:8" hidden="1" x14ac:dyDescent="0.25">
      <c r="A855" t="s">
        <v>3469</v>
      </c>
      <c r="B855" t="s">
        <v>3470</v>
      </c>
      <c r="C855" t="s">
        <v>1996</v>
      </c>
      <c r="D855" t="s">
        <v>951</v>
      </c>
      <c r="E855" t="s">
        <v>3471</v>
      </c>
      <c r="F855">
        <v>39341</v>
      </c>
      <c r="G855" t="s">
        <v>500</v>
      </c>
      <c r="H855" t="b">
        <v>0</v>
      </c>
    </row>
    <row r="856" spans="1:8" hidden="1" x14ac:dyDescent="0.25">
      <c r="A856" t="s">
        <v>3473</v>
      </c>
      <c r="B856" t="s">
        <v>3474</v>
      </c>
      <c r="C856" t="s">
        <v>1445</v>
      </c>
      <c r="D856" t="s">
        <v>951</v>
      </c>
      <c r="E856" t="s">
        <v>3475</v>
      </c>
      <c r="F856">
        <v>38635</v>
      </c>
      <c r="G856" t="s">
        <v>694</v>
      </c>
      <c r="H856" t="b">
        <v>0</v>
      </c>
    </row>
    <row r="857" spans="1:8" hidden="1" x14ac:dyDescent="0.25">
      <c r="A857" t="s">
        <v>3477</v>
      </c>
      <c r="B857" t="s">
        <v>3478</v>
      </c>
      <c r="C857" t="s">
        <v>1306</v>
      </c>
      <c r="D857" t="s">
        <v>951</v>
      </c>
      <c r="E857" t="s">
        <v>3479</v>
      </c>
      <c r="F857">
        <v>39038</v>
      </c>
      <c r="G857" t="s">
        <v>500</v>
      </c>
      <c r="H857" t="b">
        <v>0</v>
      </c>
    </row>
    <row r="858" spans="1:8" hidden="1" x14ac:dyDescent="0.25">
      <c r="A858" t="s">
        <v>3481</v>
      </c>
      <c r="B858" t="s">
        <v>3482</v>
      </c>
      <c r="C858" t="s">
        <v>1010</v>
      </c>
      <c r="D858" t="s">
        <v>951</v>
      </c>
      <c r="E858" t="s">
        <v>3130</v>
      </c>
      <c r="F858">
        <v>39401</v>
      </c>
      <c r="G858" t="s">
        <v>500</v>
      </c>
      <c r="H858" t="b">
        <v>0</v>
      </c>
    </row>
    <row r="859" spans="1:8" hidden="1" x14ac:dyDescent="0.25">
      <c r="A859" t="s">
        <v>3484</v>
      </c>
      <c r="B859" t="s">
        <v>3485</v>
      </c>
      <c r="C859" t="s">
        <v>2392</v>
      </c>
      <c r="D859" t="s">
        <v>951</v>
      </c>
      <c r="E859" t="s">
        <v>3486</v>
      </c>
      <c r="F859">
        <v>38666</v>
      </c>
      <c r="G859" t="s">
        <v>694</v>
      </c>
      <c r="H859" t="b">
        <v>0</v>
      </c>
    </row>
    <row r="860" spans="1:8" hidden="1" x14ac:dyDescent="0.25">
      <c r="A860" t="s">
        <v>3488</v>
      </c>
      <c r="B860" t="s">
        <v>3485</v>
      </c>
      <c r="C860" t="s">
        <v>2392</v>
      </c>
      <c r="D860" t="s">
        <v>951</v>
      </c>
      <c r="E860" t="s">
        <v>3486</v>
      </c>
      <c r="F860">
        <v>38666</v>
      </c>
      <c r="G860" t="s">
        <v>694</v>
      </c>
      <c r="H860" t="b">
        <v>0</v>
      </c>
    </row>
    <row r="861" spans="1:8" hidden="1" x14ac:dyDescent="0.25">
      <c r="A861" t="s">
        <v>3490</v>
      </c>
      <c r="B861" t="s">
        <v>3491</v>
      </c>
      <c r="C861" t="s">
        <v>1010</v>
      </c>
      <c r="D861" t="s">
        <v>951</v>
      </c>
      <c r="E861" t="s">
        <v>3492</v>
      </c>
      <c r="F861">
        <v>39042</v>
      </c>
      <c r="G861" t="s">
        <v>500</v>
      </c>
      <c r="H861" t="b">
        <v>0</v>
      </c>
    </row>
    <row r="862" spans="1:8" hidden="1" x14ac:dyDescent="0.25">
      <c r="A862" t="s">
        <v>3494</v>
      </c>
      <c r="B862" t="s">
        <v>3495</v>
      </c>
      <c r="C862" t="s">
        <v>1445</v>
      </c>
      <c r="D862" t="s">
        <v>951</v>
      </c>
      <c r="E862" t="s">
        <v>3475</v>
      </c>
      <c r="F862">
        <v>38635</v>
      </c>
      <c r="G862" t="s">
        <v>694</v>
      </c>
      <c r="H862" t="b">
        <v>0</v>
      </c>
    </row>
    <row r="863" spans="1:8" hidden="1" x14ac:dyDescent="0.25">
      <c r="A863" t="s">
        <v>3497</v>
      </c>
      <c r="B863" t="s">
        <v>3498</v>
      </c>
      <c r="C863" t="s">
        <v>1236</v>
      </c>
      <c r="D863" t="s">
        <v>951</v>
      </c>
      <c r="E863" t="s">
        <v>3499</v>
      </c>
      <c r="F863">
        <v>39339</v>
      </c>
      <c r="G863" t="s">
        <v>500</v>
      </c>
      <c r="H863" t="b">
        <v>0</v>
      </c>
    </row>
    <row r="864" spans="1:8" hidden="1" x14ac:dyDescent="0.25">
      <c r="A864" t="s">
        <v>3501</v>
      </c>
      <c r="B864" t="s">
        <v>3502</v>
      </c>
      <c r="C864" t="s">
        <v>950</v>
      </c>
      <c r="D864" t="s">
        <v>951</v>
      </c>
      <c r="E864" t="s">
        <v>3503</v>
      </c>
      <c r="F864">
        <v>39209</v>
      </c>
      <c r="G864" t="s">
        <v>500</v>
      </c>
      <c r="H864" t="b">
        <v>0</v>
      </c>
    </row>
    <row r="865" spans="1:8" hidden="1" x14ac:dyDescent="0.25">
      <c r="A865" t="s">
        <v>3505</v>
      </c>
      <c r="B865" t="s">
        <v>3506</v>
      </c>
      <c r="C865" t="s">
        <v>950</v>
      </c>
      <c r="D865" t="s">
        <v>951</v>
      </c>
      <c r="E865" t="s">
        <v>3503</v>
      </c>
      <c r="F865">
        <v>39209</v>
      </c>
      <c r="G865" t="s">
        <v>500</v>
      </c>
      <c r="H865" t="b">
        <v>0</v>
      </c>
    </row>
    <row r="866" spans="1:8" hidden="1" x14ac:dyDescent="0.25">
      <c r="A866" t="s">
        <v>3508</v>
      </c>
      <c r="B866" t="s">
        <v>3509</v>
      </c>
      <c r="C866" t="s">
        <v>2514</v>
      </c>
      <c r="D866" t="s">
        <v>951</v>
      </c>
      <c r="E866" t="s">
        <v>3510</v>
      </c>
      <c r="F866">
        <v>38631</v>
      </c>
      <c r="G866" t="s">
        <v>694</v>
      </c>
      <c r="H866" t="b">
        <v>0</v>
      </c>
    </row>
    <row r="867" spans="1:8" hidden="1" x14ac:dyDescent="0.25">
      <c r="A867" t="s">
        <v>3512</v>
      </c>
      <c r="B867" t="s">
        <v>3513</v>
      </c>
      <c r="C867" t="s">
        <v>2040</v>
      </c>
      <c r="D867" t="s">
        <v>951</v>
      </c>
      <c r="E867" t="s">
        <v>3514</v>
      </c>
      <c r="F867">
        <v>39120</v>
      </c>
      <c r="G867" t="s">
        <v>500</v>
      </c>
      <c r="H867" t="b">
        <v>0</v>
      </c>
    </row>
    <row r="868" spans="1:8" hidden="1" x14ac:dyDescent="0.25">
      <c r="A868" t="s">
        <v>3516</v>
      </c>
      <c r="B868" t="s">
        <v>3517</v>
      </c>
      <c r="C868" t="s">
        <v>1120</v>
      </c>
      <c r="D868" t="s">
        <v>951</v>
      </c>
      <c r="E868" t="s">
        <v>3518</v>
      </c>
      <c r="F868">
        <v>39701</v>
      </c>
      <c r="G868" t="s">
        <v>699</v>
      </c>
      <c r="H868" t="b">
        <v>0</v>
      </c>
    </row>
    <row r="869" spans="1:8" hidden="1" x14ac:dyDescent="0.25">
      <c r="A869" t="s">
        <v>3520</v>
      </c>
      <c r="B869" t="s">
        <v>3521</v>
      </c>
      <c r="C869" t="s">
        <v>976</v>
      </c>
      <c r="D869" t="s">
        <v>951</v>
      </c>
      <c r="E869" t="s">
        <v>3522</v>
      </c>
      <c r="F869">
        <v>39194</v>
      </c>
      <c r="G869" t="s">
        <v>500</v>
      </c>
      <c r="H869" t="b">
        <v>0</v>
      </c>
    </row>
    <row r="870" spans="1:8" hidden="1" x14ac:dyDescent="0.25">
      <c r="A870" t="s">
        <v>3524</v>
      </c>
      <c r="B870" t="s">
        <v>3525</v>
      </c>
      <c r="C870" t="s">
        <v>1276</v>
      </c>
      <c r="D870" t="s">
        <v>951</v>
      </c>
      <c r="E870" t="s">
        <v>3526</v>
      </c>
      <c r="F870">
        <v>39069</v>
      </c>
      <c r="G870" t="s">
        <v>500</v>
      </c>
      <c r="H870" t="b">
        <v>0</v>
      </c>
    </row>
    <row r="871" spans="1:8" hidden="1" x14ac:dyDescent="0.25">
      <c r="A871" t="s">
        <v>3528</v>
      </c>
      <c r="B871" t="s">
        <v>3529</v>
      </c>
      <c r="C871" t="s">
        <v>1752</v>
      </c>
      <c r="D871" t="s">
        <v>951</v>
      </c>
      <c r="E871" t="s">
        <v>3530</v>
      </c>
      <c r="F871">
        <v>38606</v>
      </c>
      <c r="G871" t="e">
        <v>#N/A</v>
      </c>
      <c r="H871" t="b">
        <v>0</v>
      </c>
    </row>
    <row r="872" spans="1:8" hidden="1" x14ac:dyDescent="0.25">
      <c r="A872" t="s">
        <v>3532</v>
      </c>
      <c r="B872" t="s">
        <v>3533</v>
      </c>
      <c r="C872" t="s">
        <v>1010</v>
      </c>
      <c r="D872" t="s">
        <v>951</v>
      </c>
      <c r="E872" t="s">
        <v>3130</v>
      </c>
      <c r="F872">
        <v>39401</v>
      </c>
      <c r="G872" t="s">
        <v>500</v>
      </c>
      <c r="H872" t="b">
        <v>0</v>
      </c>
    </row>
    <row r="873" spans="1:8" hidden="1" x14ac:dyDescent="0.25">
      <c r="A873" t="s">
        <v>3535</v>
      </c>
      <c r="B873" t="s">
        <v>3536</v>
      </c>
      <c r="C873" t="s">
        <v>950</v>
      </c>
      <c r="D873" t="s">
        <v>951</v>
      </c>
      <c r="E873" t="s">
        <v>3537</v>
      </c>
      <c r="F873">
        <v>39206</v>
      </c>
      <c r="G873" t="s">
        <v>500</v>
      </c>
      <c r="H873" t="b">
        <v>0</v>
      </c>
    </row>
    <row r="874" spans="1:8" hidden="1" x14ac:dyDescent="0.25">
      <c r="A874" t="s">
        <v>3539</v>
      </c>
      <c r="B874" t="s">
        <v>3540</v>
      </c>
      <c r="C874" t="s">
        <v>2013</v>
      </c>
      <c r="D874" t="s">
        <v>951</v>
      </c>
      <c r="E874" t="s">
        <v>3541</v>
      </c>
      <c r="F874">
        <v>39423</v>
      </c>
      <c r="G874" t="s">
        <v>500</v>
      </c>
      <c r="H874" t="b">
        <v>0</v>
      </c>
    </row>
    <row r="875" spans="1:8" hidden="1" x14ac:dyDescent="0.25">
      <c r="A875" t="s">
        <v>3543</v>
      </c>
      <c r="B875" t="s">
        <v>3544</v>
      </c>
      <c r="C875" t="s">
        <v>1881</v>
      </c>
      <c r="D875" t="s">
        <v>951</v>
      </c>
      <c r="E875" t="s">
        <v>3545</v>
      </c>
      <c r="F875">
        <v>38621</v>
      </c>
      <c r="G875" t="s">
        <v>694</v>
      </c>
      <c r="H875" t="b">
        <v>0</v>
      </c>
    </row>
    <row r="876" spans="1:8" hidden="1" x14ac:dyDescent="0.25">
      <c r="A876" t="s">
        <v>3547</v>
      </c>
      <c r="B876" t="s">
        <v>3548</v>
      </c>
      <c r="C876" t="s">
        <v>2564</v>
      </c>
      <c r="D876" t="s">
        <v>951</v>
      </c>
      <c r="E876" t="s">
        <v>2565</v>
      </c>
      <c r="F876">
        <v>38862</v>
      </c>
      <c r="G876" t="s">
        <v>3688</v>
      </c>
      <c r="H876" t="b">
        <v>0</v>
      </c>
    </row>
    <row r="877" spans="1:8" hidden="1" x14ac:dyDescent="0.25">
      <c r="A877" t="s">
        <v>3550</v>
      </c>
      <c r="B877" t="s">
        <v>3551</v>
      </c>
      <c r="C877" t="s">
        <v>2040</v>
      </c>
      <c r="D877" t="s">
        <v>951</v>
      </c>
      <c r="E877" t="s">
        <v>3514</v>
      </c>
      <c r="F877">
        <v>39120</v>
      </c>
      <c r="G877" t="s">
        <v>500</v>
      </c>
      <c r="H877" t="b">
        <v>0</v>
      </c>
    </row>
    <row r="878" spans="1:8" hidden="1" x14ac:dyDescent="0.25">
      <c r="A878" t="s">
        <v>3553</v>
      </c>
      <c r="B878" t="s">
        <v>3554</v>
      </c>
      <c r="C878" t="s">
        <v>950</v>
      </c>
      <c r="D878" t="s">
        <v>951</v>
      </c>
      <c r="E878" t="s">
        <v>3555</v>
      </c>
      <c r="F878">
        <v>39216</v>
      </c>
      <c r="G878" t="s">
        <v>500</v>
      </c>
      <c r="H878" t="b">
        <v>0</v>
      </c>
    </row>
    <row r="879" spans="1:8" hidden="1" x14ac:dyDescent="0.25">
      <c r="A879" t="s">
        <v>3557</v>
      </c>
      <c r="B879" t="s">
        <v>3474</v>
      </c>
      <c r="C879" t="s">
        <v>1445</v>
      </c>
      <c r="D879" t="s">
        <v>951</v>
      </c>
      <c r="E879" t="s">
        <v>3475</v>
      </c>
      <c r="F879">
        <v>38635</v>
      </c>
      <c r="G879" t="s">
        <v>694</v>
      </c>
      <c r="H879" t="b">
        <v>0</v>
      </c>
    </row>
    <row r="880" spans="1:8" hidden="1" x14ac:dyDescent="0.25">
      <c r="A880" t="s">
        <v>3559</v>
      </c>
      <c r="B880" t="s">
        <v>3560</v>
      </c>
      <c r="C880" t="s">
        <v>3561</v>
      </c>
      <c r="D880" t="s">
        <v>951</v>
      </c>
      <c r="E880" t="s">
        <v>3562</v>
      </c>
      <c r="F880">
        <v>39117</v>
      </c>
      <c r="G880" t="s">
        <v>500</v>
      </c>
      <c r="H880" t="b">
        <v>0</v>
      </c>
    </row>
    <row r="881" spans="1:8" hidden="1" x14ac:dyDescent="0.25">
      <c r="A881" t="s">
        <v>3564</v>
      </c>
      <c r="B881" t="s">
        <v>3565</v>
      </c>
      <c r="C881" t="s">
        <v>3566</v>
      </c>
      <c r="D881" t="s">
        <v>951</v>
      </c>
      <c r="E881" t="s">
        <v>3111</v>
      </c>
      <c r="F881">
        <v>38801</v>
      </c>
      <c r="G881" t="s">
        <v>3688</v>
      </c>
      <c r="H881" t="b">
        <v>0</v>
      </c>
    </row>
    <row r="882" spans="1:8" hidden="1" x14ac:dyDescent="0.25">
      <c r="A882" t="s">
        <v>3568</v>
      </c>
      <c r="B882" t="s">
        <v>3569</v>
      </c>
      <c r="C882" t="s">
        <v>2683</v>
      </c>
      <c r="D882" t="s">
        <v>951</v>
      </c>
      <c r="E882" t="s">
        <v>3570</v>
      </c>
      <c r="F882">
        <v>39443</v>
      </c>
      <c r="G882" t="s">
        <v>500</v>
      </c>
      <c r="H882" t="b">
        <v>0</v>
      </c>
    </row>
    <row r="883" spans="1:8" hidden="1" x14ac:dyDescent="0.25">
      <c r="A883" t="s">
        <v>3572</v>
      </c>
      <c r="B883" t="s">
        <v>3573</v>
      </c>
      <c r="C883" t="s">
        <v>1180</v>
      </c>
      <c r="D883" t="s">
        <v>951</v>
      </c>
      <c r="E883" t="s">
        <v>3574</v>
      </c>
      <c r="F883">
        <v>39183</v>
      </c>
      <c r="G883" t="s">
        <v>500</v>
      </c>
      <c r="H883" t="b">
        <v>0</v>
      </c>
    </row>
    <row r="884" spans="1:8" hidden="1" x14ac:dyDescent="0.25">
      <c r="A884" t="s">
        <v>3576</v>
      </c>
      <c r="B884" t="s">
        <v>3577</v>
      </c>
      <c r="C884" t="s">
        <v>1574</v>
      </c>
      <c r="D884" t="s">
        <v>951</v>
      </c>
      <c r="E884" t="s">
        <v>3578</v>
      </c>
      <c r="F884">
        <v>38732</v>
      </c>
      <c r="G884" t="s">
        <v>3700</v>
      </c>
      <c r="H884" t="b">
        <v>0</v>
      </c>
    </row>
    <row r="885" spans="1:8" hidden="1" x14ac:dyDescent="0.25">
      <c r="A885" t="s">
        <v>3580</v>
      </c>
      <c r="B885" t="s">
        <v>3581</v>
      </c>
      <c r="C885" t="s">
        <v>2105</v>
      </c>
      <c r="D885" t="s">
        <v>951</v>
      </c>
      <c r="E885" t="s">
        <v>3103</v>
      </c>
      <c r="F885">
        <v>39301</v>
      </c>
      <c r="G885" t="s">
        <v>500</v>
      </c>
      <c r="H885" t="b">
        <v>0</v>
      </c>
    </row>
    <row r="886" spans="1:8" hidden="1" x14ac:dyDescent="0.25">
      <c r="A886" t="s">
        <v>3583</v>
      </c>
      <c r="B886" t="s">
        <v>3584</v>
      </c>
      <c r="C886" t="s">
        <v>1574</v>
      </c>
      <c r="D886" t="s">
        <v>951</v>
      </c>
      <c r="E886" t="s">
        <v>3578</v>
      </c>
      <c r="F886">
        <v>38732</v>
      </c>
      <c r="G886" t="s">
        <v>3700</v>
      </c>
      <c r="H886" t="b">
        <v>0</v>
      </c>
    </row>
    <row r="887" spans="1:8" hidden="1" x14ac:dyDescent="0.25">
      <c r="A887" t="s">
        <v>3586</v>
      </c>
      <c r="B887" t="s">
        <v>3587</v>
      </c>
      <c r="C887" t="s">
        <v>3263</v>
      </c>
      <c r="D887" t="s">
        <v>951</v>
      </c>
      <c r="E887" t="s">
        <v>3588</v>
      </c>
      <c r="F887">
        <v>38851</v>
      </c>
      <c r="G887" t="s">
        <v>3688</v>
      </c>
      <c r="H887" t="b">
        <v>0</v>
      </c>
    </row>
    <row r="888" spans="1:8" hidden="1" x14ac:dyDescent="0.25">
      <c r="A888" t="s">
        <v>3590</v>
      </c>
      <c r="B888" t="s">
        <v>3587</v>
      </c>
      <c r="C888" t="s">
        <v>3263</v>
      </c>
      <c r="D888" t="s">
        <v>951</v>
      </c>
      <c r="E888" t="s">
        <v>3588</v>
      </c>
      <c r="F888">
        <v>38851</v>
      </c>
      <c r="G888" t="s">
        <v>3688</v>
      </c>
      <c r="H888" t="b">
        <v>0</v>
      </c>
    </row>
    <row r="889" spans="1:8" hidden="1" x14ac:dyDescent="0.25">
      <c r="A889" t="s">
        <v>3592</v>
      </c>
      <c r="B889" t="s">
        <v>3593</v>
      </c>
      <c r="C889" t="s">
        <v>1107</v>
      </c>
      <c r="D889" t="s">
        <v>951</v>
      </c>
      <c r="E889" t="s">
        <v>3594</v>
      </c>
      <c r="F889">
        <v>38614</v>
      </c>
      <c r="G889" t="s">
        <v>676</v>
      </c>
      <c r="H889" t="b">
        <v>0</v>
      </c>
    </row>
    <row r="890" spans="1:8" hidden="1" x14ac:dyDescent="0.25">
      <c r="A890" t="s">
        <v>3596</v>
      </c>
      <c r="B890" t="s">
        <v>3597</v>
      </c>
      <c r="C890" t="s">
        <v>1086</v>
      </c>
      <c r="D890" t="s">
        <v>951</v>
      </c>
      <c r="E890" t="s">
        <v>3598</v>
      </c>
      <c r="F890">
        <v>39066</v>
      </c>
      <c r="G890" t="s">
        <v>500</v>
      </c>
      <c r="H890" t="b">
        <v>0</v>
      </c>
    </row>
    <row r="891" spans="1:8" hidden="1" x14ac:dyDescent="0.25">
      <c r="A891" t="s">
        <v>3600</v>
      </c>
      <c r="B891" t="s">
        <v>3601</v>
      </c>
      <c r="C891" t="s">
        <v>956</v>
      </c>
      <c r="D891" t="s">
        <v>951</v>
      </c>
      <c r="E891" t="s">
        <v>3213</v>
      </c>
      <c r="F891">
        <v>38655</v>
      </c>
      <c r="G891" t="s">
        <v>694</v>
      </c>
      <c r="H891" t="b">
        <v>0</v>
      </c>
    </row>
    <row r="892" spans="1:8" hidden="1" x14ac:dyDescent="0.25">
      <c r="A892" t="s">
        <v>3603</v>
      </c>
      <c r="B892" t="s">
        <v>3604</v>
      </c>
      <c r="C892" t="s">
        <v>1131</v>
      </c>
      <c r="D892" t="s">
        <v>951</v>
      </c>
      <c r="E892" t="s">
        <v>3605</v>
      </c>
      <c r="F892">
        <v>38676</v>
      </c>
      <c r="G892" t="s">
        <v>3700</v>
      </c>
      <c r="H892" t="b">
        <v>0</v>
      </c>
    </row>
    <row r="893" spans="1:8" hidden="1" x14ac:dyDescent="0.25">
      <c r="A893" t="s">
        <v>3607</v>
      </c>
      <c r="B893" t="s">
        <v>3608</v>
      </c>
      <c r="C893" t="s">
        <v>3609</v>
      </c>
      <c r="D893" t="s">
        <v>951</v>
      </c>
      <c r="E893" t="s">
        <v>3610</v>
      </c>
      <c r="F893">
        <v>38618</v>
      </c>
      <c r="G893" t="s">
        <v>694</v>
      </c>
      <c r="H893" t="b">
        <v>0</v>
      </c>
    </row>
    <row r="894" spans="1:8" hidden="1" x14ac:dyDescent="0.25">
      <c r="A894" t="s">
        <v>3612</v>
      </c>
      <c r="B894" t="s">
        <v>2146</v>
      </c>
      <c r="C894" t="s">
        <v>2147</v>
      </c>
      <c r="D894" t="s">
        <v>951</v>
      </c>
      <c r="E894" t="s">
        <v>3613</v>
      </c>
      <c r="F894">
        <v>39581</v>
      </c>
      <c r="G894" t="s">
        <v>500</v>
      </c>
      <c r="H894" t="b">
        <v>0</v>
      </c>
    </row>
    <row r="895" spans="1:8" hidden="1" x14ac:dyDescent="0.25">
      <c r="A895" t="s">
        <v>3615</v>
      </c>
      <c r="B895" t="s">
        <v>3616</v>
      </c>
      <c r="C895" t="s">
        <v>1429</v>
      </c>
      <c r="D895" t="s">
        <v>951</v>
      </c>
      <c r="E895" t="s">
        <v>3617</v>
      </c>
      <c r="F895">
        <v>39208</v>
      </c>
      <c r="G895" t="s">
        <v>500</v>
      </c>
      <c r="H895" t="b">
        <v>0</v>
      </c>
    </row>
    <row r="896" spans="1:8" hidden="1" x14ac:dyDescent="0.25">
      <c r="A896" t="s">
        <v>3619</v>
      </c>
      <c r="B896" t="s">
        <v>3620</v>
      </c>
      <c r="C896" t="s">
        <v>1010</v>
      </c>
      <c r="D896" t="s">
        <v>951</v>
      </c>
      <c r="E896" t="s">
        <v>3130</v>
      </c>
      <c r="F896">
        <v>39401</v>
      </c>
      <c r="G896" t="s">
        <v>500</v>
      </c>
      <c r="H896" t="b">
        <v>0</v>
      </c>
    </row>
    <row r="897" spans="1:8" hidden="1" x14ac:dyDescent="0.25">
      <c r="A897" t="s">
        <v>3622</v>
      </c>
      <c r="B897" t="s">
        <v>3623</v>
      </c>
      <c r="C897" t="s">
        <v>1027</v>
      </c>
      <c r="D897" t="s">
        <v>951</v>
      </c>
      <c r="E897" t="s">
        <v>3201</v>
      </c>
      <c r="F897">
        <v>39046</v>
      </c>
      <c r="G897" t="s">
        <v>500</v>
      </c>
      <c r="H897" t="b">
        <v>0</v>
      </c>
    </row>
    <row r="898" spans="1:8" hidden="1" x14ac:dyDescent="0.25">
      <c r="A898" t="s">
        <v>3625</v>
      </c>
      <c r="B898" t="s">
        <v>3626</v>
      </c>
      <c r="C898" t="s">
        <v>1574</v>
      </c>
      <c r="D898" t="s">
        <v>951</v>
      </c>
      <c r="E898" t="s">
        <v>3578</v>
      </c>
      <c r="F898">
        <v>38732</v>
      </c>
      <c r="G898" t="s">
        <v>3700</v>
      </c>
      <c r="H898" t="b">
        <v>0</v>
      </c>
    </row>
    <row r="899" spans="1:8" hidden="1" x14ac:dyDescent="0.25">
      <c r="A899" t="s">
        <v>3628</v>
      </c>
      <c r="B899" t="s">
        <v>3629</v>
      </c>
      <c r="C899" t="s">
        <v>950</v>
      </c>
      <c r="D899" t="s">
        <v>951</v>
      </c>
      <c r="E899" t="s">
        <v>3630</v>
      </c>
      <c r="F899">
        <v>39204</v>
      </c>
      <c r="G899" t="s">
        <v>500</v>
      </c>
      <c r="H899" t="b">
        <v>0</v>
      </c>
    </row>
    <row r="900" spans="1:8" hidden="1" x14ac:dyDescent="0.25">
      <c r="A900" t="s">
        <v>3632</v>
      </c>
      <c r="B900" t="s">
        <v>3633</v>
      </c>
      <c r="C900" t="s">
        <v>1711</v>
      </c>
      <c r="D900" t="s">
        <v>951</v>
      </c>
      <c r="E900" t="s">
        <v>3634</v>
      </c>
      <c r="F900">
        <v>39169</v>
      </c>
      <c r="G900" t="s">
        <v>500</v>
      </c>
      <c r="H900" t="b">
        <v>0</v>
      </c>
    </row>
    <row r="901" spans="1:8" hidden="1" x14ac:dyDescent="0.25">
      <c r="A901" t="s">
        <v>3636</v>
      </c>
      <c r="B901" t="s">
        <v>3637</v>
      </c>
      <c r="C901" t="s">
        <v>950</v>
      </c>
      <c r="D901" t="s">
        <v>951</v>
      </c>
      <c r="E901" t="s">
        <v>3503</v>
      </c>
      <c r="F901">
        <v>39209</v>
      </c>
      <c r="G901" t="s">
        <v>500</v>
      </c>
      <c r="H901" t="b">
        <v>0</v>
      </c>
    </row>
    <row r="902" spans="1:8" hidden="1" x14ac:dyDescent="0.25">
      <c r="A902" t="s">
        <v>3639</v>
      </c>
      <c r="B902" t="s">
        <v>3640</v>
      </c>
      <c r="C902" t="s">
        <v>1425</v>
      </c>
      <c r="D902" t="s">
        <v>951</v>
      </c>
      <c r="E902" t="s">
        <v>3641</v>
      </c>
      <c r="F902">
        <v>39730</v>
      </c>
      <c r="G902" t="s">
        <v>699</v>
      </c>
      <c r="H902" t="b">
        <v>0</v>
      </c>
    </row>
  </sheetData>
  <autoFilter ref="A1:H902" xr:uid="{1517F3C7-40FA-44E0-8D9A-C377538F78DC}">
    <filterColumn colId="7">
      <filters>
        <filter val="TRUE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uidance_x0020_Description xmlns="933139fc-f8bd-44e6-b312-8784cd10cb35" xsi:nil="true"/>
    <Description0 xmlns="933139fc-f8bd-44e6-b312-8784cd10cb35" xsi:nil="true"/>
    <CDFI_x0020_Publish_x0020_Year xmlns="1dbe7651-cd84-4392-9fac-4e185041b4e2">2020</CDFI_x0020_Publish_x0020_Year>
    <CDFI_x0020_Category xmlns="54b55132-26e5-4d15-b936-ab3610dee79c" xsi:nil="true"/>
    <CDFI_x0020_Program xmlns="1dbe7651-cd84-4392-9fac-4e185041b4e2">
      <Value>CDFI Program</Value>
      <Value>Native Initiatives</Value>
    </CDFI_x0020_Program>
    <ha62e04a38c94887971fe396dff18af8 xmlns="1dbe7651-cd84-4392-9fac-4e185041b4e2">
      <Terms xmlns="http://schemas.microsoft.com/office/infopath/2007/PartnerControls">
        <TermInfo xmlns="http://schemas.microsoft.com/office/infopath/2007/PartnerControls">
          <TermName xmlns="http://schemas.microsoft.com/office/infopath/2007/PartnerControls">Applications</TermName>
          <TermId xmlns="http://schemas.microsoft.com/office/infopath/2007/PartnerControls">8d11c871-7ae6-466a-9ba7-2c05c117f43a</TermId>
        </TermInfo>
        <TermInfo xmlns="http://schemas.microsoft.com/office/infopath/2007/PartnerControls">
          <TermName xmlns="http://schemas.microsoft.com/office/infopath/2007/PartnerControls">Apply</TermName>
          <TermId xmlns="http://schemas.microsoft.com/office/infopath/2007/PartnerControls">8b57de12-8359-4b5e-9f9a-cbfed78ca759</TermId>
        </TermInfo>
        <TermInfo xmlns="http://schemas.microsoft.com/office/infopath/2007/PartnerControls">
          <TermName xmlns="http://schemas.microsoft.com/office/infopath/2007/PartnerControls">Financial Assistance</TermName>
          <TermId xmlns="http://schemas.microsoft.com/office/infopath/2007/PartnerControls">87e8fbd4-c975-42bc-9bd2-67c0ce8a6317</TermId>
        </TermInfo>
      </Terms>
    </ha62e04a38c94887971fe396dff18af8>
    <CDFI_x0020_Publishing_x0020_Content xmlns="1dbe7651-cd84-4392-9fac-4e185041b4e2" xsi:nil="true"/>
    <IconOverlay xmlns="http://schemas.microsoft.com/sharepoint/v4" xsi:nil="true"/>
    <CDFI_x0020_Featured xmlns="1dbe7651-cd84-4392-9fac-4e185041b4e2">false</CDFI_x0020_Featured>
    <CDFI_x0020_Publish_x0020_Date xmlns="54b55132-26e5-4d15-b936-ab3610dee79c">2020-02-20T05:00:00+00:00</CDFI_x0020_Publish_x0020_Date>
    <_dlc_DocId xmlns="1dbe7651-cd84-4392-9fac-4e185041b4e2">H34TN2MWWJXZ-58-2134</_dlc_DocId>
    <TaxCatchAll xmlns="1dbe7651-cd84-4392-9fac-4e185041b4e2">
      <Value>20</Value>
      <Value>19</Value>
      <Value>21</Value>
    </TaxCatchAll>
    <_dlc_DocIdUrl xmlns="1dbe7651-cd84-4392-9fac-4e185041b4e2">
      <Url>https://www.cdfifund.gov/_layouts/15/DocIdRedir.aspx?ID=H34TN2MWWJXZ-58-2134</Url>
      <Description>H34TN2MWWJXZ-58-2134</Description>
    </_dlc_DocIdUrl>
    <CDFI_x0020_Image xmlns="54b55132-26e5-4d15-b936-ab3610dee79c" xsi:nil="true"/>
    <_dlc_DocIdPersistId xmlns="1dbe7651-cd84-4392-9fac-4e185041b4e2">false</_dlc_DocIdPersistI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CDFI Document Library" ma:contentTypeID="0x010100ED4B65E0AC657946A816EE9BBFD5AE1202007DB144602AC1DA428E702BE31425F139" ma:contentTypeVersion="19" ma:contentTypeDescription="" ma:contentTypeScope="" ma:versionID="9dc0c60c34b3bce4e4abe7d4de8a0a4e">
  <xsd:schema xmlns:xsd="http://www.w3.org/2001/XMLSchema" xmlns:xs="http://www.w3.org/2001/XMLSchema" xmlns:p="http://schemas.microsoft.com/office/2006/metadata/properties" xmlns:ns2="1dbe7651-cd84-4392-9fac-4e185041b4e2" xmlns:ns3="54b55132-26e5-4d15-b936-ab3610dee79c" xmlns:ns4="http://schemas.microsoft.com/sharepoint/v4" xmlns:ns5="933139fc-f8bd-44e6-b312-8784cd10cb35" targetNamespace="http://schemas.microsoft.com/office/2006/metadata/properties" ma:root="true" ma:fieldsID="7a02c43b2e1b4fca0de8f9abb2be87d2" ns2:_="" ns3:_="" ns4:_="" ns5:_="">
    <xsd:import namespace="1dbe7651-cd84-4392-9fac-4e185041b4e2"/>
    <xsd:import namespace="54b55132-26e5-4d15-b936-ab3610dee79c"/>
    <xsd:import namespace="http://schemas.microsoft.com/sharepoint/v4"/>
    <xsd:import namespace="933139fc-f8bd-44e6-b312-8784cd10cb35"/>
    <xsd:element name="properties">
      <xsd:complexType>
        <xsd:sequence>
          <xsd:element name="documentManagement">
            <xsd:complexType>
              <xsd:all>
                <xsd:element ref="ns2:CDFI_x0020_Publish_x0020_Year" minOccurs="0"/>
                <xsd:element ref="ns3:CDFI_x0020_Publish_x0020_Date" minOccurs="0"/>
                <xsd:element ref="ns3:CDFI_x0020_Category" minOccurs="0"/>
                <xsd:element ref="ns2:CDFI_x0020_Program" minOccurs="0"/>
                <xsd:element ref="ns2:CDFI_x0020_Publishing_x0020_Content" minOccurs="0"/>
                <xsd:element ref="ns3:CDFI_x0020_Image" minOccurs="0"/>
                <xsd:element ref="ns2:CDFI_x0020_Featured" minOccurs="0"/>
                <xsd:element ref="ns2:_dlc_DocId" minOccurs="0"/>
                <xsd:element ref="ns2:ha62e04a38c94887971fe396dff18af8" minOccurs="0"/>
                <xsd:element ref="ns2:TaxCatchAll" minOccurs="0"/>
                <xsd:element ref="ns2:TaxCatchAllLabel" minOccurs="0"/>
                <xsd:element ref="ns2:_dlc_DocIdUrl" minOccurs="0"/>
                <xsd:element ref="ns4:IconOverlay" minOccurs="0"/>
                <xsd:element ref="ns2:_dlc_DocIdPersistId" minOccurs="0"/>
                <xsd:element ref="ns5:Description0" minOccurs="0"/>
                <xsd:element ref="ns5:Guidance_x0020_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e7651-cd84-4392-9fac-4e185041b4e2" elementFormDefault="qualified">
    <xsd:import namespace="http://schemas.microsoft.com/office/2006/documentManagement/types"/>
    <xsd:import namespace="http://schemas.microsoft.com/office/infopath/2007/PartnerControls"/>
    <xsd:element name="CDFI_x0020_Publish_x0020_Year" ma:index="2" nillable="true" ma:displayName="CDFI Publish Year" ma:format="Dropdown" ma:indexed="true" ma:internalName="CDFI_x0020_Publish_x0020_Year">
      <xsd:simpleType>
        <xsd:restriction base="dms:Choice">
          <xsd:enumeration value="2020"/>
          <xsd:enumeration value="2019"/>
          <xsd:enumeration value="2018"/>
          <xsd:enumeration value="2017"/>
          <xsd:enumeration value="2016"/>
          <xsd:enumeration value="2015"/>
          <xsd:enumeration value="2014"/>
          <xsd:enumeration value="2013"/>
          <xsd:enumeration value="2012"/>
          <xsd:enumeration value="2011"/>
          <xsd:enumeration value="2010"/>
          <xsd:enumeration value="2009"/>
          <xsd:enumeration value="2008"/>
          <xsd:enumeration value="2007"/>
          <xsd:enumeration value="2006"/>
          <xsd:enumeration value="2005"/>
          <xsd:enumeration value="2004"/>
          <xsd:enumeration value="2003"/>
          <xsd:enumeration value="2002"/>
          <xsd:enumeration value="2001"/>
          <xsd:enumeration value="2000"/>
          <xsd:enumeration value="1999"/>
          <xsd:enumeration value="1998"/>
          <xsd:enumeration value="1997"/>
          <xsd:enumeration value="1996"/>
          <xsd:enumeration value="1995"/>
        </xsd:restriction>
      </xsd:simpleType>
    </xsd:element>
    <xsd:element name="CDFI_x0020_Program" ma:index="6" nillable="true" ma:displayName="CDFI Program" ma:internalName="CDFI_x0020_Program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Bank Enterprise Award"/>
                    <xsd:enumeration value="Capital Magnet Fund"/>
                    <xsd:enumeration value="Capacity Building Initiative"/>
                    <xsd:enumeration value="CDE Certification"/>
                    <xsd:enumeration value="CDFI Bond Guarantee Program"/>
                    <xsd:enumeration value="CDFI Certification"/>
                    <xsd:enumeration value="CDFI Program"/>
                    <xsd:enumeration value="FEC Pilot Program"/>
                    <xsd:enumeration value="Native Initiatives"/>
                    <xsd:enumeration value="New Markets Tax Credit"/>
                  </xsd:restriction>
                </xsd:simpleType>
              </xsd:element>
            </xsd:sequence>
          </xsd:extension>
        </xsd:complexContent>
      </xsd:complexType>
    </xsd:element>
    <xsd:element name="CDFI_x0020_Publishing_x0020_Content" ma:index="7" nillable="true" ma:displayName="CDFI Publishing Content" ma:internalName="CDFI_x0020_Publishing_x0020_Content">
      <xsd:simpleType>
        <xsd:restriction base="dms:Unknown"/>
      </xsd:simpleType>
    </xsd:element>
    <xsd:element name="CDFI_x0020_Featured" ma:index="10" nillable="true" ma:displayName="CDFI Featured" ma:default="0" ma:internalName="CDFI_x0020_Featured">
      <xsd:simpleType>
        <xsd:restriction base="dms:Boolean"/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ha62e04a38c94887971fe396dff18af8" ma:index="14" nillable="true" ma:taxonomy="true" ma:internalName="ha62e04a38c94887971fe396dff18af8" ma:taxonomyFieldName="CDFI_x0020_Document_x0020_Tags" ma:displayName="CDFI Document Tags" ma:default="" ma:fieldId="{1a62e04a-38c9-4887-971f-e396dff18af8}" ma:taxonomyMulti="true" ma:sspId="941dd797-457a-4169-b92c-8babd6fcb222" ma:termSetId="c3d5d9ce-6bf7-4c50-90b5-dee03ea0c5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Taxonomy Catch All Column" ma:description="" ma:hidden="true" ma:list="{8e476c7b-5adb-4a27-9376-8c235aec2c92}" ma:internalName="TaxCatchAll" ma:showField="CatchAllData" ma:web="4a801823-cccb-4e7f-ae60-51d6a57413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Taxonomy Catch All Column1" ma:description="" ma:hidden="true" ma:list="{8e476c7b-5adb-4a27-9376-8c235aec2c92}" ma:internalName="TaxCatchAllLabel" ma:readOnly="true" ma:showField="CatchAllDataLabel" ma:web="4a801823-cccb-4e7f-ae60-51d6a57413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55132-26e5-4d15-b936-ab3610dee79c" elementFormDefault="qualified">
    <xsd:import namespace="http://schemas.microsoft.com/office/2006/documentManagement/types"/>
    <xsd:import namespace="http://schemas.microsoft.com/office/infopath/2007/PartnerControls"/>
    <xsd:element name="CDFI_x0020_Publish_x0020_Date" ma:index="3" nillable="true" ma:displayName="CDFI Publish Date" ma:format="DateOnly" ma:indexed="true" ma:internalName="CDFI_x0020_Publish_x0020_Date">
      <xsd:simpleType>
        <xsd:restriction base="dms:DateTime"/>
      </xsd:simpleType>
    </xsd:element>
    <xsd:element name="CDFI_x0020_Category" ma:index="5" nillable="true" ma:displayName="CDFI Category" ma:format="Dropdown" ma:internalName="CDFI_x0020_Category">
      <xsd:simpleType>
        <xsd:restriction base="dms:Choice">
          <xsd:enumeration value="Press Releases"/>
          <xsd:enumeration value="Publications"/>
          <xsd:enumeration value="Resource Banks"/>
          <xsd:enumeration value="Speeches"/>
          <xsd:enumeration value="Testimony"/>
          <xsd:enumeration value="Updates"/>
        </xsd:restriction>
      </xsd:simpleType>
    </xsd:element>
    <xsd:element name="CDFI_x0020_Image" ma:index="9" nillable="true" ma:displayName="CDFI Image" ma:internalName="CDFI_x0020_Imag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0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3139fc-f8bd-44e6-b312-8784cd10cb35" elementFormDefault="qualified">
    <xsd:import namespace="http://schemas.microsoft.com/office/2006/documentManagement/types"/>
    <xsd:import namespace="http://schemas.microsoft.com/office/infopath/2007/PartnerControls"/>
    <xsd:element name="Description0" ma:index="24" nillable="true" ma:displayName="Description" ma:internalName="Description0">
      <xsd:simpleType>
        <xsd:restriction base="dms:Text">
          <xsd:maxLength value="255"/>
        </xsd:restriction>
      </xsd:simpleType>
    </xsd:element>
    <xsd:element name="Guidance_x0020_Description" ma:index="25" nillable="true" ma:displayName="Guidance Description" ma:internalName="Guidance_x0020_Descrip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index="0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FFF0EE-A924-42E5-BCD8-FE47C89C2E24}">
  <ds:schemaRefs>
    <ds:schemaRef ds:uri="http://schemas.openxmlformats.org/package/2006/metadata/core-properties"/>
    <ds:schemaRef ds:uri="http://purl.org/dc/dcmitype/"/>
    <ds:schemaRef ds:uri="1dbe7651-cd84-4392-9fac-4e185041b4e2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microsoft.com/sharepoint/v4"/>
    <ds:schemaRef ds:uri="933139fc-f8bd-44e6-b312-8784cd10cb35"/>
    <ds:schemaRef ds:uri="54b55132-26e5-4d15-b936-ab3610dee79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B1A055-0E02-480F-BC3A-57738B159D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63F05B-01EF-4217-A5F4-8FA19D260D4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4699325-CBF5-4CA4-95BB-81ADAED81A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be7651-cd84-4392-9fac-4e185041b4e2"/>
    <ds:schemaRef ds:uri="54b55132-26e5-4d15-b936-ab3610dee79c"/>
    <ds:schemaRef ds:uri="http://schemas.microsoft.com/sharepoint/v4"/>
    <ds:schemaRef ds:uri="933139fc-f8bd-44e6-b312-8784cd10cb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Persistent Poverty Counties US </vt:lpstr>
      <vt:lpstr>Projects in MS</vt:lpstr>
      <vt:lpstr>Project filter</vt:lpstr>
      <vt:lpstr>Projects in Poverty Counties</vt:lpstr>
    </vt:vector>
  </TitlesOfParts>
  <Company>TTB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 Persistent Poverty Counties (PPCs) (2011-2015 ACS and Island Areas Decennial Census)</dc:title>
  <dc:creator>CDFI</dc:creator>
  <cp:lastModifiedBy>Diego Martinez</cp:lastModifiedBy>
  <dcterms:created xsi:type="dcterms:W3CDTF">2020-02-10T18:35:27Z</dcterms:created>
  <dcterms:modified xsi:type="dcterms:W3CDTF">2022-10-11T06:39:25Z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0x010100ED4B65E0AC657946A816EE9BBFD5AE1202007DB144602AC1DA428E702BE31425F139</vt:lpwstr>
  </property>
  <property fmtid="{D5CDD505-2E9C-101B-9397-08002B2CF9AE}" pid="3" name="_dlc_DocIdItemGuid">
    <vt:lpwstr>3fad073b-320f-4ea4-bc69-9d2672a31c28</vt:lpwstr>
  </property>
  <property fmtid="{D5CDD505-2E9C-101B-9397-08002B2CF9AE}" pid="4" name="TaxKeyword">
    <vt:lpwstr/>
  </property>
  <property fmtid="{D5CDD505-2E9C-101B-9397-08002B2CF9AE}" pid="5" name="TaxKeywordTaxHTField">
    <vt:lpwstr/>
  </property>
  <property fmtid="{D5CDD505-2E9C-101B-9397-08002B2CF9AE}" pid="6" name="CDFI Document Tags">
    <vt:lpwstr>19;#Applications|8d11c871-7ae6-466a-9ba7-2c05c117f43a;#20;#Apply|8b57de12-8359-4b5e-9f9a-cbfed78ca759;#21;#Financial Assistance|87e8fbd4-c975-42bc-9bd2-67c0ce8a6317</vt:lpwstr>
  </property>
  <property fmtid="{D5CDD505-2E9C-101B-9397-08002B2CF9AE}" pid="7" name="Order">
    <vt:r8>213400</vt:r8>
  </property>
  <property fmtid="{D5CDD505-2E9C-101B-9397-08002B2CF9AE}" pid="8" name="URL">
    <vt:lpwstr/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DFI Description">
    <vt:lpwstr/>
  </property>
  <property fmtid="{D5CDD505-2E9C-101B-9397-08002B2CF9AE}" pid="12" name="TemplateUrl">
    <vt:lpwstr/>
  </property>
</Properties>
</file>