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855" activeTab="4"/>
  </bookViews>
  <sheets>
    <sheet name="Table 1" sheetId="1" r:id="rId1"/>
    <sheet name="Table 2" sheetId="2" r:id="rId2"/>
    <sheet name="Sheet1" sheetId="3" r:id="rId3"/>
    <sheet name="Sheet2" sheetId="4" r:id="rId4"/>
    <sheet name="Sheet3" sheetId="5" r:id="rId5"/>
  </sheets>
  <definedNames>
    <definedName name="_xlnm._FilterDatabase" localSheetId="2" hidden="1">Sheet1!$A$1:$C$31</definedName>
    <definedName name="Colunas">Sheet2!$A$2:$B$70</definedName>
  </definedNames>
  <calcPr calcId="144525"/>
</workbook>
</file>

<file path=xl/sharedStrings.xml><?xml version="1.0" encoding="utf-8"?>
<sst xmlns="http://schemas.openxmlformats.org/spreadsheetml/2006/main" count="420" uniqueCount="209">
  <si>
    <r>
      <rPr>
        <b/>
        <sz val="18"/>
        <rFont val="Arial"/>
        <charset val="134"/>
      </rPr>
      <t xml:space="preserve">Estrutura do SINASC para o CD-ROM
</t>
    </r>
    <r>
      <rPr>
        <sz val="12"/>
        <rFont val="Times New Roman"/>
        <charset val="134"/>
      </rPr>
      <t>Os arquivos são DBF e estão compactados na forma de DBC. Para descompactá-los, ou expandi-los utilize o TABWIN, opção Arquivos Comprime/Expande arquivos DBF</t>
    </r>
  </si>
  <si>
    <r>
      <rPr>
        <sz val="12"/>
        <rFont val="Times New Roman"/>
        <charset val="134"/>
      </rPr>
      <t>Os campos dos arquivos são os seguintes:</t>
    </r>
  </si>
  <si>
    <r>
      <rPr>
        <b/>
        <sz val="10"/>
        <rFont val="Times New Roman"/>
        <charset val="134"/>
      </rPr>
      <t>CAMPO FORMULÁRIO</t>
    </r>
  </si>
  <si>
    <r>
      <rPr>
        <b/>
        <sz val="10"/>
        <rFont val="Times New Roman"/>
        <charset val="134"/>
      </rPr>
      <t>SEQ</t>
    </r>
  </si>
  <si>
    <r>
      <rPr>
        <b/>
        <sz val="10"/>
        <rFont val="Times New Roman"/>
        <charset val="134"/>
      </rPr>
      <t>NOME</t>
    </r>
  </si>
  <si>
    <r>
      <rPr>
        <b/>
        <sz val="10"/>
        <rFont val="Times New Roman"/>
        <charset val="134"/>
      </rPr>
      <t>TIPO/TAM</t>
    </r>
  </si>
  <si>
    <r>
      <rPr>
        <b/>
        <sz val="10"/>
        <rFont val="Times New Roman"/>
        <charset val="134"/>
      </rPr>
      <t>DESCRIÇÃO</t>
    </r>
  </si>
  <si>
    <r>
      <rPr>
        <sz val="10"/>
        <rFont val="Times New Roman"/>
        <charset val="134"/>
      </rPr>
      <t>Declaração</t>
    </r>
  </si>
  <si>
    <r>
      <rPr>
        <sz val="10"/>
        <rFont val="Times New Roman"/>
        <charset val="134"/>
      </rPr>
      <t>NUMERODN</t>
    </r>
  </si>
  <si>
    <r>
      <rPr>
        <sz val="10"/>
        <rFont val="Times New Roman"/>
        <charset val="134"/>
      </rPr>
      <t>C(08)</t>
    </r>
  </si>
  <si>
    <r>
      <rPr>
        <sz val="10"/>
        <rFont val="Times New Roman"/>
        <charset val="134"/>
      </rPr>
      <t>Número da DN,  seqüencial por UF informante e por ano.</t>
    </r>
  </si>
  <si>
    <r>
      <rPr>
        <sz val="10"/>
        <rFont val="Times New Roman"/>
        <charset val="134"/>
      </rPr>
      <t>LOCNASC</t>
    </r>
  </si>
  <si>
    <r>
      <rPr>
        <sz val="10"/>
        <rFont val="Times New Roman"/>
        <charset val="134"/>
      </rPr>
      <t>C(01)</t>
    </r>
  </si>
  <si>
    <r>
      <rPr>
        <sz val="10"/>
        <rFont val="Times New Roman"/>
        <charset val="134"/>
      </rPr>
      <t xml:space="preserve">Local de ocorrência do nascimento, conforme a tabela: 9:   Ignorado
</t>
    </r>
    <r>
      <rPr>
        <sz val="10"/>
        <rFont val="Times New Roman"/>
        <charset val="134"/>
      </rPr>
      <t xml:space="preserve">1:   Hospital
</t>
    </r>
    <r>
      <rPr>
        <sz val="10"/>
        <rFont val="Times New Roman"/>
        <charset val="134"/>
      </rPr>
      <t xml:space="preserve">2:   Outro Estab Saúde 3:   Domicílio
</t>
    </r>
    <r>
      <rPr>
        <sz val="10"/>
        <rFont val="Times New Roman"/>
        <charset val="134"/>
      </rPr>
      <t>4:   Outros</t>
    </r>
  </si>
  <si>
    <r>
      <rPr>
        <sz val="10"/>
        <rFont val="Times New Roman"/>
        <charset val="134"/>
      </rPr>
      <t>CODESTAB</t>
    </r>
  </si>
  <si>
    <r>
      <rPr>
        <sz val="10"/>
        <rFont val="Times New Roman"/>
        <charset val="134"/>
      </rPr>
      <t>C(07)</t>
    </r>
  </si>
  <si>
    <r>
      <rPr>
        <sz val="10"/>
        <rFont val="Times New Roman"/>
        <charset val="134"/>
      </rPr>
      <t>Código de estabelecimento de saúde.</t>
    </r>
  </si>
  <si>
    <r>
      <rPr>
        <sz val="10"/>
        <rFont val="Times New Roman"/>
        <charset val="134"/>
      </rPr>
      <t>CODBAINASC</t>
    </r>
  </si>
  <si>
    <r>
      <rPr>
        <sz val="10"/>
        <rFont val="Times New Roman"/>
        <charset val="134"/>
      </rPr>
      <t>Código Bairro nascimento.</t>
    </r>
  </si>
  <si>
    <r>
      <rPr>
        <sz val="10"/>
        <rFont val="Times New Roman"/>
        <charset val="134"/>
      </rPr>
      <t>CODMUNNASC</t>
    </r>
  </si>
  <si>
    <r>
      <rPr>
        <sz val="10"/>
        <rFont val="Times New Roman"/>
        <charset val="134"/>
      </rPr>
      <t>Código do município de ocorrência.</t>
    </r>
  </si>
  <si>
    <r>
      <rPr>
        <sz val="10"/>
        <rFont val="Times New Roman"/>
        <charset val="134"/>
      </rPr>
      <t>IDADEMAE</t>
    </r>
  </si>
  <si>
    <r>
      <rPr>
        <sz val="10"/>
        <rFont val="Times New Roman"/>
        <charset val="134"/>
      </rPr>
      <t>C(02)</t>
    </r>
  </si>
  <si>
    <r>
      <rPr>
        <sz val="10"/>
        <rFont val="Times New Roman"/>
        <charset val="134"/>
      </rPr>
      <t>Idade da mãe em anos.</t>
    </r>
  </si>
  <si>
    <r>
      <rPr>
        <sz val="10"/>
        <rFont val="Times New Roman"/>
        <charset val="134"/>
      </rPr>
      <t>ESTCIVMAE</t>
    </r>
  </si>
  <si>
    <r>
      <rPr>
        <sz val="10"/>
        <rFont val="Times New Roman"/>
        <charset val="134"/>
      </rPr>
      <t xml:space="preserve">Estado civil, conforme a tabela: 1:   Solteira
</t>
    </r>
    <r>
      <rPr>
        <sz val="10"/>
        <rFont val="Times New Roman"/>
        <charset val="134"/>
      </rPr>
      <t xml:space="preserve">2:   Casada
</t>
    </r>
    <r>
      <rPr>
        <sz val="10"/>
        <rFont val="Times New Roman"/>
        <charset val="134"/>
      </rPr>
      <t xml:space="preserve">3:   Viúva
</t>
    </r>
    <r>
      <rPr>
        <sz val="10"/>
        <rFont val="Times New Roman"/>
        <charset val="134"/>
      </rPr>
      <t xml:space="preserve">4:   Separado judicialmente/Divorciado
</t>
    </r>
    <r>
      <rPr>
        <sz val="10"/>
        <rFont val="Times New Roman"/>
        <charset val="134"/>
      </rPr>
      <t>9:   Ignorado</t>
    </r>
  </si>
  <si>
    <r>
      <rPr>
        <sz val="10"/>
        <rFont val="Times New Roman"/>
        <charset val="134"/>
      </rPr>
      <t>ESCMAE</t>
    </r>
  </si>
  <si>
    <r>
      <rPr>
        <sz val="10"/>
        <rFont val="Times New Roman"/>
        <charset val="134"/>
      </rPr>
      <t xml:space="preserve">Escolaridade, anos de estudo concluídos: 1:   Nenhuma
</t>
    </r>
    <r>
      <rPr>
        <sz val="10"/>
        <rFont val="Times New Roman"/>
        <charset val="134"/>
      </rPr>
      <t xml:space="preserve">2:   1 a 3 anos
</t>
    </r>
    <r>
      <rPr>
        <sz val="10"/>
        <rFont val="Times New Roman"/>
        <charset val="134"/>
      </rPr>
      <t xml:space="preserve">3:   4 a 7 anos
</t>
    </r>
    <r>
      <rPr>
        <sz val="10"/>
        <rFont val="Times New Roman"/>
        <charset val="134"/>
      </rPr>
      <t xml:space="preserve">4:   8 a 11 anos
</t>
    </r>
    <r>
      <rPr>
        <sz val="10"/>
        <rFont val="Times New Roman"/>
        <charset val="134"/>
      </rPr>
      <t xml:space="preserve">5: 12 e mais
</t>
    </r>
    <r>
      <rPr>
        <sz val="10"/>
        <rFont val="Times New Roman"/>
        <charset val="134"/>
      </rPr>
      <t>9:  Ignorado</t>
    </r>
  </si>
  <si>
    <r>
      <rPr>
        <sz val="10"/>
        <rFont val="Times New Roman"/>
        <charset val="134"/>
      </rPr>
      <t>CODOCUPMAE</t>
    </r>
  </si>
  <si>
    <r>
      <rPr>
        <sz val="10"/>
        <rFont val="Times New Roman"/>
        <charset val="134"/>
      </rPr>
      <t>C(06)</t>
    </r>
  </si>
  <si>
    <r>
      <rPr>
        <sz val="10"/>
        <rFont val="Times New Roman"/>
        <charset val="134"/>
      </rPr>
      <t xml:space="preserve">Ocupação, conforme a Classificação Brasileira de
</t>
    </r>
    <r>
      <rPr>
        <sz val="10"/>
        <rFont val="Times New Roman"/>
        <charset val="134"/>
      </rPr>
      <t>Ocupações (CBO-2002).</t>
    </r>
  </si>
  <si>
    <r>
      <rPr>
        <sz val="10"/>
        <rFont val="Times New Roman"/>
        <charset val="134"/>
      </rPr>
      <t>QTDFILVIVO</t>
    </r>
  </si>
  <si>
    <r>
      <rPr>
        <sz val="10"/>
        <rFont val="Times New Roman"/>
        <charset val="134"/>
      </rPr>
      <t>Número de filhos vivos.</t>
    </r>
  </si>
  <si>
    <r>
      <rPr>
        <sz val="10"/>
        <rFont val="Times New Roman"/>
        <charset val="134"/>
      </rPr>
      <t>QTDFILMORT</t>
    </r>
  </si>
  <si>
    <r>
      <rPr>
        <sz val="10"/>
        <rFont val="Times New Roman"/>
        <charset val="134"/>
      </rPr>
      <t>Número de filhos mortos.</t>
    </r>
  </si>
  <si>
    <r>
      <rPr>
        <sz val="10"/>
        <rFont val="Times New Roman"/>
        <charset val="134"/>
      </rPr>
      <t>CODBAIRES</t>
    </r>
  </si>
  <si>
    <r>
      <rPr>
        <sz val="10"/>
        <rFont val="Times New Roman"/>
        <charset val="134"/>
      </rPr>
      <t>Código bairro residência.</t>
    </r>
  </si>
  <si>
    <r>
      <rPr>
        <sz val="10"/>
        <rFont val="Times New Roman"/>
        <charset val="134"/>
      </rPr>
      <t>CODMUNRES</t>
    </r>
  </si>
  <si>
    <r>
      <rPr>
        <sz val="10"/>
        <rFont val="Times New Roman"/>
        <charset val="134"/>
      </rPr>
      <t>Município de residência da mãe.</t>
    </r>
  </si>
  <si>
    <r>
      <rPr>
        <sz val="10"/>
        <rFont val="Times New Roman"/>
        <charset val="134"/>
      </rPr>
      <t>GESTACAO</t>
    </r>
  </si>
  <si>
    <r>
      <rPr>
        <sz val="10"/>
        <rFont val="Times New Roman"/>
        <charset val="134"/>
      </rPr>
      <t xml:space="preserve">Semanas de gestação, conforme a tabela: 9:   Ignorado
</t>
    </r>
    <r>
      <rPr>
        <sz val="10"/>
        <rFont val="Times New Roman"/>
        <charset val="134"/>
      </rPr>
      <t xml:space="preserve">1:   Menos de 22 semanas
</t>
    </r>
    <r>
      <rPr>
        <sz val="10"/>
        <rFont val="Times New Roman"/>
        <charset val="134"/>
      </rPr>
      <t xml:space="preserve">2:   22 a 27 semanas
</t>
    </r>
    <r>
      <rPr>
        <sz val="10"/>
        <rFont val="Times New Roman"/>
        <charset val="134"/>
      </rPr>
      <t xml:space="preserve">3:   28 a 31 semanas
</t>
    </r>
    <r>
      <rPr>
        <sz val="10"/>
        <rFont val="Times New Roman"/>
        <charset val="134"/>
      </rPr>
      <t xml:space="preserve">4:   32 a 36 semanas
</t>
    </r>
    <r>
      <rPr>
        <sz val="10"/>
        <rFont val="Times New Roman"/>
        <charset val="134"/>
      </rPr>
      <t xml:space="preserve">5:   37 a 41 semanas
</t>
    </r>
    <r>
      <rPr>
        <sz val="10"/>
        <rFont val="Times New Roman"/>
        <charset val="134"/>
      </rPr>
      <t>6:   42 semanas e mais</t>
    </r>
  </si>
  <si>
    <r>
      <rPr>
        <sz val="10"/>
        <rFont val="Times New Roman"/>
        <charset val="134"/>
      </rPr>
      <t>GRAVIDEZ</t>
    </r>
  </si>
  <si>
    <r>
      <rPr>
        <sz val="10"/>
        <rFont val="Times New Roman"/>
        <charset val="134"/>
      </rPr>
      <t xml:space="preserve">Tipo de gravidez, conforme a tabela: 9:   Ignorado
</t>
    </r>
    <r>
      <rPr>
        <sz val="10"/>
        <rFont val="Times New Roman"/>
        <charset val="134"/>
      </rPr>
      <t xml:space="preserve">1:   Única
</t>
    </r>
    <r>
      <rPr>
        <sz val="10"/>
        <rFont val="Times New Roman"/>
        <charset val="134"/>
      </rPr>
      <t xml:space="preserve">2:   Dupla
</t>
    </r>
    <r>
      <rPr>
        <sz val="10"/>
        <rFont val="Times New Roman"/>
        <charset val="134"/>
      </rPr>
      <t>3:   Tripla e mais</t>
    </r>
  </si>
  <si>
    <r>
      <rPr>
        <sz val="10"/>
        <rFont val="Times New Roman"/>
        <charset val="134"/>
      </rPr>
      <t>PARTO</t>
    </r>
  </si>
  <si>
    <r>
      <rPr>
        <sz val="10"/>
        <rFont val="Times New Roman"/>
        <charset val="134"/>
      </rPr>
      <t xml:space="preserve">Tipo de parto, conforme a tabela: 9:   Ignorado
</t>
    </r>
    <r>
      <rPr>
        <sz val="10"/>
        <rFont val="Times New Roman"/>
        <charset val="134"/>
      </rPr>
      <t xml:space="preserve">1:   Vaginal
</t>
    </r>
    <r>
      <rPr>
        <sz val="10"/>
        <rFont val="Times New Roman"/>
        <charset val="134"/>
      </rPr>
      <t>2:   Cesáreo</t>
    </r>
  </si>
  <si>
    <r>
      <rPr>
        <sz val="10"/>
        <rFont val="Times New Roman"/>
        <charset val="134"/>
      </rPr>
      <t>CONSULTAS</t>
    </r>
  </si>
  <si>
    <r>
      <rPr>
        <sz val="10"/>
        <rFont val="Times New Roman"/>
        <charset val="134"/>
      </rPr>
      <t xml:space="preserve">Número de consultas de pré-natal: 1: Nenhuma
</t>
    </r>
    <r>
      <rPr>
        <sz val="10"/>
        <rFont val="Times New Roman"/>
        <charset val="134"/>
      </rPr>
      <t>2: de 1 a 3</t>
    </r>
  </si>
  <si>
    <r>
      <rPr>
        <sz val="10"/>
        <rFont val="Times New Roman"/>
        <charset val="134"/>
      </rPr>
      <t xml:space="preserve">3: de 4 a 6
</t>
    </r>
    <r>
      <rPr>
        <sz val="10"/>
        <rFont val="Times New Roman"/>
        <charset val="134"/>
      </rPr>
      <t xml:space="preserve">4: 7 e mais
</t>
    </r>
    <r>
      <rPr>
        <sz val="10"/>
        <rFont val="Times New Roman"/>
        <charset val="134"/>
      </rPr>
      <t>9: Ignorado</t>
    </r>
  </si>
  <si>
    <r>
      <rPr>
        <sz val="10"/>
        <rFont val="Times New Roman"/>
        <charset val="134"/>
      </rPr>
      <t>DTNASC</t>
    </r>
  </si>
  <si>
    <r>
      <rPr>
        <sz val="10"/>
        <rFont val="Times New Roman"/>
        <charset val="134"/>
      </rPr>
      <t>Data do nascimento, no formato ddmmaaaa</t>
    </r>
  </si>
  <si>
    <r>
      <rPr>
        <sz val="10"/>
        <rFont val="Times New Roman"/>
        <charset val="134"/>
      </rPr>
      <t>HORANASC</t>
    </r>
  </si>
  <si>
    <r>
      <rPr>
        <sz val="10"/>
        <rFont val="Times New Roman"/>
        <charset val="134"/>
      </rPr>
      <t>C(04)</t>
    </r>
  </si>
  <si>
    <r>
      <rPr>
        <sz val="10"/>
        <rFont val="Times New Roman"/>
        <charset val="134"/>
      </rPr>
      <t>Hora do nascimento</t>
    </r>
  </si>
  <si>
    <r>
      <rPr>
        <sz val="10"/>
        <rFont val="Times New Roman"/>
        <charset val="134"/>
      </rPr>
      <t>SEXO</t>
    </r>
  </si>
  <si>
    <r>
      <rPr>
        <sz val="10"/>
        <rFont val="Times New Roman"/>
        <charset val="134"/>
      </rPr>
      <t xml:space="preserve">Sexo, conforme a tabela: 0: Ignorado
</t>
    </r>
    <r>
      <rPr>
        <sz val="10"/>
        <rFont val="Times New Roman"/>
        <charset val="134"/>
      </rPr>
      <t xml:space="preserve">1: Masculino
</t>
    </r>
    <r>
      <rPr>
        <sz val="10"/>
        <rFont val="Times New Roman"/>
        <charset val="134"/>
      </rPr>
      <t>2: Feminino</t>
    </r>
  </si>
  <si>
    <r>
      <rPr>
        <sz val="10"/>
        <rFont val="Times New Roman"/>
        <charset val="134"/>
      </rPr>
      <t>APGAR 1</t>
    </r>
  </si>
  <si>
    <r>
      <rPr>
        <sz val="10"/>
        <rFont val="Times New Roman"/>
        <charset val="134"/>
      </rPr>
      <t xml:space="preserve">Apgar no primeiro minuto
</t>
    </r>
    <r>
      <rPr>
        <sz val="10"/>
        <rFont val="Times New Roman"/>
        <charset val="134"/>
      </rPr>
      <t>00 a 10</t>
    </r>
  </si>
  <si>
    <r>
      <rPr>
        <sz val="10"/>
        <rFont val="Times New Roman"/>
        <charset val="134"/>
      </rPr>
      <t>APGAR 5</t>
    </r>
  </si>
  <si>
    <r>
      <rPr>
        <sz val="10"/>
        <rFont val="Times New Roman"/>
        <charset val="134"/>
      </rPr>
      <t xml:space="preserve">Apgar no quinto minuto
</t>
    </r>
    <r>
      <rPr>
        <sz val="10"/>
        <rFont val="Times New Roman"/>
        <charset val="134"/>
      </rPr>
      <t>00 a 10</t>
    </r>
  </si>
  <si>
    <r>
      <rPr>
        <sz val="10"/>
        <rFont val="Times New Roman"/>
        <charset val="134"/>
      </rPr>
      <t>RACACOR</t>
    </r>
  </si>
  <si>
    <r>
      <rPr>
        <sz val="10"/>
        <rFont val="Times New Roman"/>
        <charset val="134"/>
      </rPr>
      <t xml:space="preserve">Raça/Cor: 1:Branca 2:Preta 3:Amarela 4: Parda
</t>
    </r>
    <r>
      <rPr>
        <sz val="10"/>
        <rFont val="Times New Roman"/>
        <charset val="134"/>
      </rPr>
      <t>5: Indígena</t>
    </r>
  </si>
  <si>
    <r>
      <rPr>
        <sz val="10"/>
        <rFont val="Times New Roman"/>
        <charset val="134"/>
      </rPr>
      <t>PESO</t>
    </r>
  </si>
  <si>
    <r>
      <rPr>
        <sz val="10"/>
        <rFont val="Times New Roman"/>
        <charset val="134"/>
      </rPr>
      <t>Peso ao nascer, em gramas.</t>
    </r>
  </si>
  <si>
    <r>
      <rPr>
        <sz val="10"/>
        <rFont val="Times New Roman"/>
        <charset val="134"/>
      </rPr>
      <t>IDANOMAL</t>
    </r>
  </si>
  <si>
    <r>
      <rPr>
        <sz val="10"/>
        <rFont val="Times New Roman"/>
        <charset val="134"/>
      </rPr>
      <t xml:space="preserve">Anomalia congênita: 9-Ignorado
</t>
    </r>
    <r>
      <rPr>
        <sz val="10"/>
        <rFont val="Times New Roman"/>
        <charset val="134"/>
      </rPr>
      <t>1=Sim 2=Não</t>
    </r>
  </si>
  <si>
    <r>
      <rPr>
        <sz val="10"/>
        <rFont val="Times New Roman"/>
        <charset val="134"/>
      </rPr>
      <t>CODANOMAL</t>
    </r>
  </si>
  <si>
    <r>
      <rPr>
        <sz val="10"/>
        <rFont val="Times New Roman"/>
        <charset val="134"/>
      </rPr>
      <t>(C20)</t>
    </r>
  </si>
  <si>
    <r>
      <rPr>
        <sz val="10"/>
        <rFont val="Times New Roman"/>
        <charset val="134"/>
      </rPr>
      <t xml:space="preserve">Código de malformação congênita ou anomalia
</t>
    </r>
    <r>
      <rPr>
        <sz val="10"/>
        <rFont val="Times New Roman"/>
        <charset val="134"/>
      </rPr>
      <t>cromossômica, de acordo com a CID-10.</t>
    </r>
  </si>
  <si>
    <r>
      <rPr>
        <sz val="10"/>
        <rFont val="Times New Roman"/>
        <charset val="134"/>
      </rPr>
      <t>-</t>
    </r>
  </si>
  <si>
    <r>
      <rPr>
        <sz val="10"/>
        <rFont val="Times New Roman"/>
        <charset val="134"/>
      </rPr>
      <t>DTCADASTR0</t>
    </r>
  </si>
  <si>
    <r>
      <rPr>
        <sz val="10"/>
        <rFont val="Times New Roman"/>
        <charset val="134"/>
      </rPr>
      <t>Data de cadastramento no sistema.</t>
    </r>
  </si>
  <si>
    <r>
      <rPr>
        <sz val="10"/>
        <rFont val="Times New Roman"/>
        <charset val="134"/>
      </rPr>
      <t>DTRECEBIM</t>
    </r>
  </si>
  <si>
    <r>
      <rPr>
        <sz val="10"/>
        <rFont val="Times New Roman"/>
        <charset val="134"/>
      </rPr>
      <t xml:space="preserve">Data de recebimento no nível central, data da última
</t>
    </r>
    <r>
      <rPr>
        <sz val="10"/>
        <rFont val="Times New Roman"/>
        <charset val="134"/>
      </rPr>
      <t>atualização do registro.</t>
    </r>
  </si>
  <si>
    <r>
      <rPr>
        <sz val="10"/>
        <rFont val="Times New Roman"/>
        <charset val="134"/>
      </rPr>
      <t>CODINST</t>
    </r>
  </si>
  <si>
    <r>
      <rPr>
        <sz val="10"/>
        <rFont val="Times New Roman"/>
        <charset val="134"/>
      </rPr>
      <t>C(18)</t>
    </r>
  </si>
  <si>
    <r>
      <rPr>
        <sz val="10"/>
        <rFont val="Times New Roman"/>
        <charset val="134"/>
      </rPr>
      <t>Código da Instalação da geração dos Registros.</t>
    </r>
  </si>
  <si>
    <r>
      <rPr>
        <sz val="10"/>
        <rFont val="Times New Roman"/>
        <charset val="134"/>
      </rPr>
      <t>UFINFORM</t>
    </r>
  </si>
  <si>
    <r>
      <rPr>
        <sz val="10"/>
        <rFont val="Times New Roman"/>
        <charset val="134"/>
      </rPr>
      <t>Código da UF que informou o registro.</t>
    </r>
  </si>
  <si>
    <r>
      <rPr>
        <b/>
        <sz val="18"/>
        <rFont val="Arial"/>
        <charset val="134"/>
      </rPr>
      <t xml:space="preserve">Estrutura do SINASC para o CD-ROM até 2005
</t>
    </r>
    <r>
      <rPr>
        <sz val="12"/>
        <rFont val="Times New Roman"/>
        <charset val="134"/>
      </rPr>
      <t>Os arquivos são DBF e estão compactados na forma de DBC. Para descompactá-los, ou expandi-los utilize o TABWIN, opção Arquivos Comprime/Expande arquivos DBF</t>
    </r>
  </si>
  <si>
    <r>
      <rPr>
        <sz val="10"/>
        <rFont val="Times New Roman"/>
        <charset val="134"/>
      </rPr>
      <t>Numero da DN,  seqüencial por UF informante e por ano</t>
    </r>
  </si>
  <si>
    <r>
      <rPr>
        <sz val="10"/>
        <rFont val="Times New Roman"/>
        <charset val="134"/>
      </rPr>
      <t xml:space="preserve">Local de ocorrência do nascimento, conforme a tabela: 9:   Ignorado
</t>
    </r>
    <r>
      <rPr>
        <sz val="10"/>
        <rFont val="Times New Roman"/>
        <charset val="134"/>
      </rPr>
      <t xml:space="preserve">1:   Hospital
</t>
    </r>
    <r>
      <rPr>
        <sz val="10"/>
        <rFont val="Times New Roman"/>
        <charset val="134"/>
      </rPr>
      <t xml:space="preserve">2:   Outro Estab Saude 3:   Domicilio
</t>
    </r>
    <r>
      <rPr>
        <sz val="10"/>
        <rFont val="Times New Roman"/>
        <charset val="134"/>
      </rPr>
      <t>4:   Outros</t>
    </r>
  </si>
  <si>
    <r>
      <rPr>
        <sz val="10"/>
        <rFont val="Times New Roman"/>
        <charset val="134"/>
      </rPr>
      <t>C(09)</t>
    </r>
  </si>
  <si>
    <r>
      <rPr>
        <sz val="10"/>
        <rFont val="Times New Roman"/>
        <charset val="134"/>
      </rPr>
      <t>Código de estabelecimento</t>
    </r>
  </si>
  <si>
    <r>
      <rPr>
        <sz val="10"/>
        <rFont val="Times New Roman"/>
        <charset val="134"/>
      </rPr>
      <t>C(03)</t>
    </r>
  </si>
  <si>
    <r>
      <rPr>
        <sz val="10"/>
        <rFont val="Times New Roman"/>
        <charset val="134"/>
      </rPr>
      <t>Código Bairro nascimento</t>
    </r>
  </si>
  <si>
    <r>
      <rPr>
        <sz val="10"/>
        <rFont val="Times New Roman"/>
        <charset val="134"/>
      </rPr>
      <t xml:space="preserve">Município de ocorrência, em codificação idêntica a de
</t>
    </r>
    <r>
      <rPr>
        <sz val="10"/>
        <rFont val="Times New Roman"/>
        <charset val="134"/>
      </rPr>
      <t>CODMUNRES, conforme tabela TABMUN.</t>
    </r>
  </si>
  <si>
    <r>
      <rPr>
        <sz val="10"/>
        <rFont val="Times New Roman"/>
        <charset val="134"/>
      </rPr>
      <t xml:space="preserve">Estado civil, conforme a tabela: 1:   Solteira
</t>
    </r>
    <r>
      <rPr>
        <sz val="10"/>
        <rFont val="Times New Roman"/>
        <charset val="134"/>
      </rPr>
      <t xml:space="preserve">2:   Casada
</t>
    </r>
    <r>
      <rPr>
        <sz val="10"/>
        <rFont val="Times New Roman"/>
        <charset val="134"/>
      </rPr>
      <t xml:space="preserve">3:   Viuva
</t>
    </r>
    <r>
      <rPr>
        <sz val="10"/>
        <rFont val="Times New Roman"/>
        <charset val="134"/>
      </rPr>
      <t>4:   Separado judicialmente/Divorciado  5:   União consensual (versões anteriores) 9:   Ignorado</t>
    </r>
  </si>
  <si>
    <r>
      <rPr>
        <sz val="10"/>
        <rFont val="Times New Roman"/>
        <charset val="134"/>
      </rPr>
      <t xml:space="preserve">Escolaridade, Anos de estudo concluídos: 1:   Nenhuma
</t>
    </r>
    <r>
      <rPr>
        <sz val="10"/>
        <rFont val="Times New Roman"/>
        <charset val="134"/>
      </rPr>
      <t xml:space="preserve">2:   1 a 3 anos
</t>
    </r>
    <r>
      <rPr>
        <sz val="10"/>
        <rFont val="Times New Roman"/>
        <charset val="134"/>
      </rPr>
      <t xml:space="preserve">3:   4 a 7 anos
</t>
    </r>
    <r>
      <rPr>
        <sz val="10"/>
        <rFont val="Times New Roman"/>
        <charset val="134"/>
      </rPr>
      <t xml:space="preserve">4:   8 a 11 anos
</t>
    </r>
    <r>
      <rPr>
        <sz val="10"/>
        <rFont val="Times New Roman"/>
        <charset val="134"/>
      </rPr>
      <t xml:space="preserve">5: 12 e mais
</t>
    </r>
    <r>
      <rPr>
        <sz val="10"/>
        <rFont val="Times New Roman"/>
        <charset val="134"/>
      </rPr>
      <t>9:  Ignorado</t>
    </r>
  </si>
  <si>
    <r>
      <rPr>
        <sz val="10"/>
        <rFont val="Times New Roman"/>
        <charset val="134"/>
      </rPr>
      <t>C(05)</t>
    </r>
  </si>
  <si>
    <r>
      <rPr>
        <sz val="10"/>
        <rFont val="Times New Roman"/>
        <charset val="134"/>
      </rPr>
      <t xml:space="preserve">Ocupação, conforme a Classificação Brasileira de
</t>
    </r>
    <r>
      <rPr>
        <sz val="10"/>
        <rFont val="Times New Roman"/>
        <charset val="134"/>
      </rPr>
      <t>Ocupações (CBO)</t>
    </r>
  </si>
  <si>
    <r>
      <rPr>
        <sz val="10"/>
        <rFont val="Times New Roman"/>
        <charset val="134"/>
      </rPr>
      <t>Numero de filhos vivos.</t>
    </r>
  </si>
  <si>
    <r>
      <rPr>
        <sz val="10"/>
        <rFont val="Times New Roman"/>
        <charset val="134"/>
      </rPr>
      <t>Numero de filhos mortos</t>
    </r>
  </si>
  <si>
    <r>
      <rPr>
        <sz val="10"/>
        <rFont val="Times New Roman"/>
        <charset val="134"/>
      </rPr>
      <t>Código bairro residência</t>
    </r>
  </si>
  <si>
    <r>
      <rPr>
        <sz val="10"/>
        <rFont val="Times New Roman"/>
        <charset val="134"/>
      </rPr>
      <t xml:space="preserve">Município de residência, em codificação idêntica a de
</t>
    </r>
    <r>
      <rPr>
        <sz val="10"/>
        <rFont val="Times New Roman"/>
        <charset val="134"/>
      </rPr>
      <t>CODMUNOCOR, conforme tabela TABMUN</t>
    </r>
  </si>
  <si>
    <r>
      <rPr>
        <sz val="10"/>
        <rFont val="Times New Roman"/>
        <charset val="134"/>
      </rPr>
      <t xml:space="preserve">Tipo de gravidez, conforme a tabela: 9:   Ignorado
</t>
    </r>
    <r>
      <rPr>
        <sz val="10"/>
        <rFont val="Times New Roman"/>
        <charset val="134"/>
      </rPr>
      <t xml:space="preserve">1:   Única
</t>
    </r>
    <r>
      <rPr>
        <sz val="10"/>
        <rFont val="Times New Roman"/>
        <charset val="134"/>
      </rPr>
      <t xml:space="preserve">2:   Dupla
</t>
    </r>
    <r>
      <rPr>
        <sz val="10"/>
        <rFont val="Times New Roman"/>
        <charset val="134"/>
      </rPr>
      <t>3:   Trípla e mais</t>
    </r>
  </si>
  <si>
    <r>
      <rPr>
        <sz val="10"/>
        <rFont val="Times New Roman"/>
        <charset val="134"/>
      </rPr>
      <t xml:space="preserve">Número de consultas de pré-natal: 1: Nenhuma
</t>
    </r>
    <r>
      <rPr>
        <sz val="10"/>
        <rFont val="Times New Roman"/>
        <charset val="134"/>
      </rPr>
      <t xml:space="preserve">2: de 1 a 3
</t>
    </r>
    <r>
      <rPr>
        <sz val="10"/>
        <rFont val="Times New Roman"/>
        <charset val="134"/>
      </rPr>
      <t xml:space="preserve">3: de 4 a 6
</t>
    </r>
    <r>
      <rPr>
        <sz val="10"/>
        <rFont val="Times New Roman"/>
        <charset val="134"/>
      </rPr>
      <t xml:space="preserve">4: 7 e mais
</t>
    </r>
    <r>
      <rPr>
        <sz val="10"/>
        <rFont val="Times New Roman"/>
        <charset val="134"/>
      </rPr>
      <t>9: Ignorado</t>
    </r>
  </si>
  <si>
    <r>
      <rPr>
        <sz val="10"/>
        <rFont val="Times New Roman"/>
        <charset val="134"/>
      </rPr>
      <t>Data do nascimento, no formato ddmmaaa</t>
    </r>
  </si>
  <si>
    <r>
      <rPr>
        <sz val="10"/>
        <rFont val="Times New Roman"/>
        <charset val="134"/>
      </rPr>
      <t xml:space="preserve">Sexo, conforme a tabela:
</t>
    </r>
    <r>
      <rPr>
        <sz val="10"/>
        <rFont val="Times New Roman"/>
        <charset val="134"/>
      </rPr>
      <t xml:space="preserve">0: Ignorado, não informado 1: Masculino
</t>
    </r>
    <r>
      <rPr>
        <sz val="10"/>
        <rFont val="Times New Roman"/>
        <charset val="134"/>
      </rPr>
      <t>2: Feminino</t>
    </r>
  </si>
  <si>
    <r>
      <rPr>
        <sz val="10"/>
        <rFont val="Times New Roman"/>
        <charset val="134"/>
      </rPr>
      <t>Anomalia 1=Sim, 2=Não.</t>
    </r>
  </si>
  <si>
    <r>
      <rPr>
        <sz val="10"/>
        <rFont val="Times New Roman"/>
        <charset val="134"/>
      </rPr>
      <t>(C04)</t>
    </r>
  </si>
  <si>
    <r>
      <rPr>
        <sz val="10"/>
        <rFont val="Times New Roman"/>
        <charset val="134"/>
      </rPr>
      <t xml:space="preserve">Código de malformação congênita ou anomalia
</t>
    </r>
    <r>
      <rPr>
        <sz val="10"/>
        <rFont val="Times New Roman"/>
        <charset val="134"/>
      </rPr>
      <t>cromossômica, de acordo com a CID-10</t>
    </r>
  </si>
  <si>
    <r>
      <rPr>
        <sz val="10"/>
        <rFont val="Times New Roman"/>
        <charset val="134"/>
      </rPr>
      <t>Código da UF que informa conforme tabela UF IBGE</t>
    </r>
  </si>
  <si>
    <t>NOME</t>
  </si>
  <si>
    <t>DESCRIÇÃO</t>
  </si>
  <si>
    <t>dType</t>
  </si>
  <si>
    <t>Número de consultas de pré-natal: 
1: Nenhuma
2: de 1 a 3 
3: de 4 a 6
4: 7 e mais
9: Ignorado</t>
  </si>
  <si>
    <t>APGAR1</t>
  </si>
  <si>
    <t>APGAR5</t>
  </si>
  <si>
    <t>DTCADASTRO</t>
  </si>
  <si>
    <t>CODESTAB</t>
  </si>
  <si>
    <t>CODUFNATU</t>
  </si>
  <si>
    <t>index</t>
  </si>
  <si>
    <t>ORIGEM</t>
  </si>
  <si>
    <t>int64</t>
  </si>
  <si>
    <t>float64</t>
  </si>
  <si>
    <t>CODMUNNASC</t>
  </si>
  <si>
    <t>LOCNASC</t>
  </si>
  <si>
    <t>IDADEMAE</t>
  </si>
  <si>
    <t>ESTCIVMAE</t>
  </si>
  <si>
    <t>ESCMAE</t>
  </si>
  <si>
    <t>object</t>
  </si>
  <si>
    <t>CODOCUPMAE</t>
  </si>
  <si>
    <t>QTDFILVIVO</t>
  </si>
  <si>
    <t>QTDFILMORT</t>
  </si>
  <si>
    <t>CODMUNRES</t>
  </si>
  <si>
    <t>GESTACAO</t>
  </si>
  <si>
    <t>GRAVIDEZ</t>
  </si>
  <si>
    <t>PARTO</t>
  </si>
  <si>
    <t>CONSULTAS</t>
  </si>
  <si>
    <t>DTNASC</t>
  </si>
  <si>
    <t>HORANASC</t>
  </si>
  <si>
    <t>SEXO</t>
  </si>
  <si>
    <t>RACACOR</t>
  </si>
  <si>
    <t>PESO</t>
  </si>
  <si>
    <t>IDANOMAL</t>
  </si>
  <si>
    <t>CODANOMAL</t>
  </si>
  <si>
    <t>NUMEROLOTE</t>
  </si>
  <si>
    <t>VERSAOSIST</t>
  </si>
  <si>
    <t>DTRECEBIM</t>
  </si>
  <si>
    <t>DIFDATA</t>
  </si>
  <si>
    <t>DTRECORIGA</t>
  </si>
  <si>
    <t>NATURALMAE</t>
  </si>
  <si>
    <t>CODMUNNATU</t>
  </si>
  <si>
    <t>ESCMAE2010</t>
  </si>
  <si>
    <t>SERIESCMAE</t>
  </si>
  <si>
    <t>DTNASCMAE</t>
  </si>
  <si>
    <t>RACACORMAE</t>
  </si>
  <si>
    <t>QTDGESTANT</t>
  </si>
  <si>
    <t>QTDPARTNOR</t>
  </si>
  <si>
    <t>QTDPARTCES</t>
  </si>
  <si>
    <t>IDADEPAI</t>
  </si>
  <si>
    <t>DTULTMENST</t>
  </si>
  <si>
    <t>SEMAGESTAC</t>
  </si>
  <si>
    <t>TPMETESTIM</t>
  </si>
  <si>
    <t>CONSPRENAT</t>
  </si>
  <si>
    <t>MESPRENAT</t>
  </si>
  <si>
    <t>TPAPRESENT</t>
  </si>
  <si>
    <t>STTRABPART</t>
  </si>
  <si>
    <t>STCESPARTO</t>
  </si>
  <si>
    <t>TPNASCASSI</t>
  </si>
  <si>
    <t>TPFUNCRESP</t>
  </si>
  <si>
    <t>TPDOCRESP</t>
  </si>
  <si>
    <t>DTDECLARAC</t>
  </si>
  <si>
    <t>ESCMAEAGR1</t>
  </si>
  <si>
    <t>STDNEPIDEM</t>
  </si>
  <si>
    <t>STDNNOVA</t>
  </si>
  <si>
    <t>CODPAISRES</t>
  </si>
  <si>
    <t>TPROBSON</t>
  </si>
  <si>
    <t>PARIDADE</t>
  </si>
  <si>
    <t>KOTELCHUCK</t>
  </si>
  <si>
    <t>CONTADOR</t>
  </si>
  <si>
    <t>munResStatus</t>
  </si>
  <si>
    <t>munResTipo</t>
  </si>
  <si>
    <t>munResNome</t>
  </si>
  <si>
    <t>munResUf</t>
  </si>
  <si>
    <t>munResLat</t>
  </si>
  <si>
    <t>munResLon</t>
  </si>
  <si>
    <t>munResAlt</t>
  </si>
  <si>
    <t>munResArea</t>
  </si>
  <si>
    <t>|NUMERODN|Número da DN,  seqüencial por UF informante e por ano.||</t>
  </si>
  <si>
    <t>|LOCNASC|Local de ocorrência do nascimento, conforme a tabela: 9:   Ignorado
1:   Hospital
2:   Outro Estab Saúde 3:   Domicílio
4:   Outros|int64|</t>
  </si>
  <si>
    <t>|CODESTAB|Código de estabelecimento de saúde.|float64|</t>
  </si>
  <si>
    <t>|CODBAINASC|Código Bairro nascimento.||</t>
  </si>
  <si>
    <t>|CODMUNNASC|Código do município de ocorrência.|int64|</t>
  </si>
  <si>
    <t>|IDADEMAE|Idade da mãe em anos.|int64|</t>
  </si>
  <si>
    <t>|ESTCIVMAE|Estado civil, conforme a tabela: 1:   Solteira
2:   Casada
3:   Viúva
4:   Separado judicialmente/Divorciado
9:   Ignorado|float64|</t>
  </si>
  <si>
    <t>|ESCMAE|Escolaridade, anos de estudo concluídos: 1:   Nenhuma
2:   1 a 3 anos
3:   4 a 7 anos
4:   8 a 11 anos
5: 12 e mais
9:  Ignorado|object|</t>
  </si>
  <si>
    <t>|CODOCUPMAE|Ocupação, conforme a Classificação Brasileira de
Ocupações (CBO-2002).|float64|</t>
  </si>
  <si>
    <t>|QTDFILVIVO|Número de filhos vivos.|float64|</t>
  </si>
  <si>
    <t>|QTDFILMORT|Número de filhos mortos.|float64|</t>
  </si>
  <si>
    <t>|CODBAIRES|Código bairro residência.||</t>
  </si>
  <si>
    <t>|CODMUNRES|Município de residência da mãe.|int64|</t>
  </si>
  <si>
    <t>|GESTACAO|Semanas de gestação, conforme a tabela: 9:   Ignorado
1:   Menos de 22 semanas
2:   22 a 27 semanas
3:   28 a 31 semanas
4:   32 a 36 semanas
5:   37 a 41 semanas
6:   42 semanas e mais|object|</t>
  </si>
  <si>
    <t>|GRAVIDEZ|Tipo de gravidez, conforme a tabela: 9:   Ignorado
1:   Única
2:   Dupla
3:   Tripla e mais|object|</t>
  </si>
  <si>
    <t>|PARTO|Tipo de parto, conforme a tabela: 9:   Ignorado
1:   Vaginal
2:   Cesáreo|object|</t>
  </si>
  <si>
    <t>|CONSULTAS|Número de consultas de pré-natal: 
1: Nenhuma
2: de 1 a 3 
3: de 4 a 6
4: 7 e mais
9: Ignorado|int64|</t>
  </si>
  <si>
    <t>|DTNASC|Data do nascimento, no formato ddmmaaaa|object|</t>
  </si>
  <si>
    <t>|HORANASC|Hora do nascimento|float64|</t>
  </si>
  <si>
    <t>|SEXO|Sexo, conforme a tabela: 0: Ignorado
1: Masculino
2: Feminino|object|</t>
  </si>
  <si>
    <t>|APGAR1|Apgar no primeiro minuto
00 a 10|float64|</t>
  </si>
  <si>
    <t>|APGAR5|Apgar no quinto minuto
00 a 10|float64|</t>
  </si>
  <si>
    <t>|RACACOR|Raça/Cor: 1:Branca 2:Preta 3:Amarela 4: Parda
5: Indígena|object|</t>
  </si>
  <si>
    <t>|PESO|Peso ao nascer, em gramas.|int64|</t>
  </si>
  <si>
    <t>|IDANOMAL|Anomalia congênita: 9-Ignorado
1=Sim 2=Não|float64|</t>
  </si>
  <si>
    <t>|CODANOMAL|Código de malformação congênita ou anomalia
cromossômica, de acordo com a CID-10.|object|</t>
  </si>
  <si>
    <t>|DTCADASTRO|Data de cadastramento no sistema.|object|</t>
  </si>
  <si>
    <t>|DTRECEBIM|Data de recebimento no nível central, data da última
atualização do registro.|object|</t>
  </si>
  <si>
    <t>|CODESTAB|Código da Instalação da geração dos Registros.|float64|</t>
  </si>
  <si>
    <t>|CODUFNATU|Código da UF que informou o registro.|float64|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</si>
</sst>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0"/>
  </numFmts>
  <fonts count="32">
    <font>
      <sz val="10"/>
      <color rgb="FF000000"/>
      <name val="Times New Roman"/>
      <charset val="204"/>
    </font>
    <font>
      <sz val="11"/>
      <color theme="1"/>
      <name val="Calibri"/>
      <charset val="134"/>
      <scheme val="minor"/>
    </font>
    <font>
      <b/>
      <sz val="10"/>
      <color theme="0"/>
      <name val="Times New Roman"/>
      <charset val="134"/>
    </font>
    <font>
      <b/>
      <sz val="10"/>
      <color theme="0"/>
      <name val="Times New Roman"/>
      <charset val="134"/>
    </font>
    <font>
      <sz val="10"/>
      <name val="Times New Roman"/>
      <charset val="134"/>
    </font>
    <font>
      <sz val="10"/>
      <name val="Times New Roman"/>
      <charset val="204"/>
    </font>
    <font>
      <b/>
      <sz val="10"/>
      <name val="Times New Roman"/>
      <charset val="134"/>
    </font>
    <font>
      <sz val="10"/>
      <color rgb="FF000000"/>
      <name val="Times New Roman"/>
      <charset val="134"/>
    </font>
    <font>
      <sz val="12"/>
      <name val="Times New Roman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0"/>
      <name val="Times New Roman"/>
      <charset val="134"/>
    </font>
    <font>
      <b/>
      <sz val="18"/>
      <name val="Arial"/>
      <charset val="134"/>
    </font>
    <font>
      <sz val="12"/>
      <name val="Times New Roman"/>
      <charset val="134"/>
    </font>
    <font>
      <b/>
      <sz val="10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</fills>
  <borders count="22">
    <border>
      <left/>
      <right/>
      <top/>
      <bottom/>
      <diagonal/>
    </border>
    <border>
      <left style="double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double">
        <color auto="1"/>
      </right>
      <top/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0" fillId="5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6" fillId="4" borderId="17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27" borderId="20" applyNumberFormat="0" applyFont="0" applyAlignment="0" applyProtection="0">
      <alignment vertical="center"/>
    </xf>
    <xf numFmtId="0" fontId="15" fillId="6" borderId="16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4" borderId="16" applyNumberForma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24" fillId="28" borderId="21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36">
    <xf numFmtId="0" fontId="0" fillId="0" borderId="0" xfId="0" applyFill="1" applyBorder="1" applyAlignment="1">
      <alignment horizontal="left" vertical="top"/>
    </xf>
    <xf numFmtId="0" fontId="1" fillId="0" borderId="0" xfId="0" applyFont="1" applyFill="1" applyAlignment="1">
      <alignment vertical="center"/>
    </xf>
    <xf numFmtId="0" fontId="2" fillId="2" borderId="1" xfId="0" applyFont="1" applyFill="1" applyBorder="1" applyAlignment="1">
      <alignment horizontal="left" vertical="center" wrapText="1" indent="3"/>
    </xf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0" fillId="0" borderId="6" xfId="0" applyFill="1" applyBorder="1" applyAlignment="1">
      <alignment horizontal="left" vertical="top"/>
    </xf>
    <xf numFmtId="0" fontId="4" fillId="0" borderId="7" xfId="0" applyFont="1" applyFill="1" applyBorder="1" applyAlignment="1">
      <alignment horizontal="left" vertical="center" wrapText="1"/>
    </xf>
    <xf numFmtId="0" fontId="0" fillId="0" borderId="8" xfId="0" applyFill="1" applyBorder="1" applyAlignment="1">
      <alignment horizontal="left" vertical="top" wrapText="1"/>
    </xf>
    <xf numFmtId="0" fontId="4" fillId="0" borderId="7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5" fillId="0" borderId="8" xfId="0" applyFont="1" applyFill="1" applyBorder="1" applyAlignment="1">
      <alignment horizontal="left" vertical="top" wrapText="1"/>
    </xf>
    <xf numFmtId="0" fontId="4" fillId="0" borderId="9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6" fillId="0" borderId="11" xfId="0" applyFont="1" applyFill="1" applyBorder="1" applyAlignment="1">
      <alignment horizontal="left" vertical="top" wrapText="1"/>
    </xf>
    <xf numFmtId="0" fontId="6" fillId="0" borderId="12" xfId="0" applyFont="1" applyFill="1" applyBorder="1" applyAlignment="1">
      <alignment horizontal="left" vertical="top" wrapText="1" indent="1"/>
    </xf>
    <xf numFmtId="0" fontId="6" fillId="0" borderId="12" xfId="0" applyFont="1" applyFill="1" applyBorder="1" applyAlignment="1">
      <alignment horizontal="left" vertical="top" wrapText="1" indent="3"/>
    </xf>
    <xf numFmtId="0" fontId="4" fillId="0" borderId="11" xfId="0" applyFont="1" applyFill="1" applyBorder="1" applyAlignment="1">
      <alignment horizontal="left" vertical="top" wrapText="1"/>
    </xf>
    <xf numFmtId="178" fontId="7" fillId="0" borderId="12" xfId="0" applyNumberFormat="1" applyFont="1" applyFill="1" applyBorder="1" applyAlignment="1">
      <alignment horizontal="left" vertical="top" shrinkToFit="1"/>
    </xf>
    <xf numFmtId="0" fontId="4" fillId="0" borderId="12" xfId="0" applyFont="1" applyFill="1" applyBorder="1" applyAlignment="1">
      <alignment horizontal="left" vertical="top" wrapText="1"/>
    </xf>
    <xf numFmtId="1" fontId="7" fillId="0" borderId="11" xfId="0" applyNumberFormat="1" applyFont="1" applyFill="1" applyBorder="1" applyAlignment="1">
      <alignment horizontal="left" vertical="center" shrinkToFit="1"/>
    </xf>
    <xf numFmtId="178" fontId="7" fillId="0" borderId="12" xfId="0" applyNumberFormat="1" applyFont="1" applyFill="1" applyBorder="1" applyAlignment="1">
      <alignment horizontal="left" vertical="center" shrinkToFit="1"/>
    </xf>
    <xf numFmtId="0" fontId="4" fillId="0" borderId="12" xfId="0" applyFont="1" applyFill="1" applyBorder="1" applyAlignment="1">
      <alignment horizontal="left" vertical="center" wrapText="1"/>
    </xf>
    <xf numFmtId="1" fontId="7" fillId="0" borderId="11" xfId="0" applyNumberFormat="1" applyFont="1" applyFill="1" applyBorder="1" applyAlignment="1">
      <alignment horizontal="left" vertical="top" shrinkToFit="1"/>
    </xf>
    <xf numFmtId="1" fontId="7" fillId="0" borderId="12" xfId="0" applyNumberFormat="1" applyFont="1" applyFill="1" applyBorder="1" applyAlignment="1">
      <alignment horizontal="left" vertical="top" shrinkToFit="1"/>
    </xf>
    <xf numFmtId="1" fontId="7" fillId="0" borderId="12" xfId="0" applyNumberFormat="1" applyFont="1" applyFill="1" applyBorder="1" applyAlignment="1">
      <alignment horizontal="left" vertical="center" shrinkToFit="1"/>
    </xf>
    <xf numFmtId="0" fontId="6" fillId="0" borderId="13" xfId="0" applyFont="1" applyFill="1" applyBorder="1" applyAlignment="1">
      <alignment horizontal="center" vertical="top" wrapText="1"/>
    </xf>
    <xf numFmtId="0" fontId="4" fillId="0" borderId="13" xfId="0" applyFont="1" applyFill="1" applyBorder="1" applyAlignment="1">
      <alignment horizontal="left" vertical="top" wrapText="1"/>
    </xf>
    <xf numFmtId="0" fontId="0" fillId="0" borderId="13" xfId="0" applyFill="1" applyBorder="1" applyAlignment="1">
      <alignment horizontal="left" vertical="top" wrapText="1"/>
    </xf>
    <xf numFmtId="0" fontId="8" fillId="0" borderId="0" xfId="0" applyFont="1" applyFill="1" applyBorder="1" applyAlignment="1">
      <alignment horizontal="left" vertical="top" wrapText="1"/>
    </xf>
    <xf numFmtId="0" fontId="6" fillId="0" borderId="11" xfId="0" applyFont="1" applyFill="1" applyBorder="1" applyAlignment="1">
      <alignment horizontal="left" vertical="top" wrapText="1" indent="1"/>
    </xf>
    <xf numFmtId="0" fontId="0" fillId="0" borderId="11" xfId="0" applyFill="1" applyBorder="1" applyAlignment="1">
      <alignment horizontal="left" vertical="top" wrapText="1"/>
    </xf>
    <xf numFmtId="0" fontId="0" fillId="0" borderId="12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"/>
  <sheetViews>
    <sheetView workbookViewId="0">
      <selection activeCell="A1" sqref="$A1:$XFD1048576"/>
    </sheetView>
  </sheetViews>
  <sheetFormatPr defaultColWidth="9" defaultRowHeight="12.75" outlineLevelCol="5"/>
  <cols>
    <col min="1" max="1" width="19.1083333333333" customWidth="1"/>
    <col min="2" max="2" width="8" customWidth="1"/>
    <col min="3" max="3" width="18.225" customWidth="1"/>
    <col min="4" max="4" width="14.8916666666667" customWidth="1"/>
    <col min="5" max="5" width="57.775" customWidth="1"/>
    <col min="6" max="6" width="4" customWidth="1"/>
  </cols>
  <sheetData>
    <row r="1" ht="62.5" customHeight="1" spans="1:6">
      <c r="A1" s="15" t="s">
        <v>0</v>
      </c>
      <c r="B1" s="15"/>
      <c r="C1" s="15"/>
      <c r="D1" s="15"/>
      <c r="E1" s="15"/>
      <c r="F1" s="15"/>
    </row>
    <row r="2" ht="17.25" customHeight="1" spans="1:6">
      <c r="A2" s="31" t="s">
        <v>1</v>
      </c>
      <c r="B2" s="31"/>
      <c r="C2" s="31"/>
      <c r="D2" s="31"/>
      <c r="E2" s="31"/>
      <c r="F2" s="31"/>
    </row>
    <row r="3" ht="27.75" customHeight="1" spans="1:5">
      <c r="A3" s="32" t="s">
        <v>2</v>
      </c>
      <c r="B3" s="17" t="s">
        <v>3</v>
      </c>
      <c r="C3" s="18" t="s">
        <v>4</v>
      </c>
      <c r="D3" s="17" t="s">
        <v>5</v>
      </c>
      <c r="E3" s="28" t="s">
        <v>6</v>
      </c>
    </row>
    <row r="4" ht="14.25" customHeight="1" spans="1:5">
      <c r="A4" s="19" t="s">
        <v>7</v>
      </c>
      <c r="B4" s="20">
        <v>1</v>
      </c>
      <c r="C4" s="21" t="s">
        <v>8</v>
      </c>
      <c r="D4" s="21" t="s">
        <v>9</v>
      </c>
      <c r="E4" s="29" t="s">
        <v>10</v>
      </c>
    </row>
    <row r="5" ht="69.5" customHeight="1" spans="1:5">
      <c r="A5" s="22">
        <v>6</v>
      </c>
      <c r="B5" s="23">
        <v>2</v>
      </c>
      <c r="C5" s="24" t="s">
        <v>11</v>
      </c>
      <c r="D5" s="24" t="s">
        <v>12</v>
      </c>
      <c r="E5" s="30" t="s">
        <v>13</v>
      </c>
    </row>
    <row r="6" ht="14.25" customHeight="1" spans="1:5">
      <c r="A6" s="25">
        <v>7</v>
      </c>
      <c r="B6" s="20">
        <v>3</v>
      </c>
      <c r="C6" s="21" t="s">
        <v>14</v>
      </c>
      <c r="D6" s="21" t="s">
        <v>15</v>
      </c>
      <c r="E6" s="29" t="s">
        <v>16</v>
      </c>
    </row>
    <row r="7" ht="14.25" customHeight="1" spans="1:5">
      <c r="A7" s="25">
        <v>10</v>
      </c>
      <c r="B7" s="20">
        <v>4</v>
      </c>
      <c r="C7" s="21" t="s">
        <v>17</v>
      </c>
      <c r="D7" s="21" t="s">
        <v>9</v>
      </c>
      <c r="E7" s="29" t="s">
        <v>18</v>
      </c>
    </row>
    <row r="8" ht="14.25" customHeight="1" spans="1:5">
      <c r="A8" s="25">
        <v>11</v>
      </c>
      <c r="B8" s="20">
        <v>5</v>
      </c>
      <c r="C8" s="21" t="s">
        <v>19</v>
      </c>
      <c r="D8" s="21" t="s">
        <v>15</v>
      </c>
      <c r="E8" s="29" t="s">
        <v>20</v>
      </c>
    </row>
    <row r="9" ht="14.25" customHeight="1" spans="1:5">
      <c r="A9" s="25">
        <v>15</v>
      </c>
      <c r="B9" s="20">
        <v>6</v>
      </c>
      <c r="C9" s="21" t="s">
        <v>21</v>
      </c>
      <c r="D9" s="21" t="s">
        <v>22</v>
      </c>
      <c r="E9" s="29" t="s">
        <v>23</v>
      </c>
    </row>
    <row r="10" ht="71.25" customHeight="1" spans="1:5">
      <c r="A10" s="22">
        <v>16</v>
      </c>
      <c r="B10" s="23">
        <v>7</v>
      </c>
      <c r="C10" s="24" t="s">
        <v>24</v>
      </c>
      <c r="D10" s="24" t="s">
        <v>12</v>
      </c>
      <c r="E10" s="30" t="s">
        <v>25</v>
      </c>
    </row>
    <row r="11" ht="85.5" customHeight="1" spans="1:5">
      <c r="A11" s="22">
        <v>17</v>
      </c>
      <c r="B11" s="23">
        <v>8</v>
      </c>
      <c r="C11" s="24" t="s">
        <v>26</v>
      </c>
      <c r="D11" s="24" t="s">
        <v>12</v>
      </c>
      <c r="E11" s="30" t="s">
        <v>27</v>
      </c>
    </row>
    <row r="12" ht="28.5" customHeight="1" spans="1:5">
      <c r="A12" s="25">
        <v>18</v>
      </c>
      <c r="B12" s="20">
        <v>9</v>
      </c>
      <c r="C12" s="21" t="s">
        <v>28</v>
      </c>
      <c r="D12" s="21" t="s">
        <v>29</v>
      </c>
      <c r="E12" s="30" t="s">
        <v>30</v>
      </c>
    </row>
    <row r="13" ht="14.25" customHeight="1" spans="1:5">
      <c r="A13" s="25">
        <v>19</v>
      </c>
      <c r="B13" s="26">
        <v>10</v>
      </c>
      <c r="C13" s="21" t="s">
        <v>31</v>
      </c>
      <c r="D13" s="21" t="s">
        <v>22</v>
      </c>
      <c r="E13" s="29" t="s">
        <v>32</v>
      </c>
    </row>
    <row r="14" ht="14.25" customHeight="1" spans="1:5">
      <c r="A14" s="25">
        <v>19</v>
      </c>
      <c r="B14" s="26">
        <v>11</v>
      </c>
      <c r="C14" s="21" t="s">
        <v>33</v>
      </c>
      <c r="D14" s="21" t="s">
        <v>22</v>
      </c>
      <c r="E14" s="29" t="s">
        <v>34</v>
      </c>
    </row>
    <row r="15" ht="14.25" customHeight="1" spans="1:5">
      <c r="A15" s="25">
        <v>22</v>
      </c>
      <c r="B15" s="26">
        <v>12</v>
      </c>
      <c r="C15" s="21" t="s">
        <v>35</v>
      </c>
      <c r="D15" s="21" t="s">
        <v>9</v>
      </c>
      <c r="E15" s="29" t="s">
        <v>36</v>
      </c>
    </row>
    <row r="16" ht="14.25" customHeight="1" spans="1:5">
      <c r="A16" s="25">
        <v>23</v>
      </c>
      <c r="B16" s="26">
        <v>13</v>
      </c>
      <c r="C16" s="21" t="s">
        <v>37</v>
      </c>
      <c r="D16" s="21" t="s">
        <v>15</v>
      </c>
      <c r="E16" s="29" t="s">
        <v>38</v>
      </c>
    </row>
    <row r="17" ht="99.75" customHeight="1" spans="1:5">
      <c r="A17" s="22">
        <v>25</v>
      </c>
      <c r="B17" s="27">
        <v>14</v>
      </c>
      <c r="C17" s="24" t="s">
        <v>39</v>
      </c>
      <c r="D17" s="24" t="s">
        <v>12</v>
      </c>
      <c r="E17" s="30" t="s">
        <v>40</v>
      </c>
    </row>
    <row r="18" ht="66.75" customHeight="1" spans="1:5">
      <c r="A18" s="22">
        <v>26</v>
      </c>
      <c r="B18" s="27">
        <v>15</v>
      </c>
      <c r="C18" s="24" t="s">
        <v>41</v>
      </c>
      <c r="D18" s="24" t="s">
        <v>12</v>
      </c>
      <c r="E18" s="30" t="s">
        <v>42</v>
      </c>
    </row>
    <row r="19" ht="50" customHeight="1" spans="1:5">
      <c r="A19" s="25">
        <v>27</v>
      </c>
      <c r="B19" s="26">
        <v>16</v>
      </c>
      <c r="C19" s="21" t="s">
        <v>43</v>
      </c>
      <c r="D19" s="21" t="s">
        <v>12</v>
      </c>
      <c r="E19" s="30" t="s">
        <v>44</v>
      </c>
    </row>
    <row r="20" ht="35" customHeight="1" spans="1:5">
      <c r="A20" s="25">
        <v>28</v>
      </c>
      <c r="B20" s="26">
        <v>17</v>
      </c>
      <c r="C20" s="21" t="s">
        <v>45</v>
      </c>
      <c r="D20" s="21" t="s">
        <v>12</v>
      </c>
      <c r="E20" s="30" t="s">
        <v>46</v>
      </c>
    </row>
    <row r="21" ht="46.5" customHeight="1" spans="1:5">
      <c r="A21" s="33"/>
      <c r="B21" s="34"/>
      <c r="C21" s="34"/>
      <c r="D21" s="34"/>
      <c r="E21" s="30" t="s">
        <v>47</v>
      </c>
    </row>
    <row r="22" ht="14.25" customHeight="1" spans="1:5">
      <c r="A22" s="25">
        <v>29</v>
      </c>
      <c r="B22" s="26">
        <v>18</v>
      </c>
      <c r="C22" s="21" t="s">
        <v>48</v>
      </c>
      <c r="D22" s="21" t="s">
        <v>9</v>
      </c>
      <c r="E22" s="29" t="s">
        <v>49</v>
      </c>
    </row>
    <row r="23" ht="14.25" customHeight="1" spans="1:5">
      <c r="A23" s="25">
        <v>29</v>
      </c>
      <c r="B23" s="26">
        <v>19</v>
      </c>
      <c r="C23" s="21" t="s">
        <v>50</v>
      </c>
      <c r="D23" s="21" t="s">
        <v>51</v>
      </c>
      <c r="E23" s="29" t="s">
        <v>52</v>
      </c>
    </row>
    <row r="24" ht="46.5" customHeight="1" spans="1:5">
      <c r="A24" s="25">
        <v>30</v>
      </c>
      <c r="B24" s="26">
        <v>20</v>
      </c>
      <c r="C24" s="21" t="s">
        <v>53</v>
      </c>
      <c r="D24" s="21" t="s">
        <v>12</v>
      </c>
      <c r="E24" s="30" t="s">
        <v>54</v>
      </c>
    </row>
    <row r="25" ht="28.5" customHeight="1" spans="1:5">
      <c r="A25" s="25">
        <v>31</v>
      </c>
      <c r="B25" s="26">
        <v>21</v>
      </c>
      <c r="C25" s="21" t="s">
        <v>55</v>
      </c>
      <c r="D25" s="21" t="s">
        <v>22</v>
      </c>
      <c r="E25" s="30" t="s">
        <v>56</v>
      </c>
    </row>
    <row r="26" ht="28.5" customHeight="1" spans="1:5">
      <c r="A26" s="25">
        <v>31</v>
      </c>
      <c r="B26" s="26">
        <v>22</v>
      </c>
      <c r="C26" s="21" t="s">
        <v>57</v>
      </c>
      <c r="D26" s="21" t="s">
        <v>22</v>
      </c>
      <c r="E26" s="30" t="s">
        <v>58</v>
      </c>
    </row>
    <row r="27" ht="69.5" customHeight="1" spans="1:5">
      <c r="A27" s="22">
        <v>32</v>
      </c>
      <c r="B27" s="27">
        <v>23</v>
      </c>
      <c r="C27" s="24" t="s">
        <v>59</v>
      </c>
      <c r="D27" s="24" t="s">
        <v>12</v>
      </c>
      <c r="E27" s="30" t="s">
        <v>60</v>
      </c>
    </row>
    <row r="28" ht="14.25" customHeight="1" spans="1:5">
      <c r="A28" s="25">
        <v>33</v>
      </c>
      <c r="B28" s="26">
        <v>24</v>
      </c>
      <c r="C28" s="21" t="s">
        <v>61</v>
      </c>
      <c r="D28" s="21" t="s">
        <v>51</v>
      </c>
      <c r="E28" s="29" t="s">
        <v>62</v>
      </c>
    </row>
    <row r="29" ht="46.5" customHeight="1" spans="1:5">
      <c r="A29" s="25">
        <v>34</v>
      </c>
      <c r="B29" s="26">
        <v>25</v>
      </c>
      <c r="C29" s="21" t="s">
        <v>63</v>
      </c>
      <c r="D29" s="21" t="s">
        <v>12</v>
      </c>
      <c r="E29" s="30" t="s">
        <v>64</v>
      </c>
    </row>
    <row r="30" ht="28.5" customHeight="1" spans="1:5">
      <c r="A30" s="25">
        <v>34</v>
      </c>
      <c r="B30" s="26">
        <v>26</v>
      </c>
      <c r="C30" s="21" t="s">
        <v>65</v>
      </c>
      <c r="D30" s="21" t="s">
        <v>66</v>
      </c>
      <c r="E30" s="30" t="s">
        <v>67</v>
      </c>
    </row>
    <row r="31" ht="14.25" customHeight="1" spans="1:5">
      <c r="A31" s="19" t="s">
        <v>68</v>
      </c>
      <c r="B31" s="26">
        <v>27</v>
      </c>
      <c r="C31" s="21" t="s">
        <v>69</v>
      </c>
      <c r="D31" s="21" t="s">
        <v>9</v>
      </c>
      <c r="E31" s="29" t="s">
        <v>70</v>
      </c>
    </row>
    <row r="32" ht="28.5" customHeight="1" spans="1:5">
      <c r="A32" s="19" t="s">
        <v>68</v>
      </c>
      <c r="B32" s="26">
        <v>28</v>
      </c>
      <c r="C32" s="21" t="s">
        <v>71</v>
      </c>
      <c r="D32" s="21" t="s">
        <v>9</v>
      </c>
      <c r="E32" s="30" t="s">
        <v>72</v>
      </c>
    </row>
    <row r="33" ht="14.25" customHeight="1" spans="1:5">
      <c r="A33" s="35"/>
      <c r="B33" s="26">
        <v>29</v>
      </c>
      <c r="C33" s="21" t="s">
        <v>73</v>
      </c>
      <c r="D33" s="21" t="s">
        <v>74</v>
      </c>
      <c r="E33" s="29" t="s">
        <v>75</v>
      </c>
    </row>
    <row r="34" ht="14.25" customHeight="1" spans="1:5">
      <c r="A34" s="35"/>
      <c r="B34" s="26">
        <v>30</v>
      </c>
      <c r="C34" s="21" t="s">
        <v>76</v>
      </c>
      <c r="D34" s="21" t="s">
        <v>22</v>
      </c>
      <c r="E34" s="29" t="s">
        <v>77</v>
      </c>
    </row>
  </sheetData>
  <mergeCells count="2">
    <mergeCell ref="A1:F1"/>
    <mergeCell ref="A2:F2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topLeftCell="A19" workbookViewId="0">
      <selection activeCell="A2" sqref="$A1:$XFD2"/>
    </sheetView>
  </sheetViews>
  <sheetFormatPr defaultColWidth="9" defaultRowHeight="12.75" outlineLevelCol="5"/>
  <cols>
    <col min="1" max="1" width="18.225" customWidth="1"/>
    <col min="2" max="2" width="8.225" customWidth="1"/>
    <col min="3" max="3" width="18.8916666666667" customWidth="1"/>
    <col min="4" max="4" width="14.8916666666667" customWidth="1"/>
    <col min="5" max="5" width="57.775" customWidth="1"/>
    <col min="6" max="6" width="4" customWidth="1"/>
  </cols>
  <sheetData>
    <row r="1" ht="56.75" customHeight="1" spans="1:6">
      <c r="A1" s="15" t="s">
        <v>78</v>
      </c>
      <c r="B1" s="15"/>
      <c r="C1" s="15"/>
      <c r="D1" s="15"/>
      <c r="E1" s="15"/>
      <c r="F1" s="15"/>
    </row>
    <row r="2" ht="24" customHeight="1" spans="1:5">
      <c r="A2" s="16" t="s">
        <v>2</v>
      </c>
      <c r="B2" s="17" t="s">
        <v>3</v>
      </c>
      <c r="C2" s="18" t="s">
        <v>4</v>
      </c>
      <c r="D2" s="17" t="s">
        <v>5</v>
      </c>
      <c r="E2" s="28" t="s">
        <v>6</v>
      </c>
    </row>
    <row r="3" ht="14.25" customHeight="1" spans="1:5">
      <c r="A3" s="19" t="s">
        <v>68</v>
      </c>
      <c r="B3" s="20">
        <v>1</v>
      </c>
      <c r="C3" s="21" t="s">
        <v>8</v>
      </c>
      <c r="D3" s="21" t="s">
        <v>9</v>
      </c>
      <c r="E3" s="29" t="s">
        <v>79</v>
      </c>
    </row>
    <row r="4" ht="69.5" customHeight="1" spans="1:5">
      <c r="A4" s="22">
        <v>6</v>
      </c>
      <c r="B4" s="23">
        <v>2</v>
      </c>
      <c r="C4" s="24" t="s">
        <v>11</v>
      </c>
      <c r="D4" s="24" t="s">
        <v>12</v>
      </c>
      <c r="E4" s="30" t="s">
        <v>80</v>
      </c>
    </row>
    <row r="5" ht="14.25" customHeight="1" spans="1:5">
      <c r="A5" s="25">
        <v>7</v>
      </c>
      <c r="B5" s="20">
        <v>3</v>
      </c>
      <c r="C5" s="21" t="s">
        <v>14</v>
      </c>
      <c r="D5" s="21" t="s">
        <v>81</v>
      </c>
      <c r="E5" s="29" t="s">
        <v>82</v>
      </c>
    </row>
    <row r="6" ht="14.25" customHeight="1" spans="1:5">
      <c r="A6" s="25">
        <v>10</v>
      </c>
      <c r="B6" s="20">
        <v>4</v>
      </c>
      <c r="C6" s="21" t="s">
        <v>17</v>
      </c>
      <c r="D6" s="21" t="s">
        <v>83</v>
      </c>
      <c r="E6" s="29" t="s">
        <v>84</v>
      </c>
    </row>
    <row r="7" ht="28.5" customHeight="1" spans="1:5">
      <c r="A7" s="25">
        <v>11</v>
      </c>
      <c r="B7" s="20">
        <v>5</v>
      </c>
      <c r="C7" s="21" t="s">
        <v>19</v>
      </c>
      <c r="D7" s="21" t="s">
        <v>15</v>
      </c>
      <c r="E7" s="30" t="s">
        <v>85</v>
      </c>
    </row>
    <row r="8" ht="14.25" customHeight="1" spans="1:5">
      <c r="A8" s="25">
        <v>15</v>
      </c>
      <c r="B8" s="20">
        <v>6</v>
      </c>
      <c r="C8" s="21" t="s">
        <v>21</v>
      </c>
      <c r="D8" s="21" t="s">
        <v>22</v>
      </c>
      <c r="E8" s="29" t="s">
        <v>23</v>
      </c>
    </row>
    <row r="9" ht="81" customHeight="1" spans="1:5">
      <c r="A9" s="22">
        <v>16</v>
      </c>
      <c r="B9" s="23">
        <v>7</v>
      </c>
      <c r="C9" s="24" t="s">
        <v>24</v>
      </c>
      <c r="D9" s="24" t="s">
        <v>12</v>
      </c>
      <c r="E9" s="30" t="s">
        <v>86</v>
      </c>
    </row>
    <row r="10" ht="85.5" customHeight="1" spans="1:5">
      <c r="A10" s="22">
        <v>17</v>
      </c>
      <c r="B10" s="23">
        <v>8</v>
      </c>
      <c r="C10" s="24" t="s">
        <v>26</v>
      </c>
      <c r="D10" s="24" t="s">
        <v>12</v>
      </c>
      <c r="E10" s="30" t="s">
        <v>87</v>
      </c>
    </row>
    <row r="11" ht="28.5" customHeight="1" spans="1:5">
      <c r="A11" s="25">
        <v>18</v>
      </c>
      <c r="B11" s="20">
        <v>9</v>
      </c>
      <c r="C11" s="21" t="s">
        <v>28</v>
      </c>
      <c r="D11" s="21" t="s">
        <v>88</v>
      </c>
      <c r="E11" s="30" t="s">
        <v>89</v>
      </c>
    </row>
    <row r="12" ht="14.25" customHeight="1" spans="1:5">
      <c r="A12" s="25">
        <v>19</v>
      </c>
      <c r="B12" s="26">
        <v>10</v>
      </c>
      <c r="C12" s="21" t="s">
        <v>31</v>
      </c>
      <c r="D12" s="21" t="s">
        <v>22</v>
      </c>
      <c r="E12" s="29" t="s">
        <v>90</v>
      </c>
    </row>
    <row r="13" ht="14.25" customHeight="1" spans="1:5">
      <c r="A13" s="25">
        <v>19</v>
      </c>
      <c r="B13" s="26">
        <v>11</v>
      </c>
      <c r="C13" s="21" t="s">
        <v>33</v>
      </c>
      <c r="D13" s="21" t="s">
        <v>22</v>
      </c>
      <c r="E13" s="29" t="s">
        <v>91</v>
      </c>
    </row>
    <row r="14" ht="14.25" customHeight="1" spans="1:5">
      <c r="A14" s="25">
        <v>22</v>
      </c>
      <c r="B14" s="26">
        <v>12</v>
      </c>
      <c r="C14" s="21" t="s">
        <v>35</v>
      </c>
      <c r="D14" s="21" t="s">
        <v>83</v>
      </c>
      <c r="E14" s="29" t="s">
        <v>92</v>
      </c>
    </row>
    <row r="15" ht="28.5" customHeight="1" spans="1:5">
      <c r="A15" s="25">
        <v>23</v>
      </c>
      <c r="B15" s="26">
        <v>13</v>
      </c>
      <c r="C15" s="21" t="s">
        <v>37</v>
      </c>
      <c r="D15" s="21" t="s">
        <v>15</v>
      </c>
      <c r="E15" s="30" t="s">
        <v>93</v>
      </c>
    </row>
    <row r="16" ht="99.75" customHeight="1" spans="1:5">
      <c r="A16" s="22">
        <v>25</v>
      </c>
      <c r="B16" s="27">
        <v>14</v>
      </c>
      <c r="C16" s="24" t="s">
        <v>39</v>
      </c>
      <c r="D16" s="24" t="s">
        <v>12</v>
      </c>
      <c r="E16" s="30" t="s">
        <v>40</v>
      </c>
    </row>
    <row r="17" ht="72.75" customHeight="1" spans="1:5">
      <c r="A17" s="22">
        <v>26</v>
      </c>
      <c r="B17" s="27">
        <v>15</v>
      </c>
      <c r="C17" s="24" t="s">
        <v>41</v>
      </c>
      <c r="D17" s="24" t="s">
        <v>12</v>
      </c>
      <c r="E17" s="30" t="s">
        <v>94</v>
      </c>
    </row>
    <row r="18" ht="56.75" customHeight="1" spans="1:5">
      <c r="A18" s="25">
        <v>27</v>
      </c>
      <c r="B18" s="26">
        <v>16</v>
      </c>
      <c r="C18" s="21" t="s">
        <v>43</v>
      </c>
      <c r="D18" s="21" t="s">
        <v>12</v>
      </c>
      <c r="E18" s="30" t="s">
        <v>44</v>
      </c>
    </row>
    <row r="19" ht="81" customHeight="1" spans="1:5">
      <c r="A19" s="22">
        <v>28</v>
      </c>
      <c r="B19" s="27">
        <v>17</v>
      </c>
      <c r="C19" s="24" t="s">
        <v>45</v>
      </c>
      <c r="D19" s="24" t="s">
        <v>12</v>
      </c>
      <c r="E19" s="30" t="s">
        <v>95</v>
      </c>
    </row>
    <row r="20" ht="14.25" customHeight="1" spans="1:5">
      <c r="A20" s="25">
        <v>29</v>
      </c>
      <c r="B20" s="26">
        <v>18</v>
      </c>
      <c r="C20" s="21" t="s">
        <v>48</v>
      </c>
      <c r="D20" s="21" t="s">
        <v>9</v>
      </c>
      <c r="E20" s="29" t="s">
        <v>96</v>
      </c>
    </row>
    <row r="21" ht="46.5" customHeight="1" spans="1:5">
      <c r="A21" s="25">
        <v>30</v>
      </c>
      <c r="B21" s="26">
        <v>19</v>
      </c>
      <c r="C21" s="21" t="s">
        <v>53</v>
      </c>
      <c r="D21" s="21" t="s">
        <v>12</v>
      </c>
      <c r="E21" s="30" t="s">
        <v>97</v>
      </c>
    </row>
    <row r="22" ht="28.5" customHeight="1" spans="1:5">
      <c r="A22" s="25">
        <v>31</v>
      </c>
      <c r="B22" s="26">
        <v>20</v>
      </c>
      <c r="C22" s="21" t="s">
        <v>55</v>
      </c>
      <c r="D22" s="21" t="s">
        <v>22</v>
      </c>
      <c r="E22" s="30" t="s">
        <v>56</v>
      </c>
    </row>
    <row r="23" ht="28.5" customHeight="1" spans="1:5">
      <c r="A23" s="25">
        <v>31</v>
      </c>
      <c r="B23" s="26">
        <v>21</v>
      </c>
      <c r="C23" s="21" t="s">
        <v>57</v>
      </c>
      <c r="D23" s="21" t="s">
        <v>22</v>
      </c>
      <c r="E23" s="30" t="s">
        <v>58</v>
      </c>
    </row>
    <row r="24" ht="69.5" customHeight="1" spans="1:5">
      <c r="A24" s="22">
        <v>32</v>
      </c>
      <c r="B24" s="27">
        <v>22</v>
      </c>
      <c r="C24" s="24" t="s">
        <v>59</v>
      </c>
      <c r="D24" s="24" t="s">
        <v>12</v>
      </c>
      <c r="E24" s="30" t="s">
        <v>60</v>
      </c>
    </row>
    <row r="25" ht="14.25" customHeight="1" spans="1:5">
      <c r="A25" s="25">
        <v>33</v>
      </c>
      <c r="B25" s="26">
        <v>23</v>
      </c>
      <c r="C25" s="21" t="s">
        <v>61</v>
      </c>
      <c r="D25" s="21" t="s">
        <v>51</v>
      </c>
      <c r="E25" s="29" t="s">
        <v>62</v>
      </c>
    </row>
    <row r="26" ht="14.25" customHeight="1" spans="1:5">
      <c r="A26" s="25">
        <v>34</v>
      </c>
      <c r="B26" s="26">
        <v>24</v>
      </c>
      <c r="C26" s="21" t="s">
        <v>63</v>
      </c>
      <c r="D26" s="21" t="s">
        <v>12</v>
      </c>
      <c r="E26" s="29" t="s">
        <v>98</v>
      </c>
    </row>
    <row r="27" ht="28.5" customHeight="1" spans="1:5">
      <c r="A27" s="25">
        <v>34</v>
      </c>
      <c r="B27" s="26">
        <v>25</v>
      </c>
      <c r="C27" s="21" t="s">
        <v>65</v>
      </c>
      <c r="D27" s="21" t="s">
        <v>99</v>
      </c>
      <c r="E27" s="30" t="s">
        <v>100</v>
      </c>
    </row>
    <row r="28" ht="14.25" customHeight="1" spans="1:5">
      <c r="A28" s="19" t="s">
        <v>68</v>
      </c>
      <c r="B28" s="26">
        <v>26</v>
      </c>
      <c r="C28" s="21" t="s">
        <v>76</v>
      </c>
      <c r="D28" s="21" t="s">
        <v>22</v>
      </c>
      <c r="E28" s="29" t="s">
        <v>101</v>
      </c>
    </row>
  </sheetData>
  <mergeCells count="1">
    <mergeCell ref="A1:F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zoomScale="115" zoomScaleNormal="115" topLeftCell="A18" workbookViewId="0">
      <selection activeCell="D2" sqref="D2:D31"/>
    </sheetView>
  </sheetViews>
  <sheetFormatPr defaultColWidth="9" defaultRowHeight="12.75" outlineLevelCol="3"/>
  <cols>
    <col min="1" max="1" width="18.225" customWidth="1"/>
    <col min="2" max="2" width="55.875" customWidth="1"/>
    <col min="3" max="3" width="18.25" customWidth="1"/>
    <col min="4" max="4" width="187.375" customWidth="1"/>
  </cols>
  <sheetData>
    <row r="1" customFormat="1" ht="27.75" customHeight="1" spans="1:3">
      <c r="A1" s="2" t="s">
        <v>102</v>
      </c>
      <c r="B1" s="3" t="s">
        <v>103</v>
      </c>
      <c r="C1" s="4" t="s">
        <v>104</v>
      </c>
    </row>
    <row r="2" customFormat="1" ht="14.25" customHeight="1" spans="1:4">
      <c r="A2" s="5" t="s">
        <v>8</v>
      </c>
      <c r="B2" s="6" t="s">
        <v>10</v>
      </c>
      <c r="C2" s="7" t="str">
        <f>IFERROR((VLOOKUP(A2,Colunas,2,FALSE)),"")</f>
        <v/>
      </c>
      <c r="D2" t="str">
        <f>CONCATENATE("|",A2,"|",B2,"|",C2,"|")</f>
        <v>|NUMERODN|Número da DN,  seqüencial por UF informante e por ano.||</v>
      </c>
    </row>
    <row r="3" customFormat="1" ht="69.5" customHeight="1" spans="1:4">
      <c r="A3" s="8" t="s">
        <v>11</v>
      </c>
      <c r="B3" s="9" t="s">
        <v>13</v>
      </c>
      <c r="C3" s="7" t="str">
        <f>IFERROR((VLOOKUP(A3,Colunas,2,FALSE)),"")</f>
        <v>int64</v>
      </c>
      <c r="D3" t="str">
        <f t="shared" ref="D3:D31" si="0">CONCATENATE("|",A3,"|",B3,"|",C3,"|")</f>
        <v>|LOCNASC|Local de ocorrência do nascimento, conforme a tabela: 9:   Ignorado
1:   Hospital
2:   Outro Estab Saúde 3:   Domicílio
4:   Outros|int64|</v>
      </c>
    </row>
    <row r="4" customFormat="1" ht="14.25" customHeight="1" spans="1:4">
      <c r="A4" s="10" t="s">
        <v>14</v>
      </c>
      <c r="B4" s="11" t="s">
        <v>16</v>
      </c>
      <c r="C4" s="7" t="str">
        <f>IFERROR((VLOOKUP(A4,Colunas,2,FALSE)),"")</f>
        <v>float64</v>
      </c>
      <c r="D4" t="str">
        <f t="shared" si="0"/>
        <v>|CODESTAB|Código de estabelecimento de saúde.|float64|</v>
      </c>
    </row>
    <row r="5" customFormat="1" ht="14.25" customHeight="1" spans="1:4">
      <c r="A5" s="10" t="s">
        <v>17</v>
      </c>
      <c r="B5" s="11" t="s">
        <v>18</v>
      </c>
      <c r="C5" s="7" t="str">
        <f>IFERROR((VLOOKUP(A5,Colunas,2,FALSE)),"")</f>
        <v/>
      </c>
      <c r="D5" t="str">
        <f t="shared" si="0"/>
        <v>|CODBAINASC|Código Bairro nascimento.||</v>
      </c>
    </row>
    <row r="6" customFormat="1" ht="14.25" customHeight="1" spans="1:4">
      <c r="A6" s="10" t="s">
        <v>19</v>
      </c>
      <c r="B6" s="11" t="s">
        <v>20</v>
      </c>
      <c r="C6" s="7" t="str">
        <f>IFERROR((VLOOKUP(A6,Colunas,2,FALSE)),"")</f>
        <v>int64</v>
      </c>
      <c r="D6" t="str">
        <f t="shared" si="0"/>
        <v>|CODMUNNASC|Código do município de ocorrência.|int64|</v>
      </c>
    </row>
    <row r="7" customFormat="1" ht="14.25" customHeight="1" spans="1:4">
      <c r="A7" s="10" t="s">
        <v>21</v>
      </c>
      <c r="B7" s="11" t="s">
        <v>23</v>
      </c>
      <c r="C7" s="7" t="str">
        <f>IFERROR((VLOOKUP(A7,Colunas,2,FALSE)),"")</f>
        <v>int64</v>
      </c>
      <c r="D7" t="str">
        <f t="shared" si="0"/>
        <v>|IDADEMAE|Idade da mãe em anos.|int64|</v>
      </c>
    </row>
    <row r="8" customFormat="1" ht="71.25" customHeight="1" spans="1:4">
      <c r="A8" s="8" t="s">
        <v>24</v>
      </c>
      <c r="B8" s="9" t="s">
        <v>25</v>
      </c>
      <c r="C8" s="7" t="str">
        <f>IFERROR((VLOOKUP(A8,Colunas,2,FALSE)),"")</f>
        <v>float64</v>
      </c>
      <c r="D8" t="str">
        <f t="shared" si="0"/>
        <v>|ESTCIVMAE|Estado civil, conforme a tabela: 1:   Solteira
2:   Casada
3:   Viúva
4:   Separado judicialmente/Divorciado
9:   Ignorado|float64|</v>
      </c>
    </row>
    <row r="9" customFormat="1" ht="85.5" customHeight="1" spans="1:4">
      <c r="A9" s="8" t="s">
        <v>26</v>
      </c>
      <c r="B9" s="9" t="s">
        <v>27</v>
      </c>
      <c r="C9" s="7" t="str">
        <f>IFERROR((VLOOKUP(A9,Colunas,2,FALSE)),"")</f>
        <v>object</v>
      </c>
      <c r="D9" t="str">
        <f t="shared" si="0"/>
        <v>|ESCMAE|Escolaridade, anos de estudo concluídos: 1:   Nenhuma
2:   1 a 3 anos
3:   4 a 7 anos
4:   8 a 11 anos
5: 12 e mais
9:  Ignorado|object|</v>
      </c>
    </row>
    <row r="10" customFormat="1" ht="28.5" customHeight="1" spans="1:4">
      <c r="A10" s="10" t="s">
        <v>28</v>
      </c>
      <c r="B10" s="9" t="s">
        <v>30</v>
      </c>
      <c r="C10" s="7" t="str">
        <f>IFERROR((VLOOKUP(A10,Colunas,2,FALSE)),"")</f>
        <v>float64</v>
      </c>
      <c r="D10" t="str">
        <f t="shared" si="0"/>
        <v>|CODOCUPMAE|Ocupação, conforme a Classificação Brasileira de
Ocupações (CBO-2002).|float64|</v>
      </c>
    </row>
    <row r="11" customFormat="1" ht="14.25" customHeight="1" spans="1:4">
      <c r="A11" s="10" t="s">
        <v>31</v>
      </c>
      <c r="B11" s="11" t="s">
        <v>32</v>
      </c>
      <c r="C11" s="7" t="str">
        <f>IFERROR((VLOOKUP(A11,Colunas,2,FALSE)),"")</f>
        <v>float64</v>
      </c>
      <c r="D11" t="str">
        <f t="shared" si="0"/>
        <v>|QTDFILVIVO|Número de filhos vivos.|float64|</v>
      </c>
    </row>
    <row r="12" customFormat="1" ht="14.25" customHeight="1" spans="1:4">
      <c r="A12" s="10" t="s">
        <v>33</v>
      </c>
      <c r="B12" s="11" t="s">
        <v>34</v>
      </c>
      <c r="C12" s="7" t="str">
        <f>IFERROR((VLOOKUP(A12,Colunas,2,FALSE)),"")</f>
        <v>float64</v>
      </c>
      <c r="D12" t="str">
        <f t="shared" si="0"/>
        <v>|QTDFILMORT|Número de filhos mortos.|float64|</v>
      </c>
    </row>
    <row r="13" customFormat="1" ht="14.25" customHeight="1" spans="1:4">
      <c r="A13" s="10" t="s">
        <v>35</v>
      </c>
      <c r="B13" s="11" t="s">
        <v>36</v>
      </c>
      <c r="C13" s="7" t="str">
        <f>IFERROR((VLOOKUP(A13,Colunas,2,FALSE)),"")</f>
        <v/>
      </c>
      <c r="D13" t="str">
        <f t="shared" si="0"/>
        <v>|CODBAIRES|Código bairro residência.||</v>
      </c>
    </row>
    <row r="14" customFormat="1" ht="14.25" customHeight="1" spans="1:4">
      <c r="A14" s="10" t="s">
        <v>37</v>
      </c>
      <c r="B14" s="11" t="s">
        <v>38</v>
      </c>
      <c r="C14" s="7" t="str">
        <f>IFERROR((VLOOKUP(A14,Colunas,2,FALSE)),"")</f>
        <v>int64</v>
      </c>
      <c r="D14" t="str">
        <f t="shared" si="0"/>
        <v>|CODMUNRES|Município de residência da mãe.|int64|</v>
      </c>
    </row>
    <row r="15" customFormat="1" ht="99.75" customHeight="1" spans="1:4">
      <c r="A15" s="8" t="s">
        <v>39</v>
      </c>
      <c r="B15" s="9" t="s">
        <v>40</v>
      </c>
      <c r="C15" s="7" t="str">
        <f>IFERROR((VLOOKUP(A15,Colunas,2,FALSE)),"")</f>
        <v>object</v>
      </c>
      <c r="D15" t="str">
        <f t="shared" si="0"/>
        <v>|GESTACAO|Semanas de gestação, conforme a tabela: 9:   Ignorado
1:   Menos de 22 semanas
2:   22 a 27 semanas
3:   28 a 31 semanas
4:   32 a 36 semanas
5:   37 a 41 semanas
6:   42 semanas e mais|object|</v>
      </c>
    </row>
    <row r="16" customFormat="1" ht="66.75" customHeight="1" spans="1:4">
      <c r="A16" s="8" t="s">
        <v>41</v>
      </c>
      <c r="B16" s="9" t="s">
        <v>42</v>
      </c>
      <c r="C16" s="7" t="str">
        <f>IFERROR((VLOOKUP(A16,Colunas,2,FALSE)),"")</f>
        <v>object</v>
      </c>
      <c r="D16" t="str">
        <f t="shared" si="0"/>
        <v>|GRAVIDEZ|Tipo de gravidez, conforme a tabela: 9:   Ignorado
1:   Única
2:   Dupla
3:   Tripla e mais|object|</v>
      </c>
    </row>
    <row r="17" customFormat="1" ht="50" customHeight="1" spans="1:4">
      <c r="A17" s="10" t="s">
        <v>43</v>
      </c>
      <c r="B17" s="9" t="s">
        <v>44</v>
      </c>
      <c r="C17" s="7" t="str">
        <f>IFERROR((VLOOKUP(A17,Colunas,2,FALSE)),"")</f>
        <v>object</v>
      </c>
      <c r="D17" t="str">
        <f t="shared" si="0"/>
        <v>|PARTO|Tipo de parto, conforme a tabela: 9:   Ignorado
1:   Vaginal
2:   Cesáreo|object|</v>
      </c>
    </row>
    <row r="18" customFormat="1" ht="76.5" spans="1:4">
      <c r="A18" s="10" t="s">
        <v>45</v>
      </c>
      <c r="B18" s="12" t="s">
        <v>105</v>
      </c>
      <c r="C18" s="7" t="str">
        <f>IFERROR((VLOOKUP(A18,Colunas,2,FALSE)),"")</f>
        <v>int64</v>
      </c>
      <c r="D18" t="str">
        <f t="shared" si="0"/>
        <v>|CONSULTAS|Número de consultas de pré-natal: 
1: Nenhuma
2: de 1 a 3 
3: de 4 a 6
4: 7 e mais
9: Ignorado|int64|</v>
      </c>
    </row>
    <row r="19" customFormat="1" ht="14.25" customHeight="1" spans="1:4">
      <c r="A19" s="10" t="s">
        <v>48</v>
      </c>
      <c r="B19" s="11" t="s">
        <v>49</v>
      </c>
      <c r="C19" s="7" t="str">
        <f>IFERROR((VLOOKUP(A19,Colunas,2,FALSE)),"")</f>
        <v>object</v>
      </c>
      <c r="D19" t="str">
        <f t="shared" si="0"/>
        <v>|DTNASC|Data do nascimento, no formato ddmmaaaa|object|</v>
      </c>
    </row>
    <row r="20" customFormat="1" ht="14.25" customHeight="1" spans="1:4">
      <c r="A20" s="10" t="s">
        <v>50</v>
      </c>
      <c r="B20" s="11" t="s">
        <v>52</v>
      </c>
      <c r="C20" s="7" t="str">
        <f>IFERROR((VLOOKUP(A20,Colunas,2,FALSE)),"")</f>
        <v>float64</v>
      </c>
      <c r="D20" t="str">
        <f t="shared" si="0"/>
        <v>|HORANASC|Hora do nascimento|float64|</v>
      </c>
    </row>
    <row r="21" customFormat="1" ht="46.5" customHeight="1" spans="1:4">
      <c r="A21" s="10" t="s">
        <v>53</v>
      </c>
      <c r="B21" s="9" t="s">
        <v>54</v>
      </c>
      <c r="C21" s="7" t="str">
        <f>IFERROR((VLOOKUP(A21,Colunas,2,FALSE)),"")</f>
        <v>object</v>
      </c>
      <c r="D21" t="str">
        <f t="shared" si="0"/>
        <v>|SEXO|Sexo, conforme a tabela: 0: Ignorado
1: Masculino
2: Feminino|object|</v>
      </c>
    </row>
    <row r="22" customFormat="1" ht="28.5" customHeight="1" spans="1:4">
      <c r="A22" s="10" t="s">
        <v>106</v>
      </c>
      <c r="B22" s="9" t="s">
        <v>56</v>
      </c>
      <c r="C22" s="7" t="str">
        <f>IFERROR((VLOOKUP(A22,Colunas,2,FALSE)),"")</f>
        <v>float64</v>
      </c>
      <c r="D22" t="str">
        <f t="shared" si="0"/>
        <v>|APGAR1|Apgar no primeiro minuto
00 a 10|float64|</v>
      </c>
    </row>
    <row r="23" customFormat="1" ht="28.5" customHeight="1" spans="1:4">
      <c r="A23" s="10" t="s">
        <v>107</v>
      </c>
      <c r="B23" s="9" t="s">
        <v>58</v>
      </c>
      <c r="C23" s="7" t="str">
        <f>IFERROR((VLOOKUP(A23,Colunas,2,FALSE)),"")</f>
        <v>float64</v>
      </c>
      <c r="D23" t="str">
        <f t="shared" si="0"/>
        <v>|APGAR5|Apgar no quinto minuto
00 a 10|float64|</v>
      </c>
    </row>
    <row r="24" customFormat="1" ht="69.5" customHeight="1" spans="1:4">
      <c r="A24" s="8" t="s">
        <v>59</v>
      </c>
      <c r="B24" s="9" t="s">
        <v>60</v>
      </c>
      <c r="C24" s="7" t="str">
        <f>IFERROR((VLOOKUP(A24,Colunas,2,FALSE)),"")</f>
        <v>object</v>
      </c>
      <c r="D24" t="str">
        <f t="shared" si="0"/>
        <v>|RACACOR|Raça/Cor: 1:Branca 2:Preta 3:Amarela 4: Parda
5: Indígena|object|</v>
      </c>
    </row>
    <row r="25" customFormat="1" ht="14.25" customHeight="1" spans="1:4">
      <c r="A25" s="10" t="s">
        <v>61</v>
      </c>
      <c r="B25" s="11" t="s">
        <v>62</v>
      </c>
      <c r="C25" s="7" t="str">
        <f>IFERROR((VLOOKUP(A25,Colunas,2,FALSE)),"")</f>
        <v>int64</v>
      </c>
      <c r="D25" t="str">
        <f t="shared" si="0"/>
        <v>|PESO|Peso ao nascer, em gramas.|int64|</v>
      </c>
    </row>
    <row r="26" customFormat="1" ht="46.5" customHeight="1" spans="1:4">
      <c r="A26" s="10" t="s">
        <v>63</v>
      </c>
      <c r="B26" s="9" t="s">
        <v>64</v>
      </c>
      <c r="C26" s="7" t="str">
        <f>IFERROR((VLOOKUP(A26,Colunas,2,FALSE)),"")</f>
        <v>float64</v>
      </c>
      <c r="D26" t="str">
        <f t="shared" si="0"/>
        <v>|IDANOMAL|Anomalia congênita: 9-Ignorado
1=Sim 2=Não|float64|</v>
      </c>
    </row>
    <row r="27" customFormat="1" ht="28.5" customHeight="1" spans="1:4">
      <c r="A27" s="10" t="s">
        <v>65</v>
      </c>
      <c r="B27" s="9" t="s">
        <v>67</v>
      </c>
      <c r="C27" s="7" t="str">
        <f>IFERROR((VLOOKUP(A27,Colunas,2,FALSE)),"")</f>
        <v>object</v>
      </c>
      <c r="D27" t="str">
        <f t="shared" si="0"/>
        <v>|CODANOMAL|Código de malformação congênita ou anomalia
cromossômica, de acordo com a CID-10.|object|</v>
      </c>
    </row>
    <row r="28" customFormat="1" ht="14.25" customHeight="1" spans="1:4">
      <c r="A28" s="10" t="s">
        <v>108</v>
      </c>
      <c r="B28" s="11" t="s">
        <v>70</v>
      </c>
      <c r="C28" s="7" t="str">
        <f>IFERROR((VLOOKUP(A28,Colunas,2,FALSE)),"")</f>
        <v>object</v>
      </c>
      <c r="D28" t="str">
        <f t="shared" si="0"/>
        <v>|DTCADASTRO|Data de cadastramento no sistema.|object|</v>
      </c>
    </row>
    <row r="29" customFormat="1" ht="28.5" customHeight="1" spans="1:4">
      <c r="A29" s="10" t="s">
        <v>71</v>
      </c>
      <c r="B29" s="9" t="s">
        <v>72</v>
      </c>
      <c r="C29" s="7" t="str">
        <f>IFERROR((VLOOKUP(A29,Colunas,2,FALSE)),"")</f>
        <v>object</v>
      </c>
      <c r="D29" t="str">
        <f t="shared" si="0"/>
        <v>|DTRECEBIM|Data de recebimento no nível central, data da última
atualização do registro.|object|</v>
      </c>
    </row>
    <row r="30" customFormat="1" ht="14.25" customHeight="1" spans="1:4">
      <c r="A30" s="10" t="s">
        <v>109</v>
      </c>
      <c r="B30" s="11" t="s">
        <v>75</v>
      </c>
      <c r="C30" s="7" t="str">
        <f>IFERROR((VLOOKUP(A30,Colunas,2,FALSE)),"")</f>
        <v>float64</v>
      </c>
      <c r="D30" t="str">
        <f t="shared" si="0"/>
        <v>|CODESTAB|Código da Instalação da geração dos Registros.|float64|</v>
      </c>
    </row>
    <row r="31" customFormat="1" ht="14.25" customHeight="1" spans="1:4">
      <c r="A31" s="13" t="s">
        <v>110</v>
      </c>
      <c r="B31" s="14" t="s">
        <v>77</v>
      </c>
      <c r="C31" s="7" t="str">
        <f>IFERROR((VLOOKUP(A31,Colunas,2,FALSE)),"")</f>
        <v>float64</v>
      </c>
      <c r="D31" t="str">
        <f t="shared" si="0"/>
        <v>|CODUFNATU|Código da UF que informou o registro.|float64|</v>
      </c>
    </row>
    <row r="32" ht="13.5"/>
  </sheetData>
  <autoFilter ref="A1:C31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0"/>
  <sheetViews>
    <sheetView topLeftCell="A34" workbookViewId="0">
      <selection activeCell="A2" sqref="A2:B70"/>
    </sheetView>
  </sheetViews>
  <sheetFormatPr defaultColWidth="9" defaultRowHeight="15" outlineLevelCol="1"/>
  <cols>
    <col min="1" max="1" width="15.875" style="1" customWidth="1"/>
    <col min="2" max="2" width="12.625" style="1" customWidth="1"/>
    <col min="3" max="16384" width="9" style="1"/>
  </cols>
  <sheetData>
    <row r="1" s="1" customFormat="1" spans="1:2">
      <c r="A1" s="1" t="s">
        <v>111</v>
      </c>
      <c r="B1" s="1" t="s">
        <v>104</v>
      </c>
    </row>
    <row r="2" s="1" customFormat="1" spans="1:2">
      <c r="A2" s="1" t="s">
        <v>112</v>
      </c>
      <c r="B2" s="1" t="s">
        <v>113</v>
      </c>
    </row>
    <row r="3" s="1" customFormat="1" spans="1:2">
      <c r="A3" s="1" t="s">
        <v>109</v>
      </c>
      <c r="B3" s="1" t="s">
        <v>114</v>
      </c>
    </row>
    <row r="4" s="1" customFormat="1" spans="1:2">
      <c r="A4" s="1" t="s">
        <v>115</v>
      </c>
      <c r="B4" s="1" t="s">
        <v>113</v>
      </c>
    </row>
    <row r="5" s="1" customFormat="1" spans="1:2">
      <c r="A5" s="1" t="s">
        <v>116</v>
      </c>
      <c r="B5" s="1" t="s">
        <v>113</v>
      </c>
    </row>
    <row r="6" s="1" customFormat="1" spans="1:2">
      <c r="A6" s="1" t="s">
        <v>117</v>
      </c>
      <c r="B6" s="1" t="s">
        <v>113</v>
      </c>
    </row>
    <row r="7" s="1" customFormat="1" spans="1:2">
      <c r="A7" s="1" t="s">
        <v>118</v>
      </c>
      <c r="B7" s="1" t="s">
        <v>114</v>
      </c>
    </row>
    <row r="8" s="1" customFormat="1" spans="1:2">
      <c r="A8" s="1" t="s">
        <v>119</v>
      </c>
      <c r="B8" s="1" t="s">
        <v>120</v>
      </c>
    </row>
    <row r="9" s="1" customFormat="1" spans="1:2">
      <c r="A9" s="1" t="s">
        <v>121</v>
      </c>
      <c r="B9" s="1" t="s">
        <v>114</v>
      </c>
    </row>
    <row r="10" s="1" customFormat="1" spans="1:2">
      <c r="A10" s="1" t="s">
        <v>122</v>
      </c>
      <c r="B10" s="1" t="s">
        <v>114</v>
      </c>
    </row>
    <row r="11" s="1" customFormat="1" spans="1:2">
      <c r="A11" s="1" t="s">
        <v>123</v>
      </c>
      <c r="B11" s="1" t="s">
        <v>114</v>
      </c>
    </row>
    <row r="12" s="1" customFormat="1" spans="1:2">
      <c r="A12" s="1" t="s">
        <v>124</v>
      </c>
      <c r="B12" s="1" t="s">
        <v>113</v>
      </c>
    </row>
    <row r="13" s="1" customFormat="1" spans="1:2">
      <c r="A13" s="1" t="s">
        <v>125</v>
      </c>
      <c r="B13" s="1" t="s">
        <v>120</v>
      </c>
    </row>
    <row r="14" s="1" customFormat="1" spans="1:2">
      <c r="A14" s="1" t="s">
        <v>126</v>
      </c>
      <c r="B14" s="1" t="s">
        <v>120</v>
      </c>
    </row>
    <row r="15" s="1" customFormat="1" spans="1:2">
      <c r="A15" s="1" t="s">
        <v>127</v>
      </c>
      <c r="B15" s="1" t="s">
        <v>120</v>
      </c>
    </row>
    <row r="16" s="1" customFormat="1" spans="1:2">
      <c r="A16" s="1" t="s">
        <v>128</v>
      </c>
      <c r="B16" s="1" t="s">
        <v>113</v>
      </c>
    </row>
    <row r="17" s="1" customFormat="1" spans="1:2">
      <c r="A17" s="1" t="s">
        <v>129</v>
      </c>
      <c r="B17" s="1" t="s">
        <v>120</v>
      </c>
    </row>
    <row r="18" s="1" customFormat="1" spans="1:2">
      <c r="A18" s="1" t="s">
        <v>130</v>
      </c>
      <c r="B18" s="1" t="s">
        <v>114</v>
      </c>
    </row>
    <row r="19" s="1" customFormat="1" spans="1:2">
      <c r="A19" s="1" t="s">
        <v>131</v>
      </c>
      <c r="B19" s="1" t="s">
        <v>120</v>
      </c>
    </row>
    <row r="20" s="1" customFormat="1" spans="1:2">
      <c r="A20" s="1" t="s">
        <v>106</v>
      </c>
      <c r="B20" s="1" t="s">
        <v>114</v>
      </c>
    </row>
    <row r="21" s="1" customFormat="1" spans="1:2">
      <c r="A21" s="1" t="s">
        <v>107</v>
      </c>
      <c r="B21" s="1" t="s">
        <v>114</v>
      </c>
    </row>
    <row r="22" s="1" customFormat="1" spans="1:2">
      <c r="A22" s="1" t="s">
        <v>132</v>
      </c>
      <c r="B22" s="1" t="s">
        <v>120</v>
      </c>
    </row>
    <row r="23" s="1" customFormat="1" spans="1:2">
      <c r="A23" s="1" t="s">
        <v>133</v>
      </c>
      <c r="B23" s="1" t="s">
        <v>113</v>
      </c>
    </row>
    <row r="24" s="1" customFormat="1" spans="1:2">
      <c r="A24" s="1" t="s">
        <v>134</v>
      </c>
      <c r="B24" s="1" t="s">
        <v>114</v>
      </c>
    </row>
    <row r="25" s="1" customFormat="1" spans="1:2">
      <c r="A25" s="1" t="s">
        <v>108</v>
      </c>
      <c r="B25" s="1" t="s">
        <v>120</v>
      </c>
    </row>
    <row r="26" s="1" customFormat="1" spans="1:2">
      <c r="A26" s="1" t="s">
        <v>135</v>
      </c>
      <c r="B26" s="1" t="s">
        <v>120</v>
      </c>
    </row>
    <row r="27" s="1" customFormat="1" spans="1:2">
      <c r="A27" s="1" t="s">
        <v>136</v>
      </c>
      <c r="B27" s="1" t="s">
        <v>113</v>
      </c>
    </row>
    <row r="28" s="1" customFormat="1" spans="1:2">
      <c r="A28" s="1" t="s">
        <v>137</v>
      </c>
      <c r="B28" s="1" t="s">
        <v>120</v>
      </c>
    </row>
    <row r="29" s="1" customFormat="1" spans="1:2">
      <c r="A29" s="1" t="s">
        <v>138</v>
      </c>
      <c r="B29" s="1" t="s">
        <v>120</v>
      </c>
    </row>
    <row r="30" s="1" customFormat="1" spans="1:2">
      <c r="A30" s="1" t="s">
        <v>139</v>
      </c>
      <c r="B30" s="1" t="s">
        <v>113</v>
      </c>
    </row>
    <row r="31" s="1" customFormat="1" spans="1:2">
      <c r="A31" s="1" t="s">
        <v>140</v>
      </c>
      <c r="B31" s="1" t="s">
        <v>114</v>
      </c>
    </row>
    <row r="32" s="1" customFormat="1" spans="1:2">
      <c r="A32" s="1" t="s">
        <v>141</v>
      </c>
      <c r="B32" s="1" t="s">
        <v>114</v>
      </c>
    </row>
    <row r="33" s="1" customFormat="1" spans="1:2">
      <c r="A33" s="1" t="s">
        <v>142</v>
      </c>
      <c r="B33" s="1" t="s">
        <v>114</v>
      </c>
    </row>
    <row r="34" s="1" customFormat="1" spans="1:2">
      <c r="A34" s="1" t="s">
        <v>110</v>
      </c>
      <c r="B34" s="1" t="s">
        <v>114</v>
      </c>
    </row>
    <row r="35" s="1" customFormat="1" spans="1:2">
      <c r="A35" s="1" t="s">
        <v>143</v>
      </c>
      <c r="B35" s="1" t="s">
        <v>114</v>
      </c>
    </row>
    <row r="36" s="1" customFormat="1" spans="1:2">
      <c r="A36" s="1" t="s">
        <v>144</v>
      </c>
      <c r="B36" s="1" t="s">
        <v>114</v>
      </c>
    </row>
    <row r="37" s="1" customFormat="1" spans="1:2">
      <c r="A37" s="1" t="s">
        <v>145</v>
      </c>
      <c r="B37" s="1" t="s">
        <v>114</v>
      </c>
    </row>
    <row r="38" s="1" customFormat="1" spans="1:2">
      <c r="A38" s="1" t="s">
        <v>146</v>
      </c>
      <c r="B38" s="1" t="s">
        <v>114</v>
      </c>
    </row>
    <row r="39" s="1" customFormat="1" spans="1:2">
      <c r="A39" s="1" t="s">
        <v>147</v>
      </c>
      <c r="B39" s="1" t="s">
        <v>114</v>
      </c>
    </row>
    <row r="40" s="1" customFormat="1" spans="1:2">
      <c r="A40" s="1" t="s">
        <v>148</v>
      </c>
      <c r="B40" s="1" t="s">
        <v>114</v>
      </c>
    </row>
    <row r="41" s="1" customFormat="1" spans="1:2">
      <c r="A41" s="1" t="s">
        <v>149</v>
      </c>
      <c r="B41" s="1" t="s">
        <v>114</v>
      </c>
    </row>
    <row r="42" s="1" customFormat="1" spans="1:2">
      <c r="A42" s="1" t="s">
        <v>150</v>
      </c>
      <c r="B42" s="1" t="s">
        <v>114</v>
      </c>
    </row>
    <row r="43" s="1" customFormat="1" spans="1:2">
      <c r="A43" s="1" t="s">
        <v>151</v>
      </c>
      <c r="B43" s="1" t="s">
        <v>114</v>
      </c>
    </row>
    <row r="44" s="1" customFormat="1" spans="1:2">
      <c r="A44" s="1" t="s">
        <v>152</v>
      </c>
      <c r="B44" s="1" t="s">
        <v>114</v>
      </c>
    </row>
    <row r="45" s="1" customFormat="1" spans="1:2">
      <c r="A45" s="1" t="s">
        <v>153</v>
      </c>
      <c r="B45" s="1" t="s">
        <v>114</v>
      </c>
    </row>
    <row r="46" s="1" customFormat="1" spans="1:2">
      <c r="A46" s="1" t="s">
        <v>154</v>
      </c>
      <c r="B46" s="1" t="s">
        <v>114</v>
      </c>
    </row>
    <row r="47" s="1" customFormat="1" spans="1:2">
      <c r="A47" s="1" t="s">
        <v>155</v>
      </c>
      <c r="B47" s="1" t="s">
        <v>114</v>
      </c>
    </row>
    <row r="48" s="1" customFormat="1" spans="1:2">
      <c r="A48" s="1" t="s">
        <v>156</v>
      </c>
      <c r="B48" s="1" t="s">
        <v>114</v>
      </c>
    </row>
    <row r="49" s="1" customFormat="1" spans="1:2">
      <c r="A49" s="1" t="s">
        <v>157</v>
      </c>
      <c r="B49" s="1" t="s">
        <v>114</v>
      </c>
    </row>
    <row r="50" s="1" customFormat="1" spans="1:2">
      <c r="A50" s="1" t="s">
        <v>158</v>
      </c>
      <c r="B50" s="1" t="s">
        <v>114</v>
      </c>
    </row>
    <row r="51" s="1" customFormat="1" spans="1:2">
      <c r="A51" s="1" t="s">
        <v>159</v>
      </c>
      <c r="B51" s="1" t="s">
        <v>114</v>
      </c>
    </row>
    <row r="52" s="1" customFormat="1" spans="1:2">
      <c r="A52" s="1" t="s">
        <v>160</v>
      </c>
      <c r="B52" s="1" t="s">
        <v>114</v>
      </c>
    </row>
    <row r="53" s="1" customFormat="1" spans="1:2">
      <c r="A53" s="1" t="s">
        <v>161</v>
      </c>
      <c r="B53" s="1" t="s">
        <v>114</v>
      </c>
    </row>
    <row r="54" s="1" customFormat="1" spans="1:2">
      <c r="A54" s="1" t="s">
        <v>162</v>
      </c>
      <c r="B54" s="1" t="s">
        <v>114</v>
      </c>
    </row>
    <row r="55" s="1" customFormat="1" spans="1:2">
      <c r="A55" s="1" t="s">
        <v>163</v>
      </c>
      <c r="B55" s="1" t="s">
        <v>114</v>
      </c>
    </row>
    <row r="56" s="1" customFormat="1" spans="1:2">
      <c r="A56" s="1" t="s">
        <v>164</v>
      </c>
      <c r="B56" s="1" t="s">
        <v>113</v>
      </c>
    </row>
    <row r="57" s="1" customFormat="1" spans="1:2">
      <c r="A57" s="1" t="s">
        <v>165</v>
      </c>
      <c r="B57" s="1" t="s">
        <v>113</v>
      </c>
    </row>
    <row r="58" s="1" customFormat="1" spans="1:2">
      <c r="A58" s="1" t="s">
        <v>166</v>
      </c>
      <c r="B58" s="1" t="s">
        <v>113</v>
      </c>
    </row>
    <row r="59" s="1" customFormat="1" spans="1:2">
      <c r="A59" s="1" t="s">
        <v>167</v>
      </c>
      <c r="B59" s="1" t="s">
        <v>113</v>
      </c>
    </row>
    <row r="60" s="1" customFormat="1" spans="1:2">
      <c r="A60" s="1" t="s">
        <v>168</v>
      </c>
      <c r="B60" s="1" t="s">
        <v>113</v>
      </c>
    </row>
    <row r="61" s="1" customFormat="1" spans="1:2">
      <c r="A61" s="1" t="s">
        <v>169</v>
      </c>
      <c r="B61" s="1" t="s">
        <v>113</v>
      </c>
    </row>
    <row r="62" s="1" customFormat="1" spans="1:2">
      <c r="A62" s="1" t="s">
        <v>170</v>
      </c>
      <c r="B62" s="1" t="s">
        <v>113</v>
      </c>
    </row>
    <row r="63" s="1" customFormat="1" spans="1:2">
      <c r="A63" s="1" t="s">
        <v>171</v>
      </c>
      <c r="B63" s="1" t="s">
        <v>120</v>
      </c>
    </row>
    <row r="64" s="1" customFormat="1" spans="1:2">
      <c r="A64" s="1" t="s">
        <v>172</v>
      </c>
      <c r="B64" s="1" t="s">
        <v>120</v>
      </c>
    </row>
    <row r="65" s="1" customFormat="1" spans="1:2">
      <c r="A65" s="1" t="s">
        <v>173</v>
      </c>
      <c r="B65" s="1" t="s">
        <v>120</v>
      </c>
    </row>
    <row r="66" s="1" customFormat="1" spans="1:2">
      <c r="A66" s="1" t="s">
        <v>174</v>
      </c>
      <c r="B66" s="1" t="s">
        <v>120</v>
      </c>
    </row>
    <row r="67" s="1" customFormat="1" spans="1:2">
      <c r="A67" s="1" t="s">
        <v>175</v>
      </c>
      <c r="B67" s="1" t="s">
        <v>114</v>
      </c>
    </row>
    <row r="68" s="1" customFormat="1" spans="1:2">
      <c r="A68" s="1" t="s">
        <v>176</v>
      </c>
      <c r="B68" s="1" t="s">
        <v>114</v>
      </c>
    </row>
    <row r="69" s="1" customFormat="1" spans="1:2">
      <c r="A69" s="1" t="s">
        <v>177</v>
      </c>
      <c r="B69" s="1" t="s">
        <v>114</v>
      </c>
    </row>
    <row r="70" s="1" customFormat="1" spans="1:2">
      <c r="A70" s="1" t="s">
        <v>178</v>
      </c>
      <c r="B70" s="1" t="s">
        <v>114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0"/>
  <sheetViews>
    <sheetView tabSelected="1" workbookViewId="0">
      <selection activeCell="A33" sqref="A33"/>
    </sheetView>
  </sheetViews>
  <sheetFormatPr defaultColWidth="9" defaultRowHeight="12.75"/>
  <cols>
    <col min="1" max="1" width="187.375" customWidth="1"/>
  </cols>
  <sheetData>
    <row r="1" spans="1:1">
      <c r="A1" t="s">
        <v>179</v>
      </c>
    </row>
    <row r="2" spans="1:1">
      <c r="A2" t="s">
        <v>180</v>
      </c>
    </row>
    <row r="3" spans="1:1">
      <c r="A3" t="s">
        <v>181</v>
      </c>
    </row>
    <row r="4" spans="1:1">
      <c r="A4" t="s">
        <v>182</v>
      </c>
    </row>
    <row r="5" spans="1:1">
      <c r="A5" t="s">
        <v>183</v>
      </c>
    </row>
    <row r="6" spans="1:1">
      <c r="A6" t="s">
        <v>184</v>
      </c>
    </row>
    <row r="7" spans="1:1">
      <c r="A7" t="s">
        <v>185</v>
      </c>
    </row>
    <row r="8" spans="1:1">
      <c r="A8" t="s">
        <v>186</v>
      </c>
    </row>
    <row r="9" spans="1:1">
      <c r="A9" t="s">
        <v>187</v>
      </c>
    </row>
    <row r="10" spans="1:1">
      <c r="A10" t="s">
        <v>188</v>
      </c>
    </row>
    <row r="11" spans="1:1">
      <c r="A11" t="s">
        <v>189</v>
      </c>
    </row>
    <row r="12" spans="1:1">
      <c r="A12" t="s">
        <v>190</v>
      </c>
    </row>
    <row r="13" spans="1:1">
      <c r="A13" t="s">
        <v>191</v>
      </c>
    </row>
    <row r="14" spans="1:1">
      <c r="A14" t="s">
        <v>192</v>
      </c>
    </row>
    <row r="15" spans="1:1">
      <c r="A15" t="s">
        <v>193</v>
      </c>
    </row>
    <row r="16" spans="1:1">
      <c r="A16" t="s">
        <v>194</v>
      </c>
    </row>
    <row r="17" spans="1:1">
      <c r="A17" t="s">
        <v>195</v>
      </c>
    </row>
    <row r="18" spans="1:1">
      <c r="A18" t="s">
        <v>196</v>
      </c>
    </row>
    <row r="19" spans="1:1">
      <c r="A19" t="s">
        <v>197</v>
      </c>
    </row>
    <row r="20" spans="1:1">
      <c r="A20" t="s">
        <v>198</v>
      </c>
    </row>
    <row r="21" spans="1:1">
      <c r="A21" t="s">
        <v>199</v>
      </c>
    </row>
    <row r="22" spans="1:1">
      <c r="A22" t="s">
        <v>200</v>
      </c>
    </row>
    <row r="23" spans="1:1">
      <c r="A23" t="s">
        <v>201</v>
      </c>
    </row>
    <row r="24" spans="1:1">
      <c r="A24" t="s">
        <v>202</v>
      </c>
    </row>
    <row r="25" spans="1:1">
      <c r="A25" t="s">
        <v>203</v>
      </c>
    </row>
    <row r="26" spans="1:1">
      <c r="A26" t="s">
        <v>204</v>
      </c>
    </row>
    <row r="27" spans="1:1">
      <c r="A27" t="s">
        <v>205</v>
      </c>
    </row>
    <row r="28" spans="1:1">
      <c r="A28" t="s">
        <v>206</v>
      </c>
    </row>
    <row r="29" spans="1:1">
      <c r="A29" t="s">
        <v>207</v>
      </c>
    </row>
    <row r="30" spans="1:1">
      <c r="A30" t="s">
        <v>208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Table 1</vt:lpstr>
      <vt:lpstr>Table 2</vt:lpstr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Microsoft Word - Estrutura SINASC_rev_NOVO.doc</dc:title>
  <dc:creator>juka</dc:creator>
  <cp:lastModifiedBy>diego-furukawa</cp:lastModifiedBy>
  <dcterms:created xsi:type="dcterms:W3CDTF">2024-08-23T09:43:00Z</dcterms:created>
  <dcterms:modified xsi:type="dcterms:W3CDTF">2024-08-23T12:06:35Z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2009-06-07T21:00:00Z</vt:filetime>
  </property>
  <property fmtid="{D5CDD505-2E9C-101B-9397-08002B2CF9AE}" pid="3" name="Creator">
    <vt:lpwstr>PScript5.dll Version 5.2.2</vt:lpwstr>
  </property>
  <property fmtid="{D5CDD505-2E9C-101B-9397-08002B2CF9AE}" pid="4" name="LastSaved">
    <vt:filetime>2024-08-22T21:00:00Z</vt:filetime>
  </property>
  <property fmtid="{D5CDD505-2E9C-101B-9397-08002B2CF9AE}" pid="5" name="Producer">
    <vt:lpwstr>GPL Ghostscript 8.15</vt:lpwstr>
  </property>
  <property fmtid="{D5CDD505-2E9C-101B-9397-08002B2CF9AE}" pid="6" name="ICV">
    <vt:lpwstr/>
  </property>
  <property fmtid="{D5CDD505-2E9C-101B-9397-08002B2CF9AE}" pid="7" name="KSOProductBuildVer">
    <vt:lpwstr>1033-11.1.0.11720</vt:lpwstr>
  </property>
</Properties>
</file>