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975" yWindow="240" windowWidth="9345" windowHeight="694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H72" i="1"/>
  <c r="I72"/>
  <c r="H73"/>
  <c r="K70"/>
  <c r="K69"/>
  <c r="H60"/>
  <c r="K58"/>
  <c r="K57"/>
  <c r="I60"/>
  <c r="H61" l="1"/>
</calcChain>
</file>

<file path=xl/sharedStrings.xml><?xml version="1.0" encoding="utf-8"?>
<sst xmlns="http://schemas.openxmlformats.org/spreadsheetml/2006/main" count="84" uniqueCount="70">
  <si>
    <t>Documentos de la BD</t>
  </si>
  <si>
    <t>Arte evaluacion.txt</t>
  </si>
  <si>
    <t>Articulo PLN V0.txt</t>
  </si>
  <si>
    <t>Articulo SRI.txt</t>
  </si>
  <si>
    <t>CompresionV0.txt</t>
  </si>
  <si>
    <t>Espacio vectorial V0.txt</t>
  </si>
  <si>
    <t>SegmentacionV1.txt</t>
  </si>
  <si>
    <t>Porcentaje de plagio (%)</t>
  </si>
  <si>
    <t>SECUENCIA MAXIMALES</t>
  </si>
  <si>
    <t>Documento a comparar contra la BD</t>
  </si>
  <si>
    <t>Item Nro.</t>
  </si>
  <si>
    <t>LENGUAJE NATURAL</t>
  </si>
  <si>
    <t>Tiempo proceso (s)</t>
  </si>
  <si>
    <t>Tiempo proceso (ms)</t>
  </si>
  <si>
    <t>Articulo SRI REVISTA.txt</t>
  </si>
  <si>
    <t>CLEI 2007.txt</t>
  </si>
  <si>
    <t>Compresion internet.txt</t>
  </si>
  <si>
    <t>Recuperacion de informacion.txt</t>
  </si>
  <si>
    <t>Formato articulos CLEI.txt</t>
  </si>
  <si>
    <t>Informe final SRI.txt</t>
  </si>
  <si>
    <t>n</t>
  </si>
  <si>
    <t>Media</t>
  </si>
  <si>
    <t>S</t>
  </si>
  <si>
    <t>Para el porcentaje</t>
  </si>
  <si>
    <t>gl</t>
  </si>
  <si>
    <t xml:space="preserve">t= </t>
  </si>
  <si>
    <t>Según la formula:</t>
  </si>
  <si>
    <t>Para los ms:</t>
  </si>
  <si>
    <t>Rechazar Ho si:</t>
  </si>
  <si>
    <t>algoritmos.TXT</t>
  </si>
  <si>
    <t>Articulo PLN V1.txt</t>
  </si>
  <si>
    <t>Articulo SRI internet.txt</t>
  </si>
  <si>
    <t>Articulo SRI V1.txt</t>
  </si>
  <si>
    <t>Articulo SRI V2.txt</t>
  </si>
  <si>
    <t>Articulo SRI V3.txt</t>
  </si>
  <si>
    <t>Biometria wikipedia.txt</t>
  </si>
  <si>
    <t>Biometria.TXT</t>
  </si>
  <si>
    <t>CompresionV1.txt</t>
  </si>
  <si>
    <t>CompresionV2.txt</t>
  </si>
  <si>
    <t>CompresionV3.txt</t>
  </si>
  <si>
    <t>CompresionV4.txt</t>
  </si>
  <si>
    <t>CompresionV5.txt</t>
  </si>
  <si>
    <t>Cuadro de Mando Integral.TXT</t>
  </si>
  <si>
    <t>Desenredadndo la madeja V1.txt</t>
  </si>
  <si>
    <t>Desenredadndo la madeja V2.txt</t>
  </si>
  <si>
    <t>Diagnostico tuberculosis Procesamiento.TXT</t>
  </si>
  <si>
    <t>Espacio vectorial V1.txt</t>
  </si>
  <si>
    <t>Espacio vectorial V2.txt</t>
  </si>
  <si>
    <t>Espacio vectorial V3.txt</t>
  </si>
  <si>
    <t>Espacio vectorial V4.txt</t>
  </si>
  <si>
    <t>Espacio vectorial V6.txt</t>
  </si>
  <si>
    <t>Evaluacion VAN RIJSBERGEN.txt</t>
  </si>
  <si>
    <t>introducci¢n a los sistemas de recuperaci¢n de informaci¢n.txt</t>
  </si>
  <si>
    <t>Motor de B£squeda 1.TXT</t>
  </si>
  <si>
    <t>Motores de busqueda 2.TXT</t>
  </si>
  <si>
    <t>Reconocimiento de voz 1.TXT</t>
  </si>
  <si>
    <t>Reconocimiento de voz 2.TXT</t>
  </si>
  <si>
    <t>Reconocimiento de voz wikipedia.txt</t>
  </si>
  <si>
    <t>Reconocimiento de voz.TXT</t>
  </si>
  <si>
    <t>SegmentacionV2.txt</t>
  </si>
  <si>
    <t>SegmentacionV3.txt</t>
  </si>
  <si>
    <t>SegmentacionV4.txt</t>
  </si>
  <si>
    <t>SegmentacionV5.txt</t>
  </si>
  <si>
    <t>SegmentacionV6.txt</t>
  </si>
  <si>
    <t>SegmentacionV7.txt</t>
  </si>
  <si>
    <t>SegmentacionV8.txt</t>
  </si>
  <si>
    <t>Sistema Experto.TXT</t>
  </si>
  <si>
    <t>t &gt; 1.9845</t>
  </si>
  <si>
    <t>RPTA:    Como t&lt;1.9845 se acepta Ho</t>
  </si>
  <si>
    <t>(     por tabla con gl= 98 y P[X&lt;=c]=0.975   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</si>
</sst>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0" xfId="0" applyFont="1"/>
    <xf numFmtId="0" fontId="1" fillId="0" borderId="2" xfId="0" applyFont="1" applyBorder="1" applyAlignment="1">
      <alignment horizontal="center" vertical="center" wrapText="1"/>
    </xf>
    <xf numFmtId="0" fontId="0" fillId="0" borderId="1" xfId="0" applyBorder="1"/>
    <xf numFmtId="0" fontId="2" fillId="0" borderId="0" xfId="0" applyFont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8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75"/>
  <sheetViews>
    <sheetView tabSelected="1" topLeftCell="A53" workbookViewId="0">
      <selection activeCell="J77" sqref="J77"/>
    </sheetView>
  </sheetViews>
  <sheetFormatPr baseColWidth="10" defaultRowHeight="15"/>
  <cols>
    <col min="1" max="1" width="2" customWidth="1"/>
    <col min="2" max="2" width="19.85546875" bestFit="1" customWidth="1"/>
    <col min="3" max="3" width="7.42578125" customWidth="1"/>
    <col min="4" max="4" width="15" customWidth="1"/>
    <col min="5" max="5" width="6.28515625" customWidth="1"/>
    <col min="6" max="6" width="28" customWidth="1"/>
  </cols>
  <sheetData>
    <row r="1" spans="2:10" ht="15.75" thickBot="1"/>
    <row r="2" spans="2:10" ht="15.75" thickBot="1">
      <c r="G2" s="15" t="s">
        <v>8</v>
      </c>
      <c r="H2" s="16"/>
      <c r="I2" s="15" t="s">
        <v>11</v>
      </c>
      <c r="J2" s="16"/>
    </row>
    <row r="3" spans="2:10" ht="45">
      <c r="B3" s="2" t="s">
        <v>0</v>
      </c>
      <c r="E3" s="4" t="s">
        <v>10</v>
      </c>
      <c r="F3" s="4" t="s">
        <v>9</v>
      </c>
      <c r="G3" s="8" t="s">
        <v>12</v>
      </c>
      <c r="H3" s="8" t="s">
        <v>7</v>
      </c>
      <c r="I3" s="8" t="s">
        <v>13</v>
      </c>
      <c r="J3" s="8" t="s">
        <v>7</v>
      </c>
    </row>
    <row r="4" spans="2:10">
      <c r="B4" s="7"/>
      <c r="E4" s="6">
        <v>1</v>
      </c>
      <c r="F4" s="5" t="s">
        <v>29</v>
      </c>
      <c r="G4" s="6"/>
      <c r="H4" s="6"/>
      <c r="I4" s="9">
        <v>686</v>
      </c>
      <c r="J4" s="9">
        <v>5</v>
      </c>
    </row>
    <row r="5" spans="2:10">
      <c r="B5" s="7"/>
      <c r="E5" s="6">
        <v>2</v>
      </c>
      <c r="F5" s="5" t="s">
        <v>1</v>
      </c>
      <c r="G5" s="6"/>
      <c r="H5" s="6"/>
      <c r="I5" s="9">
        <v>186</v>
      </c>
      <c r="J5" s="9">
        <v>91</v>
      </c>
    </row>
    <row r="6" spans="2:10">
      <c r="B6" s="7"/>
      <c r="E6" s="6">
        <v>3</v>
      </c>
      <c r="F6" s="5" t="s">
        <v>2</v>
      </c>
      <c r="G6" s="6"/>
      <c r="H6" s="6"/>
      <c r="I6" s="9">
        <v>3617</v>
      </c>
      <c r="J6" s="9">
        <v>53</v>
      </c>
    </row>
    <row r="7" spans="2:10">
      <c r="B7" s="7"/>
      <c r="E7" s="6">
        <v>4</v>
      </c>
      <c r="F7" s="7" t="s">
        <v>30</v>
      </c>
      <c r="G7" s="6"/>
      <c r="H7" s="6"/>
      <c r="I7" s="9">
        <v>1560</v>
      </c>
      <c r="J7" s="9">
        <v>97</v>
      </c>
    </row>
    <row r="8" spans="2:10">
      <c r="B8" s="7"/>
      <c r="E8" s="6">
        <v>5</v>
      </c>
      <c r="F8" s="5" t="s">
        <v>31</v>
      </c>
      <c r="G8" s="6"/>
      <c r="H8" s="6"/>
      <c r="I8" s="9">
        <v>265</v>
      </c>
      <c r="J8" s="9">
        <v>31</v>
      </c>
    </row>
    <row r="9" spans="2:10">
      <c r="B9" s="7"/>
      <c r="E9" s="6">
        <v>6</v>
      </c>
      <c r="F9" s="5" t="s">
        <v>14</v>
      </c>
      <c r="G9" s="6"/>
      <c r="H9" s="6"/>
      <c r="I9" s="9">
        <v>366</v>
      </c>
      <c r="J9" s="9">
        <v>86</v>
      </c>
    </row>
    <row r="10" spans="2:10">
      <c r="B10" s="7"/>
      <c r="E10" s="6">
        <v>7</v>
      </c>
      <c r="F10" s="5" t="s">
        <v>32</v>
      </c>
      <c r="G10" s="6"/>
      <c r="H10" s="6"/>
      <c r="I10" s="9">
        <v>3853</v>
      </c>
      <c r="J10" s="9">
        <v>92</v>
      </c>
    </row>
    <row r="11" spans="2:10">
      <c r="B11" s="7"/>
      <c r="E11" s="6">
        <v>8</v>
      </c>
      <c r="F11" s="5" t="s">
        <v>33</v>
      </c>
      <c r="G11" s="6"/>
      <c r="H11" s="6"/>
      <c r="I11" s="9">
        <v>2231</v>
      </c>
      <c r="J11" s="9">
        <v>96</v>
      </c>
    </row>
    <row r="12" spans="2:10">
      <c r="B12" s="7"/>
      <c r="E12" s="6">
        <v>9</v>
      </c>
      <c r="F12" s="5" t="s">
        <v>34</v>
      </c>
      <c r="G12" s="6"/>
      <c r="H12" s="6"/>
      <c r="I12" s="9">
        <v>2980</v>
      </c>
      <c r="J12" s="9">
        <v>97</v>
      </c>
    </row>
    <row r="13" spans="2:10">
      <c r="B13" s="7"/>
      <c r="C13" s="7"/>
      <c r="D13" s="7"/>
      <c r="E13" s="6">
        <v>10</v>
      </c>
      <c r="F13" s="5" t="s">
        <v>3</v>
      </c>
      <c r="G13" s="6"/>
      <c r="H13" s="6"/>
      <c r="I13" s="9">
        <v>3853</v>
      </c>
      <c r="J13" s="9">
        <v>97</v>
      </c>
    </row>
    <row r="14" spans="2:10">
      <c r="B14" s="10"/>
      <c r="C14" s="7"/>
      <c r="D14" s="7"/>
      <c r="E14" s="6">
        <v>11</v>
      </c>
      <c r="F14" s="5" t="s">
        <v>35</v>
      </c>
      <c r="G14" s="6"/>
      <c r="H14" s="6"/>
      <c r="I14" s="9">
        <v>297</v>
      </c>
      <c r="J14" s="9">
        <v>8</v>
      </c>
    </row>
    <row r="15" spans="2:10">
      <c r="B15" s="10"/>
      <c r="C15" s="7"/>
      <c r="D15" s="7"/>
      <c r="E15" s="6">
        <v>12</v>
      </c>
      <c r="F15" s="5" t="s">
        <v>36</v>
      </c>
      <c r="G15" s="6"/>
      <c r="H15" s="6"/>
      <c r="I15" s="9">
        <v>328</v>
      </c>
      <c r="J15" s="9">
        <v>6</v>
      </c>
    </row>
    <row r="16" spans="2:10">
      <c r="B16" s="10"/>
      <c r="C16" s="7"/>
      <c r="D16" s="7"/>
      <c r="E16" s="6">
        <v>13</v>
      </c>
      <c r="F16" s="5" t="s">
        <v>15</v>
      </c>
      <c r="G16" s="6"/>
      <c r="H16" s="6"/>
      <c r="I16" s="9">
        <v>2855</v>
      </c>
      <c r="J16" s="9">
        <v>7</v>
      </c>
    </row>
    <row r="17" spans="2:10">
      <c r="B17" s="10"/>
      <c r="C17" s="7"/>
      <c r="D17" s="7"/>
      <c r="E17" s="6">
        <v>14</v>
      </c>
      <c r="F17" s="5" t="s">
        <v>16</v>
      </c>
      <c r="G17" s="6"/>
      <c r="H17" s="6"/>
      <c r="I17" s="9">
        <v>608</v>
      </c>
      <c r="J17" s="9">
        <v>6</v>
      </c>
    </row>
    <row r="18" spans="2:10">
      <c r="B18" s="10"/>
      <c r="C18" s="7"/>
      <c r="D18" s="7"/>
      <c r="E18" s="6">
        <v>15</v>
      </c>
      <c r="F18" s="5" t="s">
        <v>4</v>
      </c>
      <c r="G18" s="6"/>
      <c r="H18" s="6"/>
      <c r="I18" s="9">
        <v>468</v>
      </c>
      <c r="J18" s="9">
        <v>100</v>
      </c>
    </row>
    <row r="19" spans="2:10">
      <c r="B19" s="10"/>
      <c r="C19" s="7"/>
      <c r="D19" s="7"/>
      <c r="E19" s="6">
        <v>16</v>
      </c>
      <c r="F19" s="5" t="s">
        <v>37</v>
      </c>
      <c r="G19" s="6"/>
      <c r="H19" s="6"/>
      <c r="I19" s="9">
        <v>920</v>
      </c>
      <c r="J19" s="9">
        <v>100</v>
      </c>
    </row>
    <row r="20" spans="2:10">
      <c r="B20" s="10"/>
      <c r="C20" s="7"/>
      <c r="D20" s="7"/>
      <c r="E20" s="6">
        <v>17</v>
      </c>
      <c r="F20" s="5" t="s">
        <v>38</v>
      </c>
      <c r="G20" s="6"/>
      <c r="H20" s="6"/>
      <c r="I20" s="9">
        <v>967</v>
      </c>
      <c r="J20" s="9">
        <v>100</v>
      </c>
    </row>
    <row r="21" spans="2:10">
      <c r="B21" s="10"/>
      <c r="C21" s="7"/>
      <c r="D21" s="7"/>
      <c r="E21" s="6">
        <v>18</v>
      </c>
      <c r="F21" s="5" t="s">
        <v>39</v>
      </c>
      <c r="G21" s="6"/>
      <c r="H21" s="6"/>
      <c r="I21" s="9">
        <v>2278</v>
      </c>
      <c r="J21" s="9">
        <v>97</v>
      </c>
    </row>
    <row r="22" spans="2:10">
      <c r="B22" s="10"/>
      <c r="C22" s="7"/>
      <c r="D22" s="7"/>
      <c r="E22" s="6">
        <v>19</v>
      </c>
      <c r="F22" s="5" t="s">
        <v>40</v>
      </c>
      <c r="G22" s="6"/>
      <c r="H22" s="6"/>
      <c r="I22" s="9">
        <v>3370</v>
      </c>
      <c r="J22" s="9">
        <v>66</v>
      </c>
    </row>
    <row r="23" spans="2:10">
      <c r="B23" s="10"/>
      <c r="C23" s="7"/>
      <c r="D23" s="7"/>
      <c r="E23" s="6">
        <v>20</v>
      </c>
      <c r="F23" s="5" t="s">
        <v>41</v>
      </c>
      <c r="G23" s="6"/>
      <c r="H23" s="6"/>
      <c r="I23" s="9">
        <v>2558</v>
      </c>
      <c r="J23" s="9">
        <v>85</v>
      </c>
    </row>
    <row r="24" spans="2:10">
      <c r="E24" s="6">
        <v>21</v>
      </c>
      <c r="F24" s="5" t="s">
        <v>42</v>
      </c>
      <c r="G24" s="6"/>
      <c r="H24" s="6"/>
      <c r="I24" s="9">
        <v>531</v>
      </c>
      <c r="J24" s="9">
        <v>0</v>
      </c>
    </row>
    <row r="25" spans="2:10">
      <c r="E25" s="6">
        <v>22</v>
      </c>
      <c r="F25" s="5" t="s">
        <v>43</v>
      </c>
      <c r="G25" s="6"/>
      <c r="H25" s="6"/>
      <c r="I25" s="9">
        <v>265</v>
      </c>
      <c r="J25" s="9">
        <v>0</v>
      </c>
    </row>
    <row r="26" spans="2:10">
      <c r="E26" s="6">
        <v>23</v>
      </c>
      <c r="F26" s="5" t="s">
        <v>44</v>
      </c>
      <c r="G26" s="6"/>
      <c r="H26" s="6"/>
      <c r="I26" s="9">
        <v>1716</v>
      </c>
      <c r="J26" s="9">
        <v>8</v>
      </c>
    </row>
    <row r="27" spans="2:10">
      <c r="E27" s="6">
        <v>24</v>
      </c>
      <c r="F27" s="5" t="s">
        <v>45</v>
      </c>
      <c r="G27" s="6"/>
      <c r="H27" s="6"/>
      <c r="I27" s="9">
        <v>920</v>
      </c>
      <c r="J27" s="9">
        <v>5</v>
      </c>
    </row>
    <row r="28" spans="2:10">
      <c r="E28" s="6">
        <v>25</v>
      </c>
      <c r="F28" s="5" t="s">
        <v>5</v>
      </c>
      <c r="G28" s="6"/>
      <c r="H28" s="6"/>
      <c r="I28" s="9">
        <v>1263</v>
      </c>
      <c r="J28" s="9">
        <v>4</v>
      </c>
    </row>
    <row r="29" spans="2:10">
      <c r="E29" s="6">
        <v>26</v>
      </c>
      <c r="F29" s="5" t="s">
        <v>46</v>
      </c>
      <c r="G29" s="6"/>
      <c r="H29" s="6"/>
      <c r="I29" s="9">
        <v>968</v>
      </c>
      <c r="J29" s="9">
        <v>65</v>
      </c>
    </row>
    <row r="30" spans="2:10">
      <c r="E30" s="6">
        <v>27</v>
      </c>
      <c r="F30" s="5" t="s">
        <v>47</v>
      </c>
      <c r="G30" s="6"/>
      <c r="H30" s="6"/>
      <c r="I30" s="9">
        <v>702</v>
      </c>
      <c r="J30" s="9">
        <v>22</v>
      </c>
    </row>
    <row r="31" spans="2:10">
      <c r="E31" s="6">
        <v>28</v>
      </c>
      <c r="F31" s="5" t="s">
        <v>48</v>
      </c>
      <c r="G31" s="6"/>
      <c r="H31" s="6"/>
      <c r="I31" s="9">
        <v>171</v>
      </c>
      <c r="J31" s="9">
        <v>72</v>
      </c>
    </row>
    <row r="32" spans="2:10">
      <c r="E32" s="6">
        <v>29</v>
      </c>
      <c r="F32" s="5" t="s">
        <v>49</v>
      </c>
      <c r="G32" s="6"/>
      <c r="H32" s="6"/>
      <c r="I32" s="9">
        <v>156</v>
      </c>
      <c r="J32" s="9">
        <v>34</v>
      </c>
    </row>
    <row r="33" spans="5:10">
      <c r="E33" s="6">
        <v>30</v>
      </c>
      <c r="F33" s="5" t="s">
        <v>50</v>
      </c>
      <c r="G33" s="6"/>
      <c r="H33" s="6"/>
      <c r="I33" s="9">
        <v>702</v>
      </c>
      <c r="J33" s="9">
        <v>33</v>
      </c>
    </row>
    <row r="34" spans="5:10">
      <c r="E34" s="6">
        <v>31</v>
      </c>
      <c r="F34" s="5" t="s">
        <v>51</v>
      </c>
      <c r="G34" s="6"/>
      <c r="H34" s="6"/>
      <c r="I34" s="9">
        <v>686</v>
      </c>
      <c r="J34" s="9">
        <v>0</v>
      </c>
    </row>
    <row r="35" spans="5:10">
      <c r="E35" s="6">
        <v>32</v>
      </c>
      <c r="F35" s="5" t="s">
        <v>18</v>
      </c>
      <c r="G35" s="6"/>
      <c r="H35" s="6"/>
      <c r="I35" s="9">
        <v>94</v>
      </c>
      <c r="J35" s="9">
        <v>0</v>
      </c>
    </row>
    <row r="36" spans="5:10">
      <c r="E36" s="6">
        <v>33</v>
      </c>
      <c r="F36" s="5" t="s">
        <v>19</v>
      </c>
      <c r="G36" s="6"/>
      <c r="H36" s="6"/>
      <c r="I36" s="9">
        <v>2496</v>
      </c>
      <c r="J36" s="9">
        <v>4</v>
      </c>
    </row>
    <row r="37" spans="5:10">
      <c r="E37" s="6">
        <v>34</v>
      </c>
      <c r="F37" s="5" t="s">
        <v>52</v>
      </c>
      <c r="G37" s="6"/>
      <c r="H37" s="6"/>
      <c r="I37" s="9">
        <v>6162</v>
      </c>
      <c r="J37" s="9">
        <v>57</v>
      </c>
    </row>
    <row r="38" spans="5:10">
      <c r="E38" s="6">
        <v>35</v>
      </c>
      <c r="F38" s="5" t="s">
        <v>53</v>
      </c>
      <c r="G38" s="6"/>
      <c r="H38" s="6"/>
      <c r="I38" s="9">
        <v>1872</v>
      </c>
      <c r="J38" s="9">
        <v>22</v>
      </c>
    </row>
    <row r="39" spans="5:10">
      <c r="E39" s="6">
        <v>36</v>
      </c>
      <c r="F39" s="5" t="s">
        <v>54</v>
      </c>
      <c r="G39" s="6"/>
      <c r="H39" s="6"/>
      <c r="I39" s="9">
        <v>749</v>
      </c>
      <c r="J39" s="9">
        <v>3</v>
      </c>
    </row>
    <row r="40" spans="5:10">
      <c r="E40" s="6">
        <v>37</v>
      </c>
      <c r="F40" s="5" t="s">
        <v>55</v>
      </c>
      <c r="G40" s="6"/>
      <c r="H40" s="6"/>
      <c r="I40" s="9">
        <v>796</v>
      </c>
      <c r="J40" s="9">
        <v>86</v>
      </c>
    </row>
    <row r="41" spans="5:10">
      <c r="E41" s="6">
        <v>38</v>
      </c>
      <c r="F41" s="5" t="s">
        <v>56</v>
      </c>
      <c r="G41" s="6"/>
      <c r="H41" s="6"/>
      <c r="I41" s="9">
        <v>1653</v>
      </c>
      <c r="J41" s="9">
        <v>11</v>
      </c>
    </row>
    <row r="42" spans="5:10">
      <c r="E42" s="6">
        <v>39</v>
      </c>
      <c r="F42" s="5" t="s">
        <v>57</v>
      </c>
      <c r="G42" s="6"/>
      <c r="H42" s="6"/>
      <c r="I42" s="9">
        <v>234</v>
      </c>
      <c r="J42" s="9">
        <v>0</v>
      </c>
    </row>
    <row r="43" spans="5:10">
      <c r="E43" s="6">
        <v>40</v>
      </c>
      <c r="F43" s="5" t="s">
        <v>58</v>
      </c>
      <c r="G43" s="6"/>
      <c r="H43" s="6"/>
      <c r="I43" s="9">
        <v>1295</v>
      </c>
      <c r="J43" s="9">
        <v>71</v>
      </c>
    </row>
    <row r="44" spans="5:10">
      <c r="E44" s="6">
        <v>41</v>
      </c>
      <c r="F44" s="5" t="s">
        <v>17</v>
      </c>
      <c r="G44" s="6"/>
      <c r="H44" s="6"/>
      <c r="I44" s="9">
        <v>4290</v>
      </c>
      <c r="J44" s="9">
        <v>72</v>
      </c>
    </row>
    <row r="45" spans="5:10">
      <c r="E45" s="6">
        <v>42</v>
      </c>
      <c r="F45" s="5" t="s">
        <v>6</v>
      </c>
      <c r="G45" s="6"/>
      <c r="H45" s="6"/>
      <c r="I45" s="9">
        <v>1295</v>
      </c>
      <c r="J45" s="9">
        <v>91</v>
      </c>
    </row>
    <row r="46" spans="5:10">
      <c r="E46" s="6">
        <v>43</v>
      </c>
      <c r="F46" s="5" t="s">
        <v>59</v>
      </c>
      <c r="G46" s="6"/>
      <c r="H46" s="6"/>
      <c r="I46" s="9">
        <v>1326</v>
      </c>
      <c r="J46" s="9">
        <v>96</v>
      </c>
    </row>
    <row r="47" spans="5:10">
      <c r="E47" s="6">
        <v>44</v>
      </c>
      <c r="F47" s="5" t="s">
        <v>60</v>
      </c>
      <c r="G47" s="6"/>
      <c r="H47" s="6"/>
      <c r="I47" s="9">
        <v>1202</v>
      </c>
      <c r="J47" s="9">
        <v>97</v>
      </c>
    </row>
    <row r="48" spans="5:10">
      <c r="E48" s="6">
        <v>45</v>
      </c>
      <c r="F48" s="5" t="s">
        <v>61</v>
      </c>
      <c r="G48" s="6"/>
      <c r="H48" s="6"/>
      <c r="I48" s="9">
        <v>1358</v>
      </c>
      <c r="J48" s="9">
        <v>97</v>
      </c>
    </row>
    <row r="49" spans="5:14">
      <c r="E49" s="6">
        <v>46</v>
      </c>
      <c r="F49" s="5" t="s">
        <v>62</v>
      </c>
      <c r="G49" s="6"/>
      <c r="H49" s="6"/>
      <c r="I49" s="9">
        <v>1606</v>
      </c>
      <c r="J49" s="9">
        <v>94</v>
      </c>
    </row>
    <row r="50" spans="5:14">
      <c r="E50" s="6">
        <v>47</v>
      </c>
      <c r="F50" s="5" t="s">
        <v>63</v>
      </c>
      <c r="G50" s="6"/>
      <c r="H50" s="6"/>
      <c r="I50" s="9">
        <v>2777</v>
      </c>
      <c r="J50" s="9">
        <v>92</v>
      </c>
    </row>
    <row r="51" spans="5:14">
      <c r="E51" s="6">
        <v>48</v>
      </c>
      <c r="F51" s="5" t="s">
        <v>64</v>
      </c>
      <c r="G51" s="6"/>
      <c r="H51" s="6"/>
      <c r="I51" s="9">
        <v>2667</v>
      </c>
      <c r="J51" s="9">
        <v>96</v>
      </c>
    </row>
    <row r="52" spans="5:14">
      <c r="E52" s="6">
        <v>49</v>
      </c>
      <c r="F52" s="5" t="s">
        <v>65</v>
      </c>
      <c r="G52" s="6"/>
      <c r="H52" s="6"/>
      <c r="I52" s="9">
        <v>2621</v>
      </c>
      <c r="J52" s="9">
        <v>95</v>
      </c>
    </row>
    <row r="53" spans="5:14">
      <c r="E53" s="6">
        <v>50</v>
      </c>
      <c r="F53" s="5" t="s">
        <v>66</v>
      </c>
      <c r="G53" s="6"/>
      <c r="H53" s="6"/>
      <c r="I53" s="9">
        <v>1497</v>
      </c>
      <c r="J53" s="9">
        <v>1</v>
      </c>
    </row>
    <row r="54" spans="5:14" ht="15.75" thickBot="1"/>
    <row r="55" spans="5:14">
      <c r="F55" t="s">
        <v>27</v>
      </c>
      <c r="H55" s="17" t="s">
        <v>8</v>
      </c>
      <c r="I55" s="18"/>
      <c r="J55" s="17" t="s">
        <v>11</v>
      </c>
      <c r="K55" s="19"/>
      <c r="L55" s="6" t="s">
        <v>24</v>
      </c>
    </row>
    <row r="56" spans="5:14">
      <c r="G56" s="9" t="s">
        <v>20</v>
      </c>
      <c r="H56" s="13"/>
      <c r="I56" s="12">
        <v>50</v>
      </c>
      <c r="J56" s="11"/>
      <c r="K56" s="13">
        <v>50</v>
      </c>
      <c r="L56" s="9">
        <v>98</v>
      </c>
    </row>
    <row r="57" spans="5:14">
      <c r="G57" s="9" t="s">
        <v>21</v>
      </c>
      <c r="H57" s="13"/>
      <c r="I57" s="7">
        <v>1200.44</v>
      </c>
      <c r="J57" s="11"/>
      <c r="K57" s="12">
        <f>AVERAGE(I4:I53)</f>
        <v>1566.32</v>
      </c>
    </row>
    <row r="58" spans="5:14">
      <c r="G58" s="9" t="s">
        <v>22</v>
      </c>
      <c r="H58" s="11"/>
      <c r="I58" s="20">
        <v>1001.34</v>
      </c>
      <c r="J58" s="11"/>
      <c r="K58" s="12">
        <f>STDEV(I4:I53)</f>
        <v>1310.1927174025559</v>
      </c>
    </row>
    <row r="60" spans="5:14">
      <c r="F60" t="s">
        <v>26</v>
      </c>
      <c r="H60">
        <f>(K57-I57)</f>
        <v>365.87999999999988</v>
      </c>
      <c r="I60">
        <f>SQRT((POWER(I58,2)/I56)+(POWER(K58,2)/K56))</f>
        <v>233.20749354747133</v>
      </c>
    </row>
    <row r="61" spans="5:14">
      <c r="G61" t="s">
        <v>25</v>
      </c>
      <c r="H61">
        <f>H60/I60</f>
        <v>1.5689032733655359</v>
      </c>
    </row>
    <row r="63" spans="5:14">
      <c r="F63" t="s">
        <v>28</v>
      </c>
      <c r="G63" t="s">
        <v>67</v>
      </c>
      <c r="H63" t="s">
        <v>69</v>
      </c>
      <c r="L63" s="14" t="s">
        <v>68</v>
      </c>
      <c r="M63" s="14"/>
      <c r="N63" s="14"/>
    </row>
    <row r="66" spans="2:14" ht="15.75" thickBot="1">
      <c r="B66" s="3"/>
      <c r="C66" s="1"/>
      <c r="D66" s="1"/>
    </row>
    <row r="67" spans="2:14" ht="15.75" thickBot="1">
      <c r="B67" s="3"/>
      <c r="C67" s="1"/>
      <c r="D67" s="1"/>
      <c r="F67" t="s">
        <v>23</v>
      </c>
      <c r="H67" s="15" t="s">
        <v>8</v>
      </c>
      <c r="I67" s="16"/>
      <c r="J67" s="15" t="s">
        <v>11</v>
      </c>
      <c r="K67" s="16"/>
    </row>
    <row r="68" spans="2:14">
      <c r="G68" s="9" t="s">
        <v>20</v>
      </c>
      <c r="H68" s="13"/>
      <c r="I68" s="12">
        <v>50</v>
      </c>
      <c r="J68" s="11"/>
      <c r="K68" s="12">
        <v>50</v>
      </c>
    </row>
    <row r="69" spans="2:14">
      <c r="G69" s="9" t="s">
        <v>21</v>
      </c>
      <c r="H69" s="13"/>
      <c r="I69" s="20">
        <v>63</v>
      </c>
      <c r="J69" s="11"/>
      <c r="K69" s="12">
        <f>AVERAGE(J4:J53)</f>
        <v>52.96</v>
      </c>
    </row>
    <row r="70" spans="2:14">
      <c r="G70" s="9" t="s">
        <v>22</v>
      </c>
      <c r="H70" s="11"/>
      <c r="I70" s="20">
        <v>35</v>
      </c>
      <c r="J70" s="11"/>
      <c r="K70" s="12">
        <f>STDEV(J4:J53)</f>
        <v>40.887081937792473</v>
      </c>
    </row>
    <row r="72" spans="2:14">
      <c r="F72" t="s">
        <v>26</v>
      </c>
      <c r="H72">
        <f>(I69-K69)</f>
        <v>10.039999999999999</v>
      </c>
      <c r="I72">
        <f>SQRT((POWER(I70,2)/I68)+(POWER(K70,2)/K68))</f>
        <v>7.6115090085839823</v>
      </c>
    </row>
    <row r="73" spans="2:14">
      <c r="G73" t="s">
        <v>25</v>
      </c>
      <c r="H73">
        <f>H72/I72</f>
        <v>1.3190551293675477</v>
      </c>
    </row>
    <row r="75" spans="2:14">
      <c r="F75" t="s">
        <v>28</v>
      </c>
      <c r="G75" t="s">
        <v>67</v>
      </c>
      <c r="H75" t="s">
        <v>69</v>
      </c>
      <c r="L75" s="14" t="s">
        <v>68</v>
      </c>
      <c r="M75" s="14"/>
      <c r="N75" s="14"/>
    </row>
  </sheetData>
  <mergeCells count="6">
    <mergeCell ref="H67:I67"/>
    <mergeCell ref="J67:K67"/>
    <mergeCell ref="G2:H2"/>
    <mergeCell ref="I2:J2"/>
    <mergeCell ref="H55:I55"/>
    <mergeCell ref="J55:K55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Piere</dc:creator>
  <cp:lastModifiedBy>PATTY</cp:lastModifiedBy>
  <dcterms:created xsi:type="dcterms:W3CDTF">2010-04-27T22:03:19Z</dcterms:created>
  <dcterms:modified xsi:type="dcterms:W3CDTF">2010-04-28T22:25:34Z</dcterms:modified>
</cp:coreProperties>
</file>