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8891EC2F-7F88-47C4-8E86-0C063595C723}" xr6:coauthVersionLast="47" xr6:coauthVersionMax="47" xr10:uidLastSave="{00000000-0000-0000-0000-000000000000}"/>
  <bookViews>
    <workbookView xWindow="0" yWindow="0" windowWidth="28800" windowHeight="12225" xr2:uid="{5C79B138-5C91-449A-AD93-39D0C08BF02E}"/>
  </bookViews>
  <sheets>
    <sheet name="TABELAS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8" i="3" l="1"/>
  <c r="S178" i="3"/>
  <c r="R178" i="3"/>
  <c r="Q178" i="3"/>
  <c r="M178" i="3"/>
  <c r="L178" i="3"/>
  <c r="K178" i="3"/>
  <c r="J178" i="3"/>
  <c r="F178" i="3"/>
  <c r="E178" i="3"/>
  <c r="D178" i="3"/>
  <c r="C178" i="3"/>
  <c r="T160" i="3"/>
  <c r="S160" i="3"/>
  <c r="R160" i="3"/>
  <c r="Q160" i="3"/>
  <c r="M160" i="3"/>
  <c r="L160" i="3"/>
  <c r="K160" i="3"/>
  <c r="J160" i="3"/>
  <c r="F160" i="3"/>
  <c r="E160" i="3"/>
  <c r="D160" i="3"/>
  <c r="C160" i="3"/>
  <c r="T142" i="3"/>
  <c r="S142" i="3"/>
  <c r="R142" i="3"/>
  <c r="Q142" i="3"/>
  <c r="M142" i="3"/>
  <c r="L142" i="3"/>
  <c r="K142" i="3"/>
  <c r="J142" i="3"/>
  <c r="F142" i="3"/>
  <c r="E142" i="3"/>
  <c r="D142" i="3"/>
  <c r="C142" i="3"/>
  <c r="T124" i="3"/>
  <c r="S124" i="3"/>
  <c r="R124" i="3"/>
  <c r="Q124" i="3"/>
  <c r="M124" i="3"/>
  <c r="L124" i="3"/>
  <c r="K124" i="3"/>
  <c r="J124" i="3"/>
  <c r="F124" i="3"/>
  <c r="E124" i="3"/>
  <c r="D124" i="3"/>
  <c r="C124" i="3"/>
  <c r="T106" i="3"/>
  <c r="S106" i="3"/>
  <c r="R106" i="3"/>
  <c r="Q106" i="3"/>
  <c r="M106" i="3"/>
  <c r="L106" i="3"/>
  <c r="K106" i="3"/>
  <c r="J106" i="3"/>
  <c r="F106" i="3"/>
  <c r="E106" i="3"/>
  <c r="D106" i="3"/>
  <c r="C106" i="3"/>
  <c r="T88" i="3"/>
  <c r="S88" i="3"/>
  <c r="R88" i="3"/>
  <c r="Q88" i="3"/>
  <c r="M88" i="3"/>
  <c r="L88" i="3"/>
  <c r="K88" i="3"/>
  <c r="J88" i="3"/>
  <c r="F88" i="3"/>
  <c r="E88" i="3"/>
  <c r="D88" i="3"/>
  <c r="C88" i="3"/>
  <c r="T70" i="3"/>
  <c r="S70" i="3"/>
  <c r="R70" i="3"/>
  <c r="Q70" i="3"/>
  <c r="M70" i="3"/>
  <c r="L70" i="3"/>
  <c r="K70" i="3"/>
  <c r="J70" i="3"/>
  <c r="F70" i="3"/>
  <c r="E70" i="3"/>
  <c r="D70" i="3"/>
  <c r="C70" i="3"/>
  <c r="T52" i="3"/>
  <c r="S52" i="3"/>
  <c r="R52" i="3"/>
  <c r="Q52" i="3"/>
  <c r="M52" i="3"/>
  <c r="L52" i="3"/>
  <c r="K52" i="3"/>
  <c r="J52" i="3"/>
  <c r="F52" i="3"/>
  <c r="E52" i="3"/>
  <c r="D52" i="3"/>
  <c r="C52" i="3"/>
  <c r="T34" i="3"/>
  <c r="S34" i="3"/>
  <c r="R34" i="3"/>
  <c r="Q34" i="3"/>
  <c r="M34" i="3"/>
  <c r="L34" i="3"/>
  <c r="K34" i="3"/>
  <c r="J34" i="3"/>
  <c r="F34" i="3"/>
  <c r="E34" i="3"/>
  <c r="D34" i="3"/>
  <c r="C34" i="3"/>
  <c r="T16" i="3"/>
  <c r="S16" i="3"/>
  <c r="R16" i="3"/>
  <c r="Q16" i="3"/>
  <c r="M16" i="3"/>
  <c r="L16" i="3"/>
  <c r="K16" i="3"/>
  <c r="J16" i="3"/>
  <c r="F16" i="3"/>
  <c r="E16" i="3"/>
  <c r="D16" i="3"/>
  <c r="C16" i="3"/>
</calcChain>
</file>

<file path=xl/sharedStrings.xml><?xml version="1.0" encoding="utf-8"?>
<sst xmlns="http://schemas.openxmlformats.org/spreadsheetml/2006/main" count="520" uniqueCount="29">
  <si>
    <t>CID I - INTERNAÇÕES POR DOENÇAS INFECCIOSAS E PARASITÁRIAS</t>
  </si>
  <si>
    <t>MÊS</t>
  </si>
  <si>
    <t>ANO</t>
  </si>
  <si>
    <t>CIDADE</t>
  </si>
  <si>
    <t>JACAREÍ</t>
  </si>
  <si>
    <t>SJC</t>
  </si>
  <si>
    <t>TAUBATÉ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</si>
  <si>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</si>
  <si>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</si>
  <si>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</si>
  <si>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</si>
  <si>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</si>
  <si>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</si>
  <si>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</si>
  <si>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</si>
  <si>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</si>
  <si>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</si>
  <si>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</si>
  <si>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</si>
  <si>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</si>
  <si>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CID II - INTERNAÇÕES POR NEOPLASIAS (TUMORES)</t>
  </si>
  <si>
    <t>CID III - INTERNAÇÕES POR DOENÇAS DO SANGUE E DOS ORGÃOS HEMATOPOÉTICOS E ALGUNS TRANSTORNOS</t>
  </si>
  <si>
    <t>CID IV - INTERNAÇÕES POR DOENÇAS ENDÓCRINAS, NUTRICIONAIS E METABÓLICAS</t>
  </si>
  <si>
    <t>CID VI - INTERNAÇÕES POR DOENÇAS DO SISTEMA NERVOSO</t>
  </si>
  <si>
    <t>CID VII - INTERNAÇÕES POR DOENÇAS DOS OLHOS E ANEXOS</t>
  </si>
  <si>
    <t>CID IX - INTERNAÇÕES POR DOENÇAS DO APARELHO CIRCULATÓRIO</t>
  </si>
  <si>
    <t>CID X - INTERNAÇÕES POR DOENÇAS DO APARELHO RESPIRATÓRIO</t>
  </si>
  <si>
    <t>CID XI - INTERNAÇÕES POR DOENÇAS DO APARELHO DIGESTIVO</t>
  </si>
  <si>
    <t>CID XII - INTERNAÇÕES POR DOENÇAS DA PELE E DO TECIDO SUBCUTÂNEO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</si>
</sst>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F00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6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0" fillId="10" borderId="0" xfId="0" applyFill="1"/>
    <xf numFmtId="0" fontId="1" fillId="6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 readingOrder="1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textRotation="255"/>
    </xf>
    <xf numFmtId="0" fontId="0" fillId="10" borderId="1" xfId="0" applyFill="1" applyBorder="1"/>
    <xf numFmtId="0" fontId="1" fillId="1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 textRotation="255"/>
    </xf>
    <xf numFmtId="0" fontId="1" fillId="13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vertical="center" textRotation="255"/>
    </xf>
    <xf numFmtId="0" fontId="3" fillId="6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0" fillId="0" borderId="2" xfId="0" applyBorder="1"/>
    <xf numFmtId="0" fontId="0" fillId="10" borderId="3" xfId="0" applyFill="1" applyBorder="1"/>
    <xf numFmtId="164" fontId="1" fillId="7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1" fillId="9" borderId="2" xfId="0" applyNumberFormat="1" applyFont="1" applyFill="1" applyBorder="1" applyAlignment="1">
      <alignment horizontal="center" vertical="center"/>
    </xf>
    <xf numFmtId="164" fontId="0" fillId="10" borderId="3" xfId="0" applyNumberFormat="1" applyFill="1" applyBorder="1"/>
    <xf numFmtId="164" fontId="0" fillId="10" borderId="1" xfId="0" applyNumberFormat="1" applyFill="1" applyBorder="1"/>
    <xf numFmtId="164" fontId="0" fillId="0" borderId="0" xfId="0" applyNumberFormat="1"/>
    <xf numFmtId="164" fontId="3" fillId="7" borderId="1" xfId="0" applyNumberFormat="1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vertical="center" wrapText="1" readingOrder="1"/>
    </xf>
    <xf numFmtId="0" fontId="1" fillId="8" borderId="4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textRotation="255"/>
    </xf>
    <xf numFmtId="0" fontId="1" fillId="2" borderId="1" xfId="0" applyFont="1" applyFill="1" applyBorder="1" applyAlignment="1">
      <alignment horizontal="center" vertical="center" textRotation="255"/>
    </xf>
    <xf numFmtId="0" fontId="1" fillId="3" borderId="2" xfId="0" applyFont="1" applyFill="1" applyBorder="1" applyAlignment="1">
      <alignment horizontal="center" vertical="center" textRotation="255"/>
    </xf>
    <xf numFmtId="0" fontId="1" fillId="3" borderId="4" xfId="0" applyFont="1" applyFill="1" applyBorder="1" applyAlignment="1">
      <alignment horizontal="center" vertical="center" textRotation="255"/>
    </xf>
    <xf numFmtId="0" fontId="1" fillId="4" borderId="2" xfId="0" applyFont="1" applyFill="1" applyBorder="1" applyAlignment="1">
      <alignment horizontal="center" vertical="center" textRotation="255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255"/>
    </xf>
    <xf numFmtId="0" fontId="1" fillId="8" borderId="1" xfId="0" applyFont="1" applyFill="1" applyBorder="1" applyAlignment="1">
      <alignment horizontal="center" vertical="center" wrapText="1" readingOrder="1"/>
    </xf>
    <xf numFmtId="1" fontId="2" fillId="12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/>
    </xf>
    <xf numFmtId="0" fontId="1" fillId="2" borderId="4" xfId="0" applyFont="1" applyFill="1" applyBorder="1" applyAlignment="1">
      <alignment horizontal="center" vertical="center" textRotation="255"/>
    </xf>
    <xf numFmtId="1" fontId="1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9E27-D93F-4656-B957-91747FAF8427}">
  <dimension ref="A1:U180"/>
  <sheetViews>
    <sheetView tabSelected="1" topLeftCell="B148" zoomScaleNormal="100" workbookViewId="0">
      <selection activeCell="I183" sqref="I183"/>
    </sheetView>
  </sheetViews>
  <sheetFormatPr defaultRowHeight="15"/>
  <cols>
    <col min="1" max="1" width="29" customWidth="1"/>
    <col min="2" max="2" width="11.28515625" bestFit="1" customWidth="1"/>
    <col min="3" max="4" width="14.42578125" style="25" bestFit="1" customWidth="1"/>
    <col min="5" max="6" width="14.42578125" bestFit="1" customWidth="1"/>
    <col min="8" max="8" width="5.28515625" customWidth="1"/>
    <col min="9" max="9" width="11.28515625" bestFit="1" customWidth="1"/>
    <col min="10" max="10" width="15.42578125" bestFit="1" customWidth="1"/>
    <col min="11" max="11" width="15.5703125" bestFit="1" customWidth="1"/>
    <col min="12" max="12" width="15.7109375" bestFit="1" customWidth="1"/>
    <col min="13" max="13" width="15.42578125" bestFit="1" customWidth="1"/>
    <col min="15" max="15" width="5.42578125" customWidth="1"/>
    <col min="16" max="16" width="11.28515625" bestFit="1" customWidth="1"/>
    <col min="17" max="17" width="15.42578125" bestFit="1" customWidth="1"/>
    <col min="18" max="18" width="15.7109375" bestFit="1" customWidth="1"/>
    <col min="19" max="19" width="16.7109375" bestFit="1" customWidth="1"/>
    <col min="20" max="20" width="15.7109375" bestFit="1" customWidth="1"/>
  </cols>
  <sheetData>
    <row r="1" spans="1:21" ht="14.45" customHeight="1">
      <c r="A1" s="37" t="s">
        <v>0</v>
      </c>
      <c r="B1" s="39" t="s">
        <v>1</v>
      </c>
      <c r="C1" s="40" t="s">
        <v>2</v>
      </c>
      <c r="D1" s="40"/>
      <c r="E1" s="40"/>
      <c r="F1" s="40"/>
      <c r="G1" s="12" t="s">
        <v>3</v>
      </c>
      <c r="H1" s="1"/>
      <c r="I1" s="40" t="s">
        <v>1</v>
      </c>
      <c r="J1" s="40" t="s">
        <v>2</v>
      </c>
      <c r="K1" s="40"/>
      <c r="L1" s="40"/>
      <c r="M1" s="40"/>
      <c r="N1" s="12" t="s">
        <v>3</v>
      </c>
      <c r="O1" s="1"/>
      <c r="P1" s="40" t="s">
        <v>1</v>
      </c>
      <c r="Q1" s="40" t="s">
        <v>2</v>
      </c>
      <c r="R1" s="40"/>
      <c r="S1" s="40"/>
      <c r="T1" s="40"/>
      <c r="U1" s="12" t="s">
        <v>3</v>
      </c>
    </row>
    <row r="2" spans="1:21" ht="14.45" customHeight="1">
      <c r="A2" s="37"/>
      <c r="B2" s="39"/>
      <c r="C2" s="43">
        <v>2019</v>
      </c>
      <c r="D2" s="43">
        <v>2020</v>
      </c>
      <c r="E2" s="40">
        <v>2021</v>
      </c>
      <c r="F2" s="40">
        <v>2022</v>
      </c>
      <c r="G2" s="30" t="s">
        <v>4</v>
      </c>
      <c r="H2" s="1"/>
      <c r="I2" s="40"/>
      <c r="J2" s="40">
        <v>2019</v>
      </c>
      <c r="K2" s="40">
        <v>2020</v>
      </c>
      <c r="L2" s="40">
        <v>2021</v>
      </c>
      <c r="M2" s="40">
        <v>2022</v>
      </c>
      <c r="N2" s="36" t="s">
        <v>5</v>
      </c>
      <c r="O2" s="1"/>
      <c r="P2" s="40"/>
      <c r="Q2" s="40">
        <v>2019</v>
      </c>
      <c r="R2" s="40">
        <v>2020</v>
      </c>
      <c r="S2" s="40">
        <v>2021</v>
      </c>
      <c r="T2" s="40">
        <v>2022</v>
      </c>
      <c r="U2" s="29" t="s">
        <v>6</v>
      </c>
    </row>
    <row r="3" spans="1:21">
      <c r="A3" s="37"/>
      <c r="B3" s="39"/>
      <c r="C3" s="43"/>
      <c r="D3" s="43"/>
      <c r="E3" s="40"/>
      <c r="F3" s="40"/>
      <c r="G3" s="30"/>
      <c r="H3" s="1"/>
      <c r="I3" s="40"/>
      <c r="J3" s="40"/>
      <c r="K3" s="40"/>
      <c r="L3" s="40"/>
      <c r="M3" s="40"/>
      <c r="N3" s="36"/>
      <c r="O3" s="1"/>
      <c r="P3" s="40"/>
      <c r="Q3" s="40"/>
      <c r="R3" s="40"/>
      <c r="S3" s="40"/>
      <c r="T3" s="40"/>
      <c r="U3" s="29"/>
    </row>
    <row r="4" spans="1:21">
      <c r="A4" s="37"/>
      <c r="B4" s="2" t="s">
        <v>7</v>
      </c>
      <c r="C4" s="18">
        <v>142334.87</v>
      </c>
      <c r="D4" s="18">
        <v>108395.87</v>
      </c>
      <c r="E4" s="18">
        <v>533947.61</v>
      </c>
      <c r="F4" s="18">
        <v>767571.6</v>
      </c>
      <c r="G4" s="30"/>
      <c r="H4" s="1"/>
      <c r="I4" s="2" t="s">
        <v>7</v>
      </c>
      <c r="J4" s="18">
        <v>176557.93</v>
      </c>
      <c r="K4" s="18">
        <v>240170.66</v>
      </c>
      <c r="L4" s="18">
        <v>1751138.44</v>
      </c>
      <c r="M4" s="18">
        <v>906647.14</v>
      </c>
      <c r="N4" s="36"/>
      <c r="O4" s="1"/>
      <c r="P4" s="5" t="s">
        <v>7</v>
      </c>
      <c r="Q4" s="18">
        <v>23982.13</v>
      </c>
      <c r="R4" s="18">
        <v>45496.74</v>
      </c>
      <c r="S4" s="18">
        <v>1089265.1299999999</v>
      </c>
      <c r="T4" s="18">
        <v>692609.2</v>
      </c>
      <c r="U4" s="29"/>
    </row>
    <row r="5" spans="1:21">
      <c r="A5" s="37"/>
      <c r="B5" s="2" t="s">
        <v>8</v>
      </c>
      <c r="C5" s="18">
        <v>115049.19</v>
      </c>
      <c r="D5" s="18">
        <v>175980.73</v>
      </c>
      <c r="E5" s="18">
        <v>477826.86</v>
      </c>
      <c r="F5" s="18">
        <v>423649.3</v>
      </c>
      <c r="G5" s="30"/>
      <c r="H5" s="1"/>
      <c r="I5" s="2" t="s">
        <v>8</v>
      </c>
      <c r="J5" s="18">
        <v>211552.29</v>
      </c>
      <c r="K5" s="18">
        <v>183279.68</v>
      </c>
      <c r="L5" s="18">
        <v>993309.63</v>
      </c>
      <c r="M5" s="18">
        <v>646348.78</v>
      </c>
      <c r="N5" s="36"/>
      <c r="O5" s="1"/>
      <c r="P5" s="2" t="s">
        <v>8</v>
      </c>
      <c r="Q5" s="18">
        <v>14319.03</v>
      </c>
      <c r="R5" s="18">
        <v>99314.07</v>
      </c>
      <c r="S5" s="18">
        <v>579322.42000000004</v>
      </c>
      <c r="T5" s="18">
        <v>603228.73</v>
      </c>
      <c r="U5" s="29"/>
    </row>
    <row r="6" spans="1:21">
      <c r="A6" s="37"/>
      <c r="B6" s="2" t="s">
        <v>9</v>
      </c>
      <c r="C6" s="18">
        <v>178756.43</v>
      </c>
      <c r="D6" s="18">
        <v>91562.98</v>
      </c>
      <c r="E6" s="18">
        <v>756721.51</v>
      </c>
      <c r="F6" s="18">
        <v>219854.34</v>
      </c>
      <c r="G6" s="30"/>
      <c r="H6" s="1"/>
      <c r="I6" s="2" t="s">
        <v>9</v>
      </c>
      <c r="J6" s="18">
        <v>234042.69</v>
      </c>
      <c r="K6" s="18">
        <v>171402.86</v>
      </c>
      <c r="L6" s="18">
        <v>2150481.83</v>
      </c>
      <c r="M6" s="18">
        <v>237870.53</v>
      </c>
      <c r="N6" s="36"/>
      <c r="O6" s="1"/>
      <c r="P6" s="2" t="s">
        <v>9</v>
      </c>
      <c r="Q6" s="18">
        <v>46084.68</v>
      </c>
      <c r="R6" s="18">
        <v>132427.15</v>
      </c>
      <c r="S6" s="18">
        <v>2165391.86</v>
      </c>
      <c r="T6" s="18">
        <v>439813.14</v>
      </c>
      <c r="U6" s="29"/>
    </row>
    <row r="7" spans="1:21">
      <c r="A7" s="37"/>
      <c r="B7" s="2" t="s">
        <v>10</v>
      </c>
      <c r="C7" s="18">
        <v>126675.09</v>
      </c>
      <c r="D7" s="18">
        <v>109474.43</v>
      </c>
      <c r="E7" s="18">
        <v>987904.31</v>
      </c>
      <c r="F7" s="18">
        <v>237931.94</v>
      </c>
      <c r="G7" s="30"/>
      <c r="H7" s="1"/>
      <c r="I7" s="2" t="s">
        <v>10</v>
      </c>
      <c r="J7" s="18">
        <v>182079.24</v>
      </c>
      <c r="K7" s="18">
        <v>376920.08</v>
      </c>
      <c r="L7" s="18">
        <v>1983993.98</v>
      </c>
      <c r="M7" s="18">
        <v>202785.95</v>
      </c>
      <c r="N7" s="36"/>
      <c r="O7" s="1"/>
      <c r="P7" s="2" t="s">
        <v>10</v>
      </c>
      <c r="Q7" s="18">
        <v>38766.99</v>
      </c>
      <c r="R7" s="18">
        <v>173068.97</v>
      </c>
      <c r="S7" s="18">
        <v>2180026.84</v>
      </c>
      <c r="T7" s="18">
        <v>304368.95</v>
      </c>
      <c r="U7" s="29"/>
    </row>
    <row r="8" spans="1:21">
      <c r="A8" s="37"/>
      <c r="B8" s="2" t="s">
        <v>11</v>
      </c>
      <c r="C8" s="18">
        <v>226549.32</v>
      </c>
      <c r="D8" s="18">
        <v>134965.12</v>
      </c>
      <c r="E8" s="18">
        <v>1043842.47</v>
      </c>
      <c r="F8" s="18">
        <v>231706.98</v>
      </c>
      <c r="G8" s="30"/>
      <c r="H8" s="1"/>
      <c r="I8" s="2" t="s">
        <v>11</v>
      </c>
      <c r="J8" s="18">
        <v>239473.18</v>
      </c>
      <c r="K8" s="18">
        <v>738087.52</v>
      </c>
      <c r="L8" s="18">
        <v>2132871.73</v>
      </c>
      <c r="M8" s="18">
        <v>218173</v>
      </c>
      <c r="N8" s="36"/>
      <c r="O8" s="1"/>
      <c r="P8" s="2" t="s">
        <v>11</v>
      </c>
      <c r="Q8" s="18">
        <v>69447.92</v>
      </c>
      <c r="R8" s="18">
        <v>305099.26</v>
      </c>
      <c r="S8" s="18">
        <v>2690338.13</v>
      </c>
      <c r="T8" s="18">
        <v>299545.86</v>
      </c>
      <c r="U8" s="29"/>
    </row>
    <row r="9" spans="1:21">
      <c r="A9" s="37"/>
      <c r="B9" s="2" t="s">
        <v>12</v>
      </c>
      <c r="C9" s="18">
        <v>144573.72</v>
      </c>
      <c r="D9" s="18">
        <v>207975.83</v>
      </c>
      <c r="E9" s="18">
        <v>895934.04</v>
      </c>
      <c r="F9" s="18">
        <v>193837.88</v>
      </c>
      <c r="G9" s="30"/>
      <c r="H9" s="1"/>
      <c r="I9" s="2" t="s">
        <v>12</v>
      </c>
      <c r="J9" s="18">
        <v>252119.5</v>
      </c>
      <c r="K9" s="18">
        <v>790659.7</v>
      </c>
      <c r="L9" s="18">
        <v>1928870.61</v>
      </c>
      <c r="M9" s="18">
        <v>386534.42</v>
      </c>
      <c r="N9" s="36"/>
      <c r="O9" s="1"/>
      <c r="P9" s="2" t="s">
        <v>12</v>
      </c>
      <c r="Q9" s="18">
        <v>87051.96</v>
      </c>
      <c r="R9" s="18">
        <v>370044.9</v>
      </c>
      <c r="S9" s="18">
        <v>2612688.73</v>
      </c>
      <c r="T9" s="18">
        <v>224589.18</v>
      </c>
      <c r="U9" s="29"/>
    </row>
    <row r="10" spans="1:21">
      <c r="A10" s="37"/>
      <c r="B10" s="2" t="s">
        <v>13</v>
      </c>
      <c r="C10" s="18">
        <v>122496.23</v>
      </c>
      <c r="D10" s="18">
        <v>203744.52</v>
      </c>
      <c r="E10" s="18">
        <v>651215.38</v>
      </c>
      <c r="F10" s="18">
        <v>195743.59</v>
      </c>
      <c r="G10" s="30"/>
      <c r="H10" s="1"/>
      <c r="I10" s="2" t="s">
        <v>13</v>
      </c>
      <c r="J10" s="18">
        <v>292109.90999999997</v>
      </c>
      <c r="K10" s="18">
        <v>1035810.88</v>
      </c>
      <c r="L10" s="18">
        <v>1033847.08</v>
      </c>
      <c r="M10" s="18">
        <v>399527.85</v>
      </c>
      <c r="N10" s="36"/>
      <c r="O10" s="1"/>
      <c r="P10" s="2" t="s">
        <v>13</v>
      </c>
      <c r="Q10" s="18">
        <v>63518.38</v>
      </c>
      <c r="R10" s="18">
        <v>807598.81</v>
      </c>
      <c r="S10" s="18">
        <v>1726030.05</v>
      </c>
      <c r="T10" s="18">
        <v>172471.45</v>
      </c>
      <c r="U10" s="29"/>
    </row>
    <row r="11" spans="1:21">
      <c r="A11" s="37"/>
      <c r="B11" s="2" t="s">
        <v>14</v>
      </c>
      <c r="C11" s="18">
        <v>62954.14</v>
      </c>
      <c r="D11" s="18">
        <v>276206.03000000003</v>
      </c>
      <c r="E11" s="18">
        <v>590063.86</v>
      </c>
      <c r="F11" s="18">
        <v>171539.55</v>
      </c>
      <c r="G11" s="30"/>
      <c r="H11" s="1"/>
      <c r="I11" s="2" t="s">
        <v>14</v>
      </c>
      <c r="J11" s="18">
        <v>217864.3</v>
      </c>
      <c r="K11" s="18">
        <v>1149672.02</v>
      </c>
      <c r="L11" s="18">
        <v>848569.78</v>
      </c>
      <c r="M11" s="18">
        <v>229532.09</v>
      </c>
      <c r="N11" s="36"/>
      <c r="O11" s="1"/>
      <c r="P11" s="2" t="s">
        <v>14</v>
      </c>
      <c r="Q11" s="18">
        <v>96930.55</v>
      </c>
      <c r="R11" s="18">
        <v>482132.05</v>
      </c>
      <c r="S11" s="18">
        <v>817090.05</v>
      </c>
      <c r="T11" s="18">
        <v>240470.05</v>
      </c>
      <c r="U11" s="29"/>
    </row>
    <row r="12" spans="1:21">
      <c r="A12" s="37"/>
      <c r="B12" s="2" t="s">
        <v>15</v>
      </c>
      <c r="C12" s="18">
        <v>142837.64000000001</v>
      </c>
      <c r="D12" s="18">
        <v>351930.62</v>
      </c>
      <c r="E12" s="18">
        <v>324005.33</v>
      </c>
      <c r="F12" s="18">
        <v>180186.29</v>
      </c>
      <c r="G12" s="30"/>
      <c r="H12" s="1"/>
      <c r="I12" s="2" t="s">
        <v>15</v>
      </c>
      <c r="J12" s="18">
        <v>220050.67</v>
      </c>
      <c r="K12" s="18">
        <v>875765.79</v>
      </c>
      <c r="L12" s="18">
        <v>400156.33</v>
      </c>
      <c r="M12" s="18">
        <v>197239.49</v>
      </c>
      <c r="N12" s="36"/>
      <c r="O12" s="1"/>
      <c r="P12" s="2" t="s">
        <v>15</v>
      </c>
      <c r="Q12" s="18">
        <v>146082.47</v>
      </c>
      <c r="R12" s="18">
        <v>468382.13</v>
      </c>
      <c r="S12" s="18">
        <v>444447.5</v>
      </c>
      <c r="T12" s="18">
        <v>197787.55</v>
      </c>
      <c r="U12" s="29"/>
    </row>
    <row r="13" spans="1:21">
      <c r="A13" s="37"/>
      <c r="B13" s="2" t="s">
        <v>16</v>
      </c>
      <c r="C13" s="18">
        <v>126016.55</v>
      </c>
      <c r="D13" s="18">
        <v>251367.92</v>
      </c>
      <c r="E13" s="18">
        <v>232193.87</v>
      </c>
      <c r="F13" s="18">
        <v>105675.33</v>
      </c>
      <c r="G13" s="30"/>
      <c r="H13" s="1"/>
      <c r="I13" s="2" t="s">
        <v>16</v>
      </c>
      <c r="J13" s="18">
        <v>227548.34</v>
      </c>
      <c r="K13" s="18">
        <v>320808.89</v>
      </c>
      <c r="L13" s="18">
        <v>426381.79</v>
      </c>
      <c r="M13" s="18">
        <v>171166.4</v>
      </c>
      <c r="N13" s="36"/>
      <c r="O13" s="1"/>
      <c r="P13" s="2" t="s">
        <v>16</v>
      </c>
      <c r="Q13" s="18">
        <v>26193.89</v>
      </c>
      <c r="R13" s="18">
        <v>468380.94</v>
      </c>
      <c r="S13" s="18">
        <v>198875.99</v>
      </c>
      <c r="T13" s="18">
        <v>261513.99</v>
      </c>
      <c r="U13" s="29"/>
    </row>
    <row r="14" spans="1:21">
      <c r="A14" s="37"/>
      <c r="B14" s="2" t="s">
        <v>17</v>
      </c>
      <c r="C14" s="18">
        <v>170827</v>
      </c>
      <c r="D14" s="18">
        <v>276704.31</v>
      </c>
      <c r="E14" s="18">
        <v>117881.45</v>
      </c>
      <c r="F14" s="18">
        <v>215279.69</v>
      </c>
      <c r="G14" s="30"/>
      <c r="H14" s="1"/>
      <c r="I14" s="2" t="s">
        <v>17</v>
      </c>
      <c r="J14" s="18">
        <v>203607.67999999999</v>
      </c>
      <c r="K14" s="18">
        <v>454203.46</v>
      </c>
      <c r="L14" s="18">
        <v>293743.55</v>
      </c>
      <c r="M14" s="18">
        <v>260534.13</v>
      </c>
      <c r="N14" s="36"/>
      <c r="O14" s="1"/>
      <c r="P14" s="2" t="s">
        <v>17</v>
      </c>
      <c r="Q14" s="18">
        <v>39015.519999999997</v>
      </c>
      <c r="R14" s="18">
        <v>341632.88</v>
      </c>
      <c r="S14" s="18">
        <v>144178.39000000001</v>
      </c>
      <c r="T14" s="18">
        <v>146216.12</v>
      </c>
      <c r="U14" s="29"/>
    </row>
    <row r="15" spans="1:21">
      <c r="A15" s="37"/>
      <c r="B15" s="2" t="s">
        <v>18</v>
      </c>
      <c r="C15" s="18">
        <v>128336.29</v>
      </c>
      <c r="D15" s="18">
        <v>783920.04</v>
      </c>
      <c r="E15" s="18">
        <v>189288.13</v>
      </c>
      <c r="F15" s="18">
        <v>48104.57</v>
      </c>
      <c r="G15" s="30"/>
      <c r="H15" s="1"/>
      <c r="I15" s="2" t="s">
        <v>18</v>
      </c>
      <c r="J15" s="18">
        <v>206667.12</v>
      </c>
      <c r="K15" s="18">
        <v>1096725.6000000001</v>
      </c>
      <c r="L15" s="18">
        <v>268049.58</v>
      </c>
      <c r="M15" s="18">
        <v>191801.78</v>
      </c>
      <c r="N15" s="36"/>
      <c r="O15" s="1"/>
      <c r="P15" s="2" t="s">
        <v>18</v>
      </c>
      <c r="Q15" s="18">
        <v>133408.32999999999</v>
      </c>
      <c r="R15" s="18">
        <v>627035.32999999996</v>
      </c>
      <c r="S15" s="18">
        <v>293540.3</v>
      </c>
      <c r="T15" s="18">
        <v>106288.6</v>
      </c>
      <c r="U15" s="29"/>
    </row>
    <row r="16" spans="1:21">
      <c r="A16" s="37"/>
      <c r="B16" s="3" t="s">
        <v>19</v>
      </c>
      <c r="C16" s="19">
        <f>SUM(C4:C15)</f>
        <v>1687406.47</v>
      </c>
      <c r="D16" s="19">
        <f>SUM(D4:D15)</f>
        <v>2972228.4</v>
      </c>
      <c r="E16" s="19">
        <f>SUM(E4:E15)</f>
        <v>6800824.8200000003</v>
      </c>
      <c r="F16" s="19">
        <f>SUM(F4:F15)</f>
        <v>2991081.0599999996</v>
      </c>
      <c r="G16" s="30"/>
      <c r="H16" s="1"/>
      <c r="I16" s="3" t="s">
        <v>19</v>
      </c>
      <c r="J16" s="19">
        <f>SUM(J4:J15)</f>
        <v>2663672.85</v>
      </c>
      <c r="K16" s="19">
        <f>SUM(K4:K15)</f>
        <v>7433507.1400000006</v>
      </c>
      <c r="L16" s="19">
        <f>SUM(L4:L15)</f>
        <v>14211414.33</v>
      </c>
      <c r="M16" s="19">
        <f>SUM(M4:M15)</f>
        <v>4048161.5599999996</v>
      </c>
      <c r="N16" s="36"/>
      <c r="O16" s="1"/>
      <c r="P16" s="3" t="s">
        <v>19</v>
      </c>
      <c r="Q16" s="19">
        <f>SUM(Q4:Q15)</f>
        <v>784801.85</v>
      </c>
      <c r="R16" s="19">
        <f>SUM(R4:R15)</f>
        <v>4320613.2299999995</v>
      </c>
      <c r="S16" s="19">
        <f>SUM(S4:S15)</f>
        <v>14941195.390000002</v>
      </c>
      <c r="T16" s="19">
        <f>SUM(T4:T15)</f>
        <v>3688902.82</v>
      </c>
      <c r="U16" s="29"/>
    </row>
    <row r="17" spans="1:21" s="4" customFormat="1">
      <c r="A17" s="6"/>
      <c r="B17" s="7"/>
      <c r="C17" s="20"/>
      <c r="D17" s="20"/>
      <c r="E17" s="7"/>
      <c r="F17" s="7"/>
      <c r="G17" s="8"/>
      <c r="H17" s="9"/>
      <c r="I17" s="7"/>
      <c r="J17" s="7"/>
      <c r="K17" s="7"/>
      <c r="L17" s="7"/>
      <c r="M17" s="7"/>
      <c r="N17" s="8"/>
      <c r="O17" s="9"/>
      <c r="P17" s="7"/>
      <c r="Q17" s="7"/>
      <c r="R17" s="7"/>
      <c r="S17" s="7"/>
      <c r="T17" s="7"/>
      <c r="U17" s="8"/>
    </row>
    <row r="18" spans="1:21">
      <c r="A18" s="1"/>
      <c r="B18" s="1"/>
      <c r="C18" s="21"/>
      <c r="D18" s="2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45" customHeight="1">
      <c r="A19" s="27" t="s">
        <v>20</v>
      </c>
      <c r="B19" s="39" t="s">
        <v>1</v>
      </c>
      <c r="C19" s="40" t="s">
        <v>2</v>
      </c>
      <c r="D19" s="40"/>
      <c r="E19" s="40"/>
      <c r="F19" s="40"/>
      <c r="G19" s="12" t="s">
        <v>3</v>
      </c>
      <c r="H19" s="1"/>
      <c r="I19" s="39" t="s">
        <v>1</v>
      </c>
      <c r="J19" s="40" t="s">
        <v>2</v>
      </c>
      <c r="K19" s="40"/>
      <c r="L19" s="40"/>
      <c r="M19" s="40"/>
      <c r="N19" s="12" t="s">
        <v>3</v>
      </c>
      <c r="O19" s="1"/>
      <c r="P19" s="34" t="s">
        <v>1</v>
      </c>
      <c r="Q19" s="35" t="s">
        <v>2</v>
      </c>
      <c r="R19" s="35"/>
      <c r="S19" s="35"/>
      <c r="T19" s="35"/>
      <c r="U19" s="12" t="s">
        <v>3</v>
      </c>
    </row>
    <row r="20" spans="1:21" ht="14.45" customHeight="1">
      <c r="A20" s="28"/>
      <c r="B20" s="39"/>
      <c r="C20" s="43">
        <v>2019</v>
      </c>
      <c r="D20" s="43">
        <v>2020</v>
      </c>
      <c r="E20" s="40">
        <v>2021</v>
      </c>
      <c r="F20" s="40">
        <v>2022</v>
      </c>
      <c r="G20" s="41" t="s">
        <v>4</v>
      </c>
      <c r="H20" s="1"/>
      <c r="I20" s="39"/>
      <c r="J20" s="40">
        <v>2019</v>
      </c>
      <c r="K20" s="40">
        <v>2020</v>
      </c>
      <c r="L20" s="40">
        <v>2021</v>
      </c>
      <c r="M20" s="40">
        <v>2022</v>
      </c>
      <c r="N20" s="31" t="s">
        <v>5</v>
      </c>
      <c r="O20" s="1"/>
      <c r="P20" s="34"/>
      <c r="Q20" s="35">
        <v>2019</v>
      </c>
      <c r="R20" s="35">
        <v>2020</v>
      </c>
      <c r="S20" s="35">
        <v>2021</v>
      </c>
      <c r="T20" s="35">
        <v>2022</v>
      </c>
      <c r="U20" s="29" t="s">
        <v>6</v>
      </c>
    </row>
    <row r="21" spans="1:21">
      <c r="A21" s="28"/>
      <c r="B21" s="39"/>
      <c r="C21" s="43"/>
      <c r="D21" s="43"/>
      <c r="E21" s="40"/>
      <c r="F21" s="40"/>
      <c r="G21" s="42"/>
      <c r="H21" s="1"/>
      <c r="I21" s="39"/>
      <c r="J21" s="40"/>
      <c r="K21" s="40"/>
      <c r="L21" s="40"/>
      <c r="M21" s="40"/>
      <c r="N21" s="32"/>
      <c r="O21" s="1"/>
      <c r="P21" s="34"/>
      <c r="Q21" s="35"/>
      <c r="R21" s="35"/>
      <c r="S21" s="35"/>
      <c r="T21" s="35"/>
      <c r="U21" s="29"/>
    </row>
    <row r="22" spans="1:21">
      <c r="A22" s="28"/>
      <c r="B22" s="2" t="s">
        <v>7</v>
      </c>
      <c r="C22" s="18">
        <v>217376.41</v>
      </c>
      <c r="D22" s="18">
        <v>270523</v>
      </c>
      <c r="E22" s="18">
        <v>278059.57</v>
      </c>
      <c r="F22" s="18">
        <v>282882.3</v>
      </c>
      <c r="G22" s="42"/>
      <c r="H22" s="1"/>
      <c r="I22" s="2" t="s">
        <v>7</v>
      </c>
      <c r="J22" s="18">
        <v>607214.56000000006</v>
      </c>
      <c r="K22" s="18">
        <v>854972.31</v>
      </c>
      <c r="L22" s="18">
        <v>737123.7</v>
      </c>
      <c r="M22" s="18">
        <v>925449.65</v>
      </c>
      <c r="N22" s="32"/>
      <c r="O22" s="1"/>
      <c r="P22" s="2" t="s">
        <v>7</v>
      </c>
      <c r="Q22" s="18">
        <v>665404.36</v>
      </c>
      <c r="R22" s="18">
        <v>509696.68</v>
      </c>
      <c r="S22" s="18">
        <v>388412.4</v>
      </c>
      <c r="T22" s="18">
        <v>380816.4</v>
      </c>
      <c r="U22" s="29"/>
    </row>
    <row r="23" spans="1:21">
      <c r="A23" s="28"/>
      <c r="B23" s="2" t="s">
        <v>8</v>
      </c>
      <c r="C23" s="18">
        <v>173490.18</v>
      </c>
      <c r="D23" s="18">
        <v>254679.75</v>
      </c>
      <c r="E23" s="18">
        <v>263706.78000000003</v>
      </c>
      <c r="F23" s="18">
        <v>266445.17</v>
      </c>
      <c r="G23" s="42"/>
      <c r="H23" s="1"/>
      <c r="I23" s="2" t="s">
        <v>8</v>
      </c>
      <c r="J23" s="18">
        <v>636673.11</v>
      </c>
      <c r="K23" s="18">
        <v>885023.98</v>
      </c>
      <c r="L23" s="18">
        <v>837860.08</v>
      </c>
      <c r="M23" s="18">
        <v>818427.64</v>
      </c>
      <c r="N23" s="32"/>
      <c r="O23" s="1"/>
      <c r="P23" s="2" t="s">
        <v>8</v>
      </c>
      <c r="Q23" s="18">
        <v>559040.4</v>
      </c>
      <c r="R23" s="18">
        <v>405131.53</v>
      </c>
      <c r="S23" s="18">
        <v>339443.59</v>
      </c>
      <c r="T23" s="18">
        <v>447922.76</v>
      </c>
      <c r="U23" s="29"/>
    </row>
    <row r="24" spans="1:21">
      <c r="A24" s="28"/>
      <c r="B24" s="2" t="s">
        <v>9</v>
      </c>
      <c r="C24" s="18">
        <v>195129.91</v>
      </c>
      <c r="D24" s="18">
        <v>320090.88</v>
      </c>
      <c r="E24" s="18">
        <v>184106.41</v>
      </c>
      <c r="F24" s="18">
        <v>316430.88</v>
      </c>
      <c r="G24" s="42"/>
      <c r="H24" s="1"/>
      <c r="I24" s="2" t="s">
        <v>9</v>
      </c>
      <c r="J24" s="18">
        <v>615220.27</v>
      </c>
      <c r="K24" s="18">
        <v>825854.85</v>
      </c>
      <c r="L24" s="18">
        <v>1025105.32</v>
      </c>
      <c r="M24" s="18">
        <v>925488.13</v>
      </c>
      <c r="N24" s="32"/>
      <c r="O24" s="1"/>
      <c r="P24" s="2" t="s">
        <v>9</v>
      </c>
      <c r="Q24" s="18">
        <v>600768.86</v>
      </c>
      <c r="R24" s="18">
        <v>522529.79</v>
      </c>
      <c r="S24" s="18">
        <v>460043.92</v>
      </c>
      <c r="T24" s="18">
        <v>508446.25</v>
      </c>
      <c r="U24" s="29"/>
    </row>
    <row r="25" spans="1:21">
      <c r="A25" s="28"/>
      <c r="B25" s="2" t="s">
        <v>10</v>
      </c>
      <c r="C25" s="18">
        <v>235622.2</v>
      </c>
      <c r="D25" s="18">
        <v>256901.47</v>
      </c>
      <c r="E25" s="18">
        <v>274624.14</v>
      </c>
      <c r="F25" s="18">
        <v>277857.07</v>
      </c>
      <c r="G25" s="42"/>
      <c r="H25" s="1"/>
      <c r="I25" s="2" t="s">
        <v>10</v>
      </c>
      <c r="J25" s="18">
        <v>663211.93999999994</v>
      </c>
      <c r="K25" s="18">
        <v>771130.63</v>
      </c>
      <c r="L25" s="18">
        <v>791107.7</v>
      </c>
      <c r="M25" s="18">
        <v>769812.65</v>
      </c>
      <c r="N25" s="32"/>
      <c r="O25" s="1"/>
      <c r="P25" s="2" t="s">
        <v>10</v>
      </c>
      <c r="Q25" s="18">
        <v>505105.54</v>
      </c>
      <c r="R25" s="18">
        <v>314095.5</v>
      </c>
      <c r="S25" s="18">
        <v>410525.51</v>
      </c>
      <c r="T25" s="18">
        <v>454797</v>
      </c>
      <c r="U25" s="29"/>
    </row>
    <row r="26" spans="1:21">
      <c r="A26" s="28"/>
      <c r="B26" s="2" t="s">
        <v>11</v>
      </c>
      <c r="C26" s="18">
        <v>235386.31</v>
      </c>
      <c r="D26" s="18">
        <v>226617.7</v>
      </c>
      <c r="E26" s="18">
        <v>281563.88</v>
      </c>
      <c r="F26" s="18">
        <v>365786.6</v>
      </c>
      <c r="G26" s="42"/>
      <c r="H26" s="1"/>
      <c r="I26" s="14" t="s">
        <v>11</v>
      </c>
      <c r="J26" s="26">
        <v>692482.05</v>
      </c>
      <c r="K26" s="26">
        <v>791727.76</v>
      </c>
      <c r="L26" s="26">
        <v>1027646.77</v>
      </c>
      <c r="M26" s="26">
        <v>934777.08</v>
      </c>
      <c r="N26" s="32"/>
      <c r="O26" s="1"/>
      <c r="P26" s="2" t="s">
        <v>11</v>
      </c>
      <c r="Q26" s="18">
        <v>603852.75</v>
      </c>
      <c r="R26" s="18">
        <v>409299.75</v>
      </c>
      <c r="S26" s="18">
        <v>591179.51</v>
      </c>
      <c r="T26" s="18">
        <v>597213.11</v>
      </c>
      <c r="U26" s="29"/>
    </row>
    <row r="27" spans="1:21">
      <c r="A27" s="28"/>
      <c r="B27" s="2" t="s">
        <v>12</v>
      </c>
      <c r="C27" s="18">
        <v>210399.78</v>
      </c>
      <c r="D27" s="18">
        <v>268175.84000000003</v>
      </c>
      <c r="E27" s="18">
        <v>273991.34999999998</v>
      </c>
      <c r="F27" s="18">
        <v>385970.33</v>
      </c>
      <c r="G27" s="42"/>
      <c r="H27" s="1"/>
      <c r="I27" s="14" t="s">
        <v>12</v>
      </c>
      <c r="J27" s="26">
        <v>807010.04</v>
      </c>
      <c r="K27" s="26">
        <v>784353.06</v>
      </c>
      <c r="L27" s="26">
        <v>1088772.21</v>
      </c>
      <c r="M27" s="26">
        <v>848247.09</v>
      </c>
      <c r="N27" s="32"/>
      <c r="O27" s="1"/>
      <c r="P27" s="2" t="s">
        <v>12</v>
      </c>
      <c r="Q27" s="18">
        <v>556512.14</v>
      </c>
      <c r="R27" s="18">
        <v>432047.14</v>
      </c>
      <c r="S27" s="18">
        <v>495481.24</v>
      </c>
      <c r="T27" s="18">
        <v>466880.89</v>
      </c>
      <c r="U27" s="29"/>
    </row>
    <row r="28" spans="1:21">
      <c r="A28" s="28"/>
      <c r="B28" s="2" t="s">
        <v>13</v>
      </c>
      <c r="C28" s="18">
        <v>251263.14</v>
      </c>
      <c r="D28" s="18">
        <v>251546.26</v>
      </c>
      <c r="E28" s="18">
        <v>282520.8</v>
      </c>
      <c r="F28" s="18">
        <v>314176.75</v>
      </c>
      <c r="G28" s="42"/>
      <c r="H28" s="1"/>
      <c r="I28" s="14" t="s">
        <v>13</v>
      </c>
      <c r="J28" s="26">
        <v>776166.81</v>
      </c>
      <c r="K28" s="26">
        <v>838172.73</v>
      </c>
      <c r="L28" s="26">
        <v>899714.25</v>
      </c>
      <c r="M28" s="26">
        <v>819045.05</v>
      </c>
      <c r="N28" s="32"/>
      <c r="O28" s="1"/>
      <c r="P28" s="2" t="s">
        <v>13</v>
      </c>
      <c r="Q28" s="18">
        <v>384312.75</v>
      </c>
      <c r="R28" s="18">
        <v>337037.13</v>
      </c>
      <c r="S28" s="18">
        <v>463163.09</v>
      </c>
      <c r="T28" s="18">
        <v>616829.38</v>
      </c>
      <c r="U28" s="29"/>
    </row>
    <row r="29" spans="1:21">
      <c r="A29" s="28"/>
      <c r="B29" s="2" t="s">
        <v>14</v>
      </c>
      <c r="C29" s="18">
        <v>236311.24</v>
      </c>
      <c r="D29" s="18">
        <v>273345.11</v>
      </c>
      <c r="E29" s="18">
        <v>297799.77</v>
      </c>
      <c r="F29" s="18">
        <v>312062.34999999998</v>
      </c>
      <c r="G29" s="42"/>
      <c r="H29" s="1"/>
      <c r="I29" s="2" t="s">
        <v>14</v>
      </c>
      <c r="J29" s="18">
        <v>838573.72</v>
      </c>
      <c r="K29" s="18">
        <v>994688.23</v>
      </c>
      <c r="L29" s="18">
        <v>999612.55</v>
      </c>
      <c r="M29" s="18">
        <v>986987.61</v>
      </c>
      <c r="N29" s="32"/>
      <c r="O29" s="1"/>
      <c r="P29" s="2" t="s">
        <v>14</v>
      </c>
      <c r="Q29" s="18">
        <v>524309.65</v>
      </c>
      <c r="R29" s="18">
        <v>362103.5</v>
      </c>
      <c r="S29" s="18">
        <v>433597.57</v>
      </c>
      <c r="T29" s="18">
        <v>654066.97</v>
      </c>
      <c r="U29" s="29"/>
    </row>
    <row r="30" spans="1:21">
      <c r="A30" s="28"/>
      <c r="B30" s="2" t="s">
        <v>15</v>
      </c>
      <c r="C30" s="18">
        <v>231459.49</v>
      </c>
      <c r="D30" s="18">
        <v>248217.06</v>
      </c>
      <c r="E30" s="18">
        <v>292007.82</v>
      </c>
      <c r="F30" s="18">
        <v>322373.2</v>
      </c>
      <c r="G30" s="42"/>
      <c r="H30" s="1"/>
      <c r="I30" s="2" t="s">
        <v>15</v>
      </c>
      <c r="J30" s="18">
        <v>765485.34</v>
      </c>
      <c r="K30" s="18">
        <v>854999.45</v>
      </c>
      <c r="L30" s="18">
        <v>788107.46</v>
      </c>
      <c r="M30" s="18">
        <v>772514.27</v>
      </c>
      <c r="N30" s="32"/>
      <c r="O30" s="1"/>
      <c r="P30" s="2" t="s">
        <v>15</v>
      </c>
      <c r="Q30" s="18">
        <v>539697.74</v>
      </c>
      <c r="R30" s="18">
        <v>444885.83</v>
      </c>
      <c r="S30" s="18">
        <v>489846.47</v>
      </c>
      <c r="T30" s="18">
        <v>669831.94999999995</v>
      </c>
      <c r="U30" s="29"/>
    </row>
    <row r="31" spans="1:21">
      <c r="A31" s="28"/>
      <c r="B31" s="2" t="s">
        <v>16</v>
      </c>
      <c r="C31" s="18">
        <v>241933.41</v>
      </c>
      <c r="D31" s="18">
        <v>256007.03</v>
      </c>
      <c r="E31" s="18">
        <v>297495.34000000003</v>
      </c>
      <c r="F31" s="18">
        <v>272761.59999999998</v>
      </c>
      <c r="G31" s="42"/>
      <c r="H31" s="1"/>
      <c r="I31" s="2" t="s">
        <v>16</v>
      </c>
      <c r="J31" s="18">
        <v>924364.05</v>
      </c>
      <c r="K31" s="18">
        <v>930792.76</v>
      </c>
      <c r="L31" s="18">
        <v>951874.96</v>
      </c>
      <c r="M31" s="18">
        <v>803004.3</v>
      </c>
      <c r="N31" s="32"/>
      <c r="O31" s="1"/>
      <c r="P31" s="2" t="s">
        <v>16</v>
      </c>
      <c r="Q31" s="18">
        <v>587975.37</v>
      </c>
      <c r="R31" s="18">
        <v>413503.35</v>
      </c>
      <c r="S31" s="18">
        <v>388221.52</v>
      </c>
      <c r="T31" s="18">
        <v>776668.09</v>
      </c>
      <c r="U31" s="29"/>
    </row>
    <row r="32" spans="1:21">
      <c r="A32" s="28"/>
      <c r="B32" s="2" t="s">
        <v>17</v>
      </c>
      <c r="C32" s="18">
        <v>228828.03</v>
      </c>
      <c r="D32" s="18">
        <v>240029.51</v>
      </c>
      <c r="E32" s="18">
        <v>303016.98</v>
      </c>
      <c r="F32" s="18">
        <v>317209.56</v>
      </c>
      <c r="G32" s="42"/>
      <c r="H32" s="1"/>
      <c r="I32" s="2" t="s">
        <v>17</v>
      </c>
      <c r="J32" s="18">
        <v>848686.79</v>
      </c>
      <c r="K32" s="18">
        <v>820981.74</v>
      </c>
      <c r="L32" s="18">
        <v>1014277.39</v>
      </c>
      <c r="M32" s="18">
        <v>753073.72</v>
      </c>
      <c r="N32" s="32"/>
      <c r="O32" s="1"/>
      <c r="P32" s="2" t="s">
        <v>17</v>
      </c>
      <c r="Q32" s="18">
        <v>519576.41</v>
      </c>
      <c r="R32" s="18">
        <v>354605.97</v>
      </c>
      <c r="S32" s="18">
        <v>551094.98</v>
      </c>
      <c r="T32" s="18">
        <v>603617.09</v>
      </c>
      <c r="U32" s="29"/>
    </row>
    <row r="33" spans="1:21">
      <c r="A33" s="28"/>
      <c r="B33" s="2" t="s">
        <v>18</v>
      </c>
      <c r="C33" s="18">
        <v>174300.38</v>
      </c>
      <c r="D33" s="18">
        <v>317456.93</v>
      </c>
      <c r="E33" s="18">
        <v>321541.21000000002</v>
      </c>
      <c r="F33" s="18">
        <v>189806.67</v>
      </c>
      <c r="G33" s="42"/>
      <c r="H33" s="1"/>
      <c r="I33" s="2" t="s">
        <v>18</v>
      </c>
      <c r="J33" s="18">
        <v>696859.18</v>
      </c>
      <c r="K33" s="18">
        <v>829821.82</v>
      </c>
      <c r="L33" s="18">
        <v>780684.21</v>
      </c>
      <c r="M33" s="18">
        <v>514827.08</v>
      </c>
      <c r="N33" s="32"/>
      <c r="O33" s="1"/>
      <c r="P33" s="2" t="s">
        <v>18</v>
      </c>
      <c r="Q33" s="18">
        <v>338194.27</v>
      </c>
      <c r="R33" s="18">
        <v>404542.8</v>
      </c>
      <c r="S33" s="18">
        <v>279324.02</v>
      </c>
      <c r="T33" s="18">
        <v>252366.52</v>
      </c>
      <c r="U33" s="29"/>
    </row>
    <row r="34" spans="1:21">
      <c r="A34" s="28"/>
      <c r="B34" s="15" t="s">
        <v>19</v>
      </c>
      <c r="C34" s="22">
        <f>SUM(C22:C33)</f>
        <v>2631500.48</v>
      </c>
      <c r="D34" s="22">
        <f>SUM(D22:D33)</f>
        <v>3183590.5400000005</v>
      </c>
      <c r="E34" s="22">
        <f>SUM(E22:E33)</f>
        <v>3350434.05</v>
      </c>
      <c r="F34" s="22">
        <f>SUM(F22:F33)</f>
        <v>3623762.4800000004</v>
      </c>
      <c r="G34" s="42"/>
      <c r="H34" s="16"/>
      <c r="I34" s="15" t="s">
        <v>19</v>
      </c>
      <c r="J34" s="22">
        <f>SUM(J22:J33)</f>
        <v>8871947.8599999994</v>
      </c>
      <c r="K34" s="22">
        <f>SUM(K22:K33)</f>
        <v>10182519.320000002</v>
      </c>
      <c r="L34" s="22">
        <f>SUM(L22:L33)</f>
        <v>10941886.600000001</v>
      </c>
      <c r="M34" s="22">
        <f>SUM(M22:M33)</f>
        <v>9871654.2700000014</v>
      </c>
      <c r="N34" s="32"/>
      <c r="O34" s="16"/>
      <c r="P34" s="15" t="s">
        <v>19</v>
      </c>
      <c r="Q34" s="22">
        <f>SUM(Q22:Q33)</f>
        <v>6384750.2400000002</v>
      </c>
      <c r="R34" s="22">
        <f>SUM(R22:R33)</f>
        <v>4909478.97</v>
      </c>
      <c r="S34" s="22">
        <f>SUM(S22:S33)</f>
        <v>5290333.82</v>
      </c>
      <c r="T34" s="22">
        <f>SUM(T22:T33)</f>
        <v>6429456.4099999992</v>
      </c>
      <c r="U34" s="33"/>
    </row>
    <row r="35" spans="1:21" s="4" customFormat="1">
      <c r="A35" s="17"/>
      <c r="B35" s="17"/>
      <c r="C35" s="23"/>
      <c r="D35" s="23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</row>
    <row r="36" spans="1:21" s="4" customFormat="1">
      <c r="A36" s="9"/>
      <c r="B36" s="9"/>
      <c r="C36" s="24"/>
      <c r="D36" s="24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4.45" customHeight="1">
      <c r="A37" s="37" t="s">
        <v>21</v>
      </c>
      <c r="B37" s="34" t="s">
        <v>1</v>
      </c>
      <c r="C37" s="35" t="s">
        <v>2</v>
      </c>
      <c r="D37" s="35"/>
      <c r="E37" s="35"/>
      <c r="F37" s="35"/>
      <c r="G37" s="12" t="s">
        <v>3</v>
      </c>
      <c r="H37" s="1"/>
      <c r="I37" s="34" t="s">
        <v>1</v>
      </c>
      <c r="J37" s="35" t="s">
        <v>2</v>
      </c>
      <c r="K37" s="35"/>
      <c r="L37" s="35"/>
      <c r="M37" s="35"/>
      <c r="N37" s="12" t="s">
        <v>3</v>
      </c>
      <c r="O37" s="1"/>
      <c r="P37" s="34" t="s">
        <v>1</v>
      </c>
      <c r="Q37" s="35" t="s">
        <v>2</v>
      </c>
      <c r="R37" s="35"/>
      <c r="S37" s="35"/>
      <c r="T37" s="35"/>
      <c r="U37" s="12" t="s">
        <v>3</v>
      </c>
    </row>
    <row r="38" spans="1:21" ht="14.45" customHeight="1">
      <c r="A38" s="37"/>
      <c r="B38" s="34"/>
      <c r="C38" s="38">
        <v>2019</v>
      </c>
      <c r="D38" s="38">
        <v>2020</v>
      </c>
      <c r="E38" s="35">
        <v>2021</v>
      </c>
      <c r="F38" s="35">
        <v>2022</v>
      </c>
      <c r="G38" s="30" t="s">
        <v>4</v>
      </c>
      <c r="H38" s="1"/>
      <c r="I38" s="34"/>
      <c r="J38" s="35">
        <v>2019</v>
      </c>
      <c r="K38" s="35">
        <v>2020</v>
      </c>
      <c r="L38" s="35">
        <v>2021</v>
      </c>
      <c r="M38" s="35">
        <v>2022</v>
      </c>
      <c r="N38" s="36" t="s">
        <v>5</v>
      </c>
      <c r="O38" s="1"/>
      <c r="P38" s="34"/>
      <c r="Q38" s="35">
        <v>2019</v>
      </c>
      <c r="R38" s="35">
        <v>2020</v>
      </c>
      <c r="S38" s="35">
        <v>2021</v>
      </c>
      <c r="T38" s="35">
        <v>2022</v>
      </c>
      <c r="U38" s="29" t="s">
        <v>6</v>
      </c>
    </row>
    <row r="39" spans="1:21">
      <c r="A39" s="37"/>
      <c r="B39" s="34"/>
      <c r="C39" s="38"/>
      <c r="D39" s="38"/>
      <c r="E39" s="35"/>
      <c r="F39" s="35"/>
      <c r="G39" s="30"/>
      <c r="H39" s="1"/>
      <c r="I39" s="34"/>
      <c r="J39" s="35"/>
      <c r="K39" s="35"/>
      <c r="L39" s="35"/>
      <c r="M39" s="35"/>
      <c r="N39" s="36"/>
      <c r="O39" s="1"/>
      <c r="P39" s="34"/>
      <c r="Q39" s="35"/>
      <c r="R39" s="35"/>
      <c r="S39" s="35"/>
      <c r="T39" s="35"/>
      <c r="U39" s="29"/>
    </row>
    <row r="40" spans="1:21">
      <c r="A40" s="37"/>
      <c r="B40" s="2" t="s">
        <v>7</v>
      </c>
      <c r="C40" s="18">
        <v>2771.9</v>
      </c>
      <c r="D40" s="18">
        <v>1863.23</v>
      </c>
      <c r="E40" s="18">
        <v>3632.53</v>
      </c>
      <c r="F40" s="18">
        <v>5702.04</v>
      </c>
      <c r="G40" s="30"/>
      <c r="H40" s="1"/>
      <c r="I40" s="2" t="s">
        <v>7</v>
      </c>
      <c r="J40" s="18">
        <v>9510.91</v>
      </c>
      <c r="K40" s="18">
        <v>16346.03</v>
      </c>
      <c r="L40" s="18">
        <v>17070.830000000002</v>
      </c>
      <c r="M40" s="18">
        <v>43625.24</v>
      </c>
      <c r="N40" s="36"/>
      <c r="O40" s="1"/>
      <c r="P40" s="2" t="s">
        <v>7</v>
      </c>
      <c r="Q40" s="18">
        <v>16226.67</v>
      </c>
      <c r="R40" s="18">
        <v>34508.9</v>
      </c>
      <c r="S40" s="18">
        <v>16957.12</v>
      </c>
      <c r="T40" s="18">
        <v>17428.3</v>
      </c>
      <c r="U40" s="29"/>
    </row>
    <row r="41" spans="1:21">
      <c r="A41" s="37"/>
      <c r="B41" s="2" t="s">
        <v>8</v>
      </c>
      <c r="C41" s="18">
        <v>3902.73</v>
      </c>
      <c r="D41" s="18">
        <v>4167.6499999999996</v>
      </c>
      <c r="E41" s="18">
        <v>1340.56</v>
      </c>
      <c r="F41" s="18">
        <v>3091.13</v>
      </c>
      <c r="G41" s="30"/>
      <c r="H41" s="1"/>
      <c r="I41" s="2" t="s">
        <v>8</v>
      </c>
      <c r="J41" s="18">
        <v>28136.01</v>
      </c>
      <c r="K41" s="18">
        <v>30811.42</v>
      </c>
      <c r="L41" s="18">
        <v>27952.82</v>
      </c>
      <c r="M41" s="18">
        <v>17338.150000000001</v>
      </c>
      <c r="N41" s="36"/>
      <c r="O41" s="1"/>
      <c r="P41" s="2" t="s">
        <v>8</v>
      </c>
      <c r="Q41" s="18">
        <v>12420.2</v>
      </c>
      <c r="R41" s="18">
        <v>6799.2</v>
      </c>
      <c r="S41" s="18">
        <v>5023.55</v>
      </c>
      <c r="T41" s="18">
        <v>9015.84</v>
      </c>
      <c r="U41" s="29"/>
    </row>
    <row r="42" spans="1:21">
      <c r="A42" s="37"/>
      <c r="B42" s="2" t="s">
        <v>9</v>
      </c>
      <c r="C42" s="18">
        <v>5815.3</v>
      </c>
      <c r="D42" s="18">
        <v>3302.18</v>
      </c>
      <c r="E42" s="18">
        <v>3021.43</v>
      </c>
      <c r="F42" s="18">
        <v>14342.55</v>
      </c>
      <c r="G42" s="30"/>
      <c r="H42" s="1"/>
      <c r="I42" s="2" t="s">
        <v>9</v>
      </c>
      <c r="J42" s="18">
        <v>10757.91</v>
      </c>
      <c r="K42" s="18">
        <v>25255.27</v>
      </c>
      <c r="L42" s="18">
        <v>19577.3</v>
      </c>
      <c r="M42" s="18">
        <v>19899.53</v>
      </c>
      <c r="N42" s="36"/>
      <c r="O42" s="1"/>
      <c r="P42" s="2" t="s">
        <v>9</v>
      </c>
      <c r="Q42" s="18">
        <v>24585.439999999999</v>
      </c>
      <c r="R42" s="18">
        <v>3700.06</v>
      </c>
      <c r="S42" s="18">
        <v>9464.61</v>
      </c>
      <c r="T42" s="18">
        <v>10419.17</v>
      </c>
      <c r="U42" s="29"/>
    </row>
    <row r="43" spans="1:21">
      <c r="A43" s="37"/>
      <c r="B43" s="2" t="s">
        <v>10</v>
      </c>
      <c r="C43" s="18">
        <v>1967.13</v>
      </c>
      <c r="D43" s="18">
        <v>1117.9000000000001</v>
      </c>
      <c r="E43" s="18">
        <v>1148.6300000000001</v>
      </c>
      <c r="F43" s="18">
        <v>2701.61</v>
      </c>
      <c r="G43" s="30"/>
      <c r="H43" s="1"/>
      <c r="I43" s="2" t="s">
        <v>10</v>
      </c>
      <c r="J43" s="18">
        <v>9084.51</v>
      </c>
      <c r="K43" s="18">
        <v>14893.75</v>
      </c>
      <c r="L43" s="18">
        <v>26075.79</v>
      </c>
      <c r="M43" s="18">
        <v>22474.32</v>
      </c>
      <c r="N43" s="36"/>
      <c r="O43" s="1"/>
      <c r="P43" s="2" t="s">
        <v>10</v>
      </c>
      <c r="Q43" s="18">
        <v>9592.52</v>
      </c>
      <c r="R43" s="18">
        <v>3855.72</v>
      </c>
      <c r="S43" s="18">
        <v>7340.07</v>
      </c>
      <c r="T43" s="18">
        <v>13287.85</v>
      </c>
      <c r="U43" s="29"/>
    </row>
    <row r="44" spans="1:21">
      <c r="A44" s="37"/>
      <c r="B44" s="2" t="s">
        <v>11</v>
      </c>
      <c r="C44" s="18">
        <v>7394.66</v>
      </c>
      <c r="D44" s="18">
        <v>1220.1199999999999</v>
      </c>
      <c r="E44" s="18">
        <v>1107.54</v>
      </c>
      <c r="F44" s="18">
        <v>6590.44</v>
      </c>
      <c r="G44" s="30"/>
      <c r="H44" s="1"/>
      <c r="I44" s="2" t="s">
        <v>11</v>
      </c>
      <c r="J44" s="18">
        <v>15117.38</v>
      </c>
      <c r="K44" s="18">
        <v>7405.86</v>
      </c>
      <c r="L44" s="18">
        <v>20526.04</v>
      </c>
      <c r="M44" s="18">
        <v>32440.13</v>
      </c>
      <c r="N44" s="36"/>
      <c r="O44" s="1"/>
      <c r="P44" s="2" t="s">
        <v>11</v>
      </c>
      <c r="Q44" s="18">
        <v>13865.52</v>
      </c>
      <c r="R44" s="18">
        <v>12023.29</v>
      </c>
      <c r="S44" s="18">
        <v>6454.84</v>
      </c>
      <c r="T44" s="18">
        <v>21087.78</v>
      </c>
      <c r="U44" s="29"/>
    </row>
    <row r="45" spans="1:21">
      <c r="A45" s="37"/>
      <c r="B45" s="2" t="s">
        <v>12</v>
      </c>
      <c r="C45" s="18">
        <v>2635.91</v>
      </c>
      <c r="D45" s="18">
        <v>4691.57</v>
      </c>
      <c r="E45" s="18">
        <v>635.5</v>
      </c>
      <c r="F45" s="18">
        <v>4026.4</v>
      </c>
      <c r="G45" s="30"/>
      <c r="H45" s="1"/>
      <c r="I45" s="2" t="s">
        <v>12</v>
      </c>
      <c r="J45" s="18">
        <v>10428.19</v>
      </c>
      <c r="K45" s="18">
        <v>11760.21</v>
      </c>
      <c r="L45" s="18">
        <v>11818.01</v>
      </c>
      <c r="M45" s="18">
        <v>13272.79</v>
      </c>
      <c r="N45" s="36"/>
      <c r="O45" s="1"/>
      <c r="P45" s="2" t="s">
        <v>12</v>
      </c>
      <c r="Q45" s="18">
        <v>13647.35</v>
      </c>
      <c r="R45" s="18">
        <v>10460.31</v>
      </c>
      <c r="S45" s="18">
        <v>13089.43</v>
      </c>
      <c r="T45" s="18">
        <v>17559.89</v>
      </c>
      <c r="U45" s="29"/>
    </row>
    <row r="46" spans="1:21">
      <c r="A46" s="37"/>
      <c r="B46" s="2" t="s">
        <v>13</v>
      </c>
      <c r="C46" s="18">
        <v>5894.42</v>
      </c>
      <c r="D46" s="18">
        <v>3073.2</v>
      </c>
      <c r="E46" s="18">
        <v>993.39</v>
      </c>
      <c r="F46" s="18">
        <v>6082.74</v>
      </c>
      <c r="G46" s="30"/>
      <c r="H46" s="1"/>
      <c r="I46" s="2" t="s">
        <v>13</v>
      </c>
      <c r="J46" s="18">
        <v>24713.97</v>
      </c>
      <c r="K46" s="18">
        <v>14328.73</v>
      </c>
      <c r="L46" s="18">
        <v>34225.769999999997</v>
      </c>
      <c r="M46" s="18">
        <v>19693.02</v>
      </c>
      <c r="N46" s="36"/>
      <c r="O46" s="1"/>
      <c r="P46" s="2" t="s">
        <v>13</v>
      </c>
      <c r="Q46" s="18">
        <v>7661.6</v>
      </c>
      <c r="R46" s="18">
        <v>5902.33</v>
      </c>
      <c r="S46" s="18">
        <v>14055.79</v>
      </c>
      <c r="T46" s="18">
        <v>42204.41</v>
      </c>
      <c r="U46" s="29"/>
    </row>
    <row r="47" spans="1:21">
      <c r="A47" s="37"/>
      <c r="B47" s="2" t="s">
        <v>14</v>
      </c>
      <c r="C47" s="18">
        <v>6825.1</v>
      </c>
      <c r="D47" s="18">
        <v>1395.21</v>
      </c>
      <c r="E47" s="18">
        <v>2641.7</v>
      </c>
      <c r="F47" s="18">
        <v>6515.94</v>
      </c>
      <c r="G47" s="30"/>
      <c r="H47" s="1"/>
      <c r="I47" s="2" t="s">
        <v>14</v>
      </c>
      <c r="J47" s="18">
        <v>18313.7</v>
      </c>
      <c r="K47" s="18">
        <v>18374.240000000002</v>
      </c>
      <c r="L47" s="18">
        <v>34270.639999999999</v>
      </c>
      <c r="M47" s="18">
        <v>21266.5</v>
      </c>
      <c r="N47" s="36"/>
      <c r="O47" s="1"/>
      <c r="P47" s="2" t="s">
        <v>14</v>
      </c>
      <c r="Q47" s="18">
        <v>24637.48</v>
      </c>
      <c r="R47" s="18">
        <v>4906.6400000000003</v>
      </c>
      <c r="S47" s="18">
        <v>13757.12</v>
      </c>
      <c r="T47" s="18">
        <v>13161.29</v>
      </c>
      <c r="U47" s="29"/>
    </row>
    <row r="48" spans="1:21">
      <c r="A48" s="37"/>
      <c r="B48" s="2" t="s">
        <v>15</v>
      </c>
      <c r="C48" s="18">
        <v>4853.45</v>
      </c>
      <c r="D48" s="18">
        <v>2302.2199999999998</v>
      </c>
      <c r="E48" s="18">
        <v>2991.57</v>
      </c>
      <c r="F48" s="18">
        <v>1462.76</v>
      </c>
      <c r="G48" s="30"/>
      <c r="H48" s="1"/>
      <c r="I48" s="2" t="s">
        <v>15</v>
      </c>
      <c r="J48" s="18">
        <v>27791</v>
      </c>
      <c r="K48" s="18">
        <v>21684.66</v>
      </c>
      <c r="L48" s="18">
        <v>24914.59</v>
      </c>
      <c r="M48" s="18">
        <v>26269.94</v>
      </c>
      <c r="N48" s="36"/>
      <c r="O48" s="1"/>
      <c r="P48" s="2" t="s">
        <v>15</v>
      </c>
      <c r="Q48" s="18">
        <v>7915.73</v>
      </c>
      <c r="R48" s="18">
        <v>12868.11</v>
      </c>
      <c r="S48" s="18">
        <v>12600.81</v>
      </c>
      <c r="T48" s="18">
        <v>15015.04</v>
      </c>
      <c r="U48" s="29"/>
    </row>
    <row r="49" spans="1:21">
      <c r="A49" s="37"/>
      <c r="B49" s="2" t="s">
        <v>16</v>
      </c>
      <c r="C49" s="18">
        <v>5291.94</v>
      </c>
      <c r="D49" s="18">
        <v>2722.58</v>
      </c>
      <c r="E49" s="18">
        <v>4013.36</v>
      </c>
      <c r="F49" s="18">
        <v>5116.0600000000004</v>
      </c>
      <c r="G49" s="30"/>
      <c r="H49" s="1"/>
      <c r="I49" s="2" t="s">
        <v>16</v>
      </c>
      <c r="J49" s="18">
        <v>58627.360000000001</v>
      </c>
      <c r="K49" s="18">
        <v>10413.23</v>
      </c>
      <c r="L49" s="18">
        <v>33698.53</v>
      </c>
      <c r="M49" s="18">
        <v>26631.99</v>
      </c>
      <c r="N49" s="36"/>
      <c r="O49" s="1"/>
      <c r="P49" s="2" t="s">
        <v>16</v>
      </c>
      <c r="Q49" s="18">
        <v>19531.740000000002</v>
      </c>
      <c r="R49" s="18">
        <v>11510.4</v>
      </c>
      <c r="S49" s="18">
        <v>15474.87</v>
      </c>
      <c r="T49" s="18">
        <v>11373.06</v>
      </c>
      <c r="U49" s="29"/>
    </row>
    <row r="50" spans="1:21">
      <c r="A50" s="37"/>
      <c r="B50" s="2" t="s">
        <v>17</v>
      </c>
      <c r="C50" s="18">
        <v>2045.8</v>
      </c>
      <c r="D50" s="18">
        <v>2782.48</v>
      </c>
      <c r="E50" s="18">
        <v>7114.93</v>
      </c>
      <c r="F50" s="18">
        <v>9199.17</v>
      </c>
      <c r="G50" s="30"/>
      <c r="H50" s="1"/>
      <c r="I50" s="2" t="s">
        <v>17</v>
      </c>
      <c r="J50" s="18">
        <v>29828.35</v>
      </c>
      <c r="K50" s="18">
        <v>36358.42</v>
      </c>
      <c r="L50" s="18">
        <v>44900.4</v>
      </c>
      <c r="M50" s="18">
        <v>20788.259999999998</v>
      </c>
      <c r="N50" s="36"/>
      <c r="O50" s="1"/>
      <c r="P50" s="2" t="s">
        <v>17</v>
      </c>
      <c r="Q50" s="18">
        <v>14472.29</v>
      </c>
      <c r="R50" s="18">
        <v>14311.59</v>
      </c>
      <c r="S50" s="18">
        <v>33139.440000000002</v>
      </c>
      <c r="T50" s="18">
        <v>12958.98</v>
      </c>
      <c r="U50" s="29"/>
    </row>
    <row r="51" spans="1:21">
      <c r="A51" s="37"/>
      <c r="B51" s="2" t="s">
        <v>18</v>
      </c>
      <c r="C51" s="18">
        <v>2907.08</v>
      </c>
      <c r="D51" s="18">
        <v>3682.41</v>
      </c>
      <c r="E51" s="18">
        <v>4283.67</v>
      </c>
      <c r="F51" s="18">
        <v>1979.48</v>
      </c>
      <c r="G51" s="30"/>
      <c r="H51" s="1"/>
      <c r="I51" s="2" t="s">
        <v>18</v>
      </c>
      <c r="J51" s="18">
        <v>23590.35</v>
      </c>
      <c r="K51" s="18">
        <v>19351.28</v>
      </c>
      <c r="L51" s="18">
        <v>42947.5</v>
      </c>
      <c r="M51" s="18">
        <v>10832.99</v>
      </c>
      <c r="N51" s="36"/>
      <c r="O51" s="1"/>
      <c r="P51" s="2" t="s">
        <v>18</v>
      </c>
      <c r="Q51" s="18">
        <v>24107.64</v>
      </c>
      <c r="R51" s="18">
        <v>7393.19</v>
      </c>
      <c r="S51" s="18">
        <v>32815.629999999997</v>
      </c>
      <c r="T51" s="18">
        <v>13912.81</v>
      </c>
      <c r="U51" s="29"/>
    </row>
    <row r="52" spans="1:21">
      <c r="A52" s="37"/>
      <c r="B52" s="3" t="s">
        <v>19</v>
      </c>
      <c r="C52" s="19">
        <f>SUM(C40:C51)</f>
        <v>52305.420000000006</v>
      </c>
      <c r="D52" s="19">
        <f>SUM(D40:D51)</f>
        <v>32320.75</v>
      </c>
      <c r="E52" s="19">
        <f>SUM(E40:E51)</f>
        <v>32924.810000000005</v>
      </c>
      <c r="F52" s="19">
        <f>SUM(F40:F51)</f>
        <v>66810.319999999992</v>
      </c>
      <c r="G52" s="30"/>
      <c r="H52" s="1"/>
      <c r="I52" s="3" t="s">
        <v>19</v>
      </c>
      <c r="J52" s="19">
        <f>SUM(J40:J51)</f>
        <v>265899.64</v>
      </c>
      <c r="K52" s="19">
        <f>SUM(K40:K51)</f>
        <v>226983.1</v>
      </c>
      <c r="L52" s="19">
        <f>SUM(L40:L51)</f>
        <v>337978.22000000003</v>
      </c>
      <c r="M52" s="19">
        <f>SUM(M40:M51)</f>
        <v>274532.86</v>
      </c>
      <c r="N52" s="36"/>
      <c r="O52" s="1"/>
      <c r="P52" s="3" t="s">
        <v>19</v>
      </c>
      <c r="Q52" s="19">
        <f>SUM(Q40:Q51)</f>
        <v>188664.18</v>
      </c>
      <c r="R52" s="19">
        <f t="shared" ref="R52:T52" si="0">SUM(R40:R51)</f>
        <v>128239.73999999999</v>
      </c>
      <c r="S52" s="19">
        <f t="shared" si="0"/>
        <v>180173.28</v>
      </c>
      <c r="T52" s="19">
        <f t="shared" si="0"/>
        <v>197424.42</v>
      </c>
      <c r="U52" s="29"/>
    </row>
    <row r="53" spans="1:21">
      <c r="A53" s="1"/>
      <c r="B53" s="1"/>
      <c r="C53" s="21"/>
      <c r="D53" s="21"/>
      <c r="E53" s="1"/>
      <c r="F53" s="1"/>
      <c r="G53" s="1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>
      <c r="A54" s="1"/>
      <c r="B54" s="1"/>
      <c r="C54" s="21"/>
      <c r="D54" s="21"/>
      <c r="E54" s="1"/>
      <c r="F54" s="1"/>
      <c r="G54" s="1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4.45" customHeight="1">
      <c r="A55" s="37" t="s">
        <v>22</v>
      </c>
      <c r="B55" s="34" t="s">
        <v>1</v>
      </c>
      <c r="C55" s="35" t="s">
        <v>2</v>
      </c>
      <c r="D55" s="35"/>
      <c r="E55" s="35"/>
      <c r="F55" s="35"/>
      <c r="G55" s="12" t="s">
        <v>3</v>
      </c>
      <c r="H55" s="1"/>
      <c r="I55" s="34" t="s">
        <v>1</v>
      </c>
      <c r="J55" s="35" t="s">
        <v>2</v>
      </c>
      <c r="K55" s="35"/>
      <c r="L55" s="35"/>
      <c r="M55" s="35"/>
      <c r="N55" s="12" t="s">
        <v>3</v>
      </c>
      <c r="O55" s="1"/>
      <c r="P55" s="34" t="s">
        <v>1</v>
      </c>
      <c r="Q55" s="35" t="s">
        <v>2</v>
      </c>
      <c r="R55" s="35"/>
      <c r="S55" s="35"/>
      <c r="T55" s="35"/>
      <c r="U55" s="12" t="s">
        <v>3</v>
      </c>
    </row>
    <row r="56" spans="1:21" ht="14.45" customHeight="1">
      <c r="A56" s="37"/>
      <c r="B56" s="34"/>
      <c r="C56" s="38">
        <v>2019</v>
      </c>
      <c r="D56" s="38">
        <v>2020</v>
      </c>
      <c r="E56" s="35">
        <v>2021</v>
      </c>
      <c r="F56" s="35">
        <v>2022</v>
      </c>
      <c r="G56" s="30" t="s">
        <v>4</v>
      </c>
      <c r="H56" s="1"/>
      <c r="I56" s="34"/>
      <c r="J56" s="35">
        <v>2019</v>
      </c>
      <c r="K56" s="35">
        <v>2020</v>
      </c>
      <c r="L56" s="35">
        <v>2021</v>
      </c>
      <c r="M56" s="35">
        <v>2022</v>
      </c>
      <c r="N56" s="36" t="s">
        <v>5</v>
      </c>
      <c r="O56" s="1"/>
      <c r="P56" s="34"/>
      <c r="Q56" s="35">
        <v>2019</v>
      </c>
      <c r="R56" s="35">
        <v>2020</v>
      </c>
      <c r="S56" s="35">
        <v>2021</v>
      </c>
      <c r="T56" s="35">
        <v>2022</v>
      </c>
      <c r="U56" s="29" t="s">
        <v>6</v>
      </c>
    </row>
    <row r="57" spans="1:21">
      <c r="A57" s="37"/>
      <c r="B57" s="34"/>
      <c r="C57" s="38"/>
      <c r="D57" s="38"/>
      <c r="E57" s="35"/>
      <c r="F57" s="35"/>
      <c r="G57" s="30"/>
      <c r="H57" s="1"/>
      <c r="I57" s="34"/>
      <c r="J57" s="35"/>
      <c r="K57" s="35"/>
      <c r="L57" s="35"/>
      <c r="M57" s="35"/>
      <c r="N57" s="36"/>
      <c r="O57" s="1"/>
      <c r="P57" s="34"/>
      <c r="Q57" s="35"/>
      <c r="R57" s="35"/>
      <c r="S57" s="35"/>
      <c r="T57" s="35"/>
      <c r="U57" s="29"/>
    </row>
    <row r="58" spans="1:21">
      <c r="A58" s="37"/>
      <c r="B58" s="2" t="s">
        <v>7</v>
      </c>
      <c r="C58" s="18">
        <v>5119.91</v>
      </c>
      <c r="D58" s="18">
        <v>3804.8</v>
      </c>
      <c r="E58" s="18">
        <v>6246.55</v>
      </c>
      <c r="F58" s="18">
        <v>4355.01</v>
      </c>
      <c r="G58" s="30"/>
      <c r="H58" s="1"/>
      <c r="I58" s="2" t="s">
        <v>7</v>
      </c>
      <c r="J58" s="18">
        <v>149148.56</v>
      </c>
      <c r="K58" s="18">
        <v>100759.56</v>
      </c>
      <c r="L58" s="18">
        <v>73181.929999999993</v>
      </c>
      <c r="M58" s="18">
        <v>64405.86</v>
      </c>
      <c r="N58" s="36"/>
      <c r="O58" s="1"/>
      <c r="P58" s="2" t="s">
        <v>7</v>
      </c>
      <c r="Q58" s="18">
        <v>8306.44</v>
      </c>
      <c r="R58" s="18">
        <v>10577.58</v>
      </c>
      <c r="S58" s="18">
        <v>15859.43</v>
      </c>
      <c r="T58" s="18">
        <v>6935.26</v>
      </c>
      <c r="U58" s="29"/>
    </row>
    <row r="59" spans="1:21">
      <c r="A59" s="37"/>
      <c r="B59" s="2" t="s">
        <v>8</v>
      </c>
      <c r="C59" s="18">
        <v>13223.91</v>
      </c>
      <c r="D59" s="18">
        <v>4592.74</v>
      </c>
      <c r="E59" s="18">
        <v>2942.64</v>
      </c>
      <c r="F59" s="18">
        <v>3133.18</v>
      </c>
      <c r="G59" s="30"/>
      <c r="H59" s="1"/>
      <c r="I59" s="2" t="s">
        <v>8</v>
      </c>
      <c r="J59" s="18">
        <v>122563.94</v>
      </c>
      <c r="K59" s="18">
        <v>85405.1</v>
      </c>
      <c r="L59" s="18">
        <v>26280.080000000002</v>
      </c>
      <c r="M59" s="18">
        <v>100601.4</v>
      </c>
      <c r="N59" s="36"/>
      <c r="O59" s="1"/>
      <c r="P59" s="2" t="s">
        <v>8</v>
      </c>
      <c r="Q59" s="18">
        <v>12472.96</v>
      </c>
      <c r="R59" s="18">
        <v>10169.82</v>
      </c>
      <c r="S59" s="18">
        <v>21070.98</v>
      </c>
      <c r="T59" s="18">
        <v>13726.28</v>
      </c>
      <c r="U59" s="29"/>
    </row>
    <row r="60" spans="1:21">
      <c r="A60" s="37"/>
      <c r="B60" s="2" t="s">
        <v>9</v>
      </c>
      <c r="C60" s="18">
        <v>14053.06</v>
      </c>
      <c r="D60" s="18">
        <v>8316.9599999999991</v>
      </c>
      <c r="E60" s="18">
        <v>3479.64</v>
      </c>
      <c r="F60" s="18">
        <v>6295.11</v>
      </c>
      <c r="G60" s="30"/>
      <c r="H60" s="1"/>
      <c r="I60" s="2" t="s">
        <v>9</v>
      </c>
      <c r="J60" s="18">
        <v>93686.14</v>
      </c>
      <c r="K60" s="18">
        <v>139879.42000000001</v>
      </c>
      <c r="L60" s="18">
        <v>27518.83</v>
      </c>
      <c r="M60" s="18">
        <v>136456.14000000001</v>
      </c>
      <c r="N60" s="36"/>
      <c r="O60" s="1"/>
      <c r="P60" s="2" t="s">
        <v>9</v>
      </c>
      <c r="Q60" s="18">
        <v>5090.67</v>
      </c>
      <c r="R60" s="18">
        <v>30476.48</v>
      </c>
      <c r="S60" s="18">
        <v>4456.33</v>
      </c>
      <c r="T60" s="18">
        <v>30782.98</v>
      </c>
      <c r="U60" s="29"/>
    </row>
    <row r="61" spans="1:21">
      <c r="A61" s="37"/>
      <c r="B61" s="2" t="s">
        <v>10</v>
      </c>
      <c r="C61" s="18">
        <v>10128.49</v>
      </c>
      <c r="D61" s="18">
        <v>1671.54</v>
      </c>
      <c r="E61" s="18">
        <v>1651.38</v>
      </c>
      <c r="F61" s="18">
        <v>5620.35</v>
      </c>
      <c r="G61" s="30"/>
      <c r="H61" s="1"/>
      <c r="I61" s="2" t="s">
        <v>10</v>
      </c>
      <c r="J61" s="18">
        <v>125408.99</v>
      </c>
      <c r="K61" s="18">
        <v>21606.38</v>
      </c>
      <c r="L61" s="18">
        <v>17326</v>
      </c>
      <c r="M61" s="18">
        <v>65310.04</v>
      </c>
      <c r="N61" s="36"/>
      <c r="O61" s="1"/>
      <c r="P61" s="2" t="s">
        <v>10</v>
      </c>
      <c r="Q61" s="18">
        <v>4950.3900000000003</v>
      </c>
      <c r="R61" s="18">
        <v>5234.58</v>
      </c>
      <c r="S61" s="18">
        <v>20031.57</v>
      </c>
      <c r="T61" s="18">
        <v>27364.560000000001</v>
      </c>
      <c r="U61" s="29"/>
    </row>
    <row r="62" spans="1:21">
      <c r="A62" s="37"/>
      <c r="B62" s="2" t="s">
        <v>11</v>
      </c>
      <c r="C62" s="18">
        <v>8797.35</v>
      </c>
      <c r="D62" s="18">
        <v>396.81</v>
      </c>
      <c r="E62" s="18">
        <v>1946.82</v>
      </c>
      <c r="F62" s="18">
        <v>3158.49</v>
      </c>
      <c r="G62" s="30"/>
      <c r="H62" s="1"/>
      <c r="I62" s="2" t="s">
        <v>11</v>
      </c>
      <c r="J62" s="18">
        <v>97187.36</v>
      </c>
      <c r="K62" s="18">
        <v>60213.73</v>
      </c>
      <c r="L62" s="18">
        <v>48375.38</v>
      </c>
      <c r="M62" s="18">
        <v>119618.61</v>
      </c>
      <c r="N62" s="36"/>
      <c r="O62" s="1"/>
      <c r="P62" s="2" t="s">
        <v>11</v>
      </c>
      <c r="Q62" s="18">
        <v>23351.45</v>
      </c>
      <c r="R62" s="18">
        <v>46011.82</v>
      </c>
      <c r="S62" s="18">
        <v>9046.51</v>
      </c>
      <c r="T62" s="18">
        <v>43894.1</v>
      </c>
      <c r="U62" s="29"/>
    </row>
    <row r="63" spans="1:21">
      <c r="A63" s="37"/>
      <c r="B63" s="2" t="s">
        <v>12</v>
      </c>
      <c r="C63" s="18">
        <v>5590.54</v>
      </c>
      <c r="D63" s="18">
        <v>1620.6</v>
      </c>
      <c r="E63" s="18">
        <v>1363.07</v>
      </c>
      <c r="F63" s="18">
        <v>9070.26</v>
      </c>
      <c r="G63" s="30"/>
      <c r="H63" s="1"/>
      <c r="I63" s="2" t="s">
        <v>12</v>
      </c>
      <c r="J63" s="18">
        <v>107386.13</v>
      </c>
      <c r="K63" s="18">
        <v>43067.49</v>
      </c>
      <c r="L63" s="18">
        <v>74215.64</v>
      </c>
      <c r="M63" s="18">
        <v>112027.4</v>
      </c>
      <c r="N63" s="36"/>
      <c r="O63" s="1"/>
      <c r="P63" s="2" t="s">
        <v>12</v>
      </c>
      <c r="Q63" s="18">
        <v>6991.92</v>
      </c>
      <c r="R63" s="18">
        <v>23267.78</v>
      </c>
      <c r="S63" s="18">
        <v>21141.93</v>
      </c>
      <c r="T63" s="18">
        <v>41887.74</v>
      </c>
      <c r="U63" s="29"/>
    </row>
    <row r="64" spans="1:21">
      <c r="A64" s="37"/>
      <c r="B64" s="2" t="s">
        <v>13</v>
      </c>
      <c r="C64" s="18">
        <v>8452.42</v>
      </c>
      <c r="D64" s="18">
        <v>3189.7</v>
      </c>
      <c r="E64" s="18">
        <v>2856.23</v>
      </c>
      <c r="F64" s="18">
        <v>11208.17</v>
      </c>
      <c r="G64" s="30"/>
      <c r="H64" s="1"/>
      <c r="I64" s="2" t="s">
        <v>13</v>
      </c>
      <c r="J64" s="18">
        <v>122548.2</v>
      </c>
      <c r="K64" s="18">
        <v>14737.29</v>
      </c>
      <c r="L64" s="18">
        <v>101183.46</v>
      </c>
      <c r="M64" s="18">
        <v>87434.9</v>
      </c>
      <c r="N64" s="36"/>
      <c r="O64" s="1"/>
      <c r="P64" s="2" t="s">
        <v>13</v>
      </c>
      <c r="Q64" s="18">
        <v>21928.959999999999</v>
      </c>
      <c r="R64" s="18">
        <v>10566.02</v>
      </c>
      <c r="S64" s="18">
        <v>18470.09</v>
      </c>
      <c r="T64" s="18">
        <v>11534.49</v>
      </c>
      <c r="U64" s="29"/>
    </row>
    <row r="65" spans="1:21">
      <c r="A65" s="37"/>
      <c r="B65" s="2" t="s">
        <v>14</v>
      </c>
      <c r="C65" s="18">
        <v>9116.09</v>
      </c>
      <c r="D65" s="18">
        <v>13920.09</v>
      </c>
      <c r="E65" s="18">
        <v>15044.9</v>
      </c>
      <c r="F65" s="18">
        <v>5222.13</v>
      </c>
      <c r="G65" s="30"/>
      <c r="H65" s="1"/>
      <c r="I65" s="2" t="s">
        <v>14</v>
      </c>
      <c r="J65" s="18">
        <v>106351.5</v>
      </c>
      <c r="K65" s="18">
        <v>52604.27</v>
      </c>
      <c r="L65" s="18">
        <v>63963.78</v>
      </c>
      <c r="M65" s="18">
        <v>97159.93</v>
      </c>
      <c r="N65" s="36"/>
      <c r="O65" s="1"/>
      <c r="P65" s="2" t="s">
        <v>14</v>
      </c>
      <c r="Q65" s="18">
        <v>31558.85</v>
      </c>
      <c r="R65" s="18">
        <v>30821.27</v>
      </c>
      <c r="S65" s="18">
        <v>27440.87</v>
      </c>
      <c r="T65" s="18">
        <v>31527.03</v>
      </c>
      <c r="U65" s="29"/>
    </row>
    <row r="66" spans="1:21">
      <c r="A66" s="37"/>
      <c r="B66" s="2" t="s">
        <v>15</v>
      </c>
      <c r="C66" s="18">
        <v>5248.28</v>
      </c>
      <c r="D66" s="18">
        <v>3541.67</v>
      </c>
      <c r="E66" s="18">
        <v>5376.4</v>
      </c>
      <c r="F66" s="18">
        <v>16010.97</v>
      </c>
      <c r="G66" s="30"/>
      <c r="H66" s="1"/>
      <c r="I66" s="2" t="s">
        <v>15</v>
      </c>
      <c r="J66" s="18">
        <v>110465.61</v>
      </c>
      <c r="K66" s="18">
        <v>73198.210000000006</v>
      </c>
      <c r="L66" s="18">
        <v>119233.63</v>
      </c>
      <c r="M66" s="18">
        <v>124048.4</v>
      </c>
      <c r="N66" s="36"/>
      <c r="O66" s="1"/>
      <c r="P66" s="2" t="s">
        <v>15</v>
      </c>
      <c r="Q66" s="18">
        <v>17792.79</v>
      </c>
      <c r="R66" s="18">
        <v>30402.97</v>
      </c>
      <c r="S66" s="18">
        <v>7698.78</v>
      </c>
      <c r="T66" s="18">
        <v>55959.97</v>
      </c>
      <c r="U66" s="29"/>
    </row>
    <row r="67" spans="1:21">
      <c r="A67" s="37"/>
      <c r="B67" s="2" t="s">
        <v>16</v>
      </c>
      <c r="C67" s="18">
        <v>12173.91</v>
      </c>
      <c r="D67" s="18">
        <v>4631.6499999999996</v>
      </c>
      <c r="E67" s="18">
        <v>6940.78</v>
      </c>
      <c r="F67" s="18">
        <v>9005.57</v>
      </c>
      <c r="G67" s="30"/>
      <c r="H67" s="1"/>
      <c r="I67" s="2" t="s">
        <v>16</v>
      </c>
      <c r="J67" s="18">
        <v>141403.82999999999</v>
      </c>
      <c r="K67" s="18">
        <v>51365.48</v>
      </c>
      <c r="L67" s="18">
        <v>63468.67</v>
      </c>
      <c r="M67" s="18">
        <v>79101.710000000006</v>
      </c>
      <c r="N67" s="36"/>
      <c r="O67" s="1"/>
      <c r="P67" s="2" t="s">
        <v>16</v>
      </c>
      <c r="Q67" s="18">
        <v>51934.74</v>
      </c>
      <c r="R67" s="18">
        <v>36912.230000000003</v>
      </c>
      <c r="S67" s="18">
        <v>12686.52</v>
      </c>
      <c r="T67" s="18">
        <v>60766.54</v>
      </c>
      <c r="U67" s="29"/>
    </row>
    <row r="68" spans="1:21">
      <c r="A68" s="37"/>
      <c r="B68" s="2" t="s">
        <v>17</v>
      </c>
      <c r="C68" s="18">
        <v>5611.47</v>
      </c>
      <c r="D68" s="18">
        <v>1180.3399999999999</v>
      </c>
      <c r="E68" s="18">
        <v>7563.1</v>
      </c>
      <c r="F68" s="18">
        <v>13379.83</v>
      </c>
      <c r="G68" s="30"/>
      <c r="H68" s="1"/>
      <c r="I68" s="2" t="s">
        <v>17</v>
      </c>
      <c r="J68" s="18">
        <v>138824.51</v>
      </c>
      <c r="K68" s="18">
        <v>66183.350000000006</v>
      </c>
      <c r="L68" s="18">
        <v>82030.080000000002</v>
      </c>
      <c r="M68" s="18">
        <v>51950.06</v>
      </c>
      <c r="N68" s="36"/>
      <c r="O68" s="1"/>
      <c r="P68" s="2" t="s">
        <v>17</v>
      </c>
      <c r="Q68" s="18">
        <v>8471</v>
      </c>
      <c r="R68" s="18">
        <v>19174.16</v>
      </c>
      <c r="S68" s="18">
        <v>19647.18</v>
      </c>
      <c r="T68" s="18">
        <v>43473.94</v>
      </c>
      <c r="U68" s="29"/>
    </row>
    <row r="69" spans="1:21">
      <c r="A69" s="37"/>
      <c r="B69" s="2" t="s">
        <v>18</v>
      </c>
      <c r="C69" s="18">
        <v>10020.42</v>
      </c>
      <c r="D69" s="18">
        <v>685.05</v>
      </c>
      <c r="E69" s="18">
        <v>4917.62</v>
      </c>
      <c r="F69" s="18">
        <v>3040.42</v>
      </c>
      <c r="G69" s="30"/>
      <c r="H69" s="1"/>
      <c r="I69" s="2" t="s">
        <v>18</v>
      </c>
      <c r="J69" s="18">
        <v>76230.649999999994</v>
      </c>
      <c r="K69" s="18">
        <v>62390.83</v>
      </c>
      <c r="L69" s="18">
        <v>74968.37</v>
      </c>
      <c r="M69" s="18">
        <v>52089.120000000003</v>
      </c>
      <c r="N69" s="36"/>
      <c r="O69" s="1"/>
      <c r="P69" s="2" t="s">
        <v>18</v>
      </c>
      <c r="Q69" s="18">
        <v>10859.19</v>
      </c>
      <c r="R69" s="18">
        <v>21076.28</v>
      </c>
      <c r="S69" s="18">
        <v>9887.7199999999993</v>
      </c>
      <c r="T69" s="18">
        <v>20253.16</v>
      </c>
      <c r="U69" s="29"/>
    </row>
    <row r="70" spans="1:21">
      <c r="A70" s="37"/>
      <c r="B70" s="3" t="s">
        <v>19</v>
      </c>
      <c r="C70" s="19">
        <f>SUM(C58:C69)</f>
        <v>107535.84999999999</v>
      </c>
      <c r="D70" s="19">
        <f>SUM(D58:D69)</f>
        <v>47551.950000000004</v>
      </c>
      <c r="E70" s="19">
        <f>SUM(E58:E69)</f>
        <v>60329.13</v>
      </c>
      <c r="F70" s="19">
        <f>SUM(F58:F69)</f>
        <v>89499.489999999991</v>
      </c>
      <c r="G70" s="11"/>
      <c r="H70" s="1"/>
      <c r="I70" s="3" t="s">
        <v>19</v>
      </c>
      <c r="J70" s="19">
        <f>SUM(J58:J69)</f>
        <v>1391205.42</v>
      </c>
      <c r="K70" s="19">
        <f>SUM(K58:K69)</f>
        <v>771411.10999999987</v>
      </c>
      <c r="L70" s="19">
        <f>SUM(L58:L69)</f>
        <v>771745.85</v>
      </c>
      <c r="M70" s="19">
        <f>SUM(M58:M69)</f>
        <v>1090203.57</v>
      </c>
      <c r="N70" s="36"/>
      <c r="O70" s="1"/>
      <c r="P70" s="3" t="s">
        <v>19</v>
      </c>
      <c r="Q70" s="19">
        <f>SUM(Q58:Q69)</f>
        <v>203709.36000000002</v>
      </c>
      <c r="R70" s="19">
        <f t="shared" ref="R70:T70" si="1">SUM(R58:R69)</f>
        <v>274690.99</v>
      </c>
      <c r="S70" s="19">
        <f t="shared" si="1"/>
        <v>187437.90999999997</v>
      </c>
      <c r="T70" s="19">
        <f t="shared" si="1"/>
        <v>388106.04999999993</v>
      </c>
      <c r="U70" s="29"/>
    </row>
    <row r="71" spans="1:21">
      <c r="A71" s="1"/>
      <c r="B71" s="1"/>
      <c r="C71" s="21"/>
      <c r="D71" s="21"/>
      <c r="E71" s="1"/>
      <c r="F71" s="1"/>
      <c r="G71" s="1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>
      <c r="A72" s="1"/>
      <c r="B72" s="1"/>
      <c r="C72" s="21"/>
      <c r="D72" s="21"/>
      <c r="E72" s="1"/>
      <c r="F72" s="1"/>
      <c r="G72" s="1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4.45" customHeight="1">
      <c r="A73" s="37" t="s">
        <v>23</v>
      </c>
      <c r="B73" s="34" t="s">
        <v>1</v>
      </c>
      <c r="C73" s="35" t="s">
        <v>2</v>
      </c>
      <c r="D73" s="35"/>
      <c r="E73" s="35"/>
      <c r="F73" s="35"/>
      <c r="G73" s="12" t="s">
        <v>3</v>
      </c>
      <c r="H73" s="1"/>
      <c r="I73" s="34" t="s">
        <v>1</v>
      </c>
      <c r="J73" s="35" t="s">
        <v>2</v>
      </c>
      <c r="K73" s="35"/>
      <c r="L73" s="35"/>
      <c r="M73" s="35"/>
      <c r="N73" s="12" t="s">
        <v>3</v>
      </c>
      <c r="O73" s="1"/>
      <c r="P73" s="34" t="s">
        <v>1</v>
      </c>
      <c r="Q73" s="35" t="s">
        <v>2</v>
      </c>
      <c r="R73" s="35"/>
      <c r="S73" s="35"/>
      <c r="T73" s="35"/>
      <c r="U73" s="12" t="s">
        <v>3</v>
      </c>
    </row>
    <row r="74" spans="1:21" ht="14.45" customHeight="1">
      <c r="A74" s="37"/>
      <c r="B74" s="34"/>
      <c r="C74" s="38">
        <v>2019</v>
      </c>
      <c r="D74" s="38">
        <v>2020</v>
      </c>
      <c r="E74" s="35">
        <v>2021</v>
      </c>
      <c r="F74" s="35">
        <v>2022</v>
      </c>
      <c r="G74" s="30" t="s">
        <v>4</v>
      </c>
      <c r="H74" s="1"/>
      <c r="I74" s="34"/>
      <c r="J74" s="35">
        <v>2019</v>
      </c>
      <c r="K74" s="35">
        <v>2020</v>
      </c>
      <c r="L74" s="35">
        <v>2021</v>
      </c>
      <c r="M74" s="35">
        <v>2022</v>
      </c>
      <c r="N74" s="36" t="s">
        <v>5</v>
      </c>
      <c r="O74" s="1"/>
      <c r="P74" s="34"/>
      <c r="Q74" s="35">
        <v>2019</v>
      </c>
      <c r="R74" s="35">
        <v>2020</v>
      </c>
      <c r="S74" s="35">
        <v>2021</v>
      </c>
      <c r="T74" s="35">
        <v>2022</v>
      </c>
      <c r="U74" s="29" t="s">
        <v>6</v>
      </c>
    </row>
    <row r="75" spans="1:21">
      <c r="A75" s="37"/>
      <c r="B75" s="34"/>
      <c r="C75" s="38"/>
      <c r="D75" s="38"/>
      <c r="E75" s="35"/>
      <c r="F75" s="35"/>
      <c r="G75" s="30"/>
      <c r="H75" s="1"/>
      <c r="I75" s="34"/>
      <c r="J75" s="35"/>
      <c r="K75" s="35"/>
      <c r="L75" s="35"/>
      <c r="M75" s="35"/>
      <c r="N75" s="36"/>
      <c r="O75" s="1"/>
      <c r="P75" s="34"/>
      <c r="Q75" s="35"/>
      <c r="R75" s="35"/>
      <c r="S75" s="35"/>
      <c r="T75" s="35"/>
      <c r="U75" s="29"/>
    </row>
    <row r="76" spans="1:21">
      <c r="A76" s="37"/>
      <c r="B76" s="2" t="s">
        <v>7</v>
      </c>
      <c r="C76" s="18">
        <v>12138.57</v>
      </c>
      <c r="D76" s="18">
        <v>23599.040000000001</v>
      </c>
      <c r="E76" s="18">
        <v>7616.51</v>
      </c>
      <c r="F76" s="18">
        <v>27830.14</v>
      </c>
      <c r="G76" s="30"/>
      <c r="H76" s="1"/>
      <c r="I76" s="2" t="s">
        <v>7</v>
      </c>
      <c r="J76" s="18">
        <v>105122.13</v>
      </c>
      <c r="K76" s="18">
        <v>107554.94</v>
      </c>
      <c r="L76" s="18">
        <v>80557.05</v>
      </c>
      <c r="M76" s="18">
        <v>105650.45</v>
      </c>
      <c r="N76" s="36"/>
      <c r="O76" s="1"/>
      <c r="P76" s="2" t="s">
        <v>7</v>
      </c>
      <c r="Q76" s="18">
        <v>25909.85</v>
      </c>
      <c r="R76" s="18">
        <v>29183.94</v>
      </c>
      <c r="S76" s="18">
        <v>27317.8</v>
      </c>
      <c r="T76" s="18">
        <v>71846.47</v>
      </c>
      <c r="U76" s="29"/>
    </row>
    <row r="77" spans="1:21">
      <c r="A77" s="37"/>
      <c r="B77" s="2" t="s">
        <v>8</v>
      </c>
      <c r="C77" s="18">
        <v>11442.14</v>
      </c>
      <c r="D77" s="18">
        <v>25562.98</v>
      </c>
      <c r="E77" s="18">
        <v>8633.42</v>
      </c>
      <c r="F77" s="18">
        <v>16632.150000000001</v>
      </c>
      <c r="G77" s="30"/>
      <c r="H77" s="1"/>
      <c r="I77" s="2" t="s">
        <v>8</v>
      </c>
      <c r="J77" s="18">
        <v>135606.5</v>
      </c>
      <c r="K77" s="18">
        <v>115380.77</v>
      </c>
      <c r="L77" s="18">
        <v>106259.07</v>
      </c>
      <c r="M77" s="18">
        <v>140042.07</v>
      </c>
      <c r="N77" s="36"/>
      <c r="O77" s="1"/>
      <c r="P77" s="2" t="s">
        <v>8</v>
      </c>
      <c r="Q77" s="18">
        <v>47939.93</v>
      </c>
      <c r="R77" s="18">
        <v>55498.47</v>
      </c>
      <c r="S77" s="18">
        <v>5501.45</v>
      </c>
      <c r="T77" s="18">
        <v>42984.07</v>
      </c>
      <c r="U77" s="29"/>
    </row>
    <row r="78" spans="1:21">
      <c r="A78" s="37"/>
      <c r="B78" s="2" t="s">
        <v>9</v>
      </c>
      <c r="C78" s="18">
        <v>14417.45</v>
      </c>
      <c r="D78" s="18">
        <v>7135.65</v>
      </c>
      <c r="E78" s="18">
        <v>9373.15</v>
      </c>
      <c r="F78" s="18">
        <v>16951.689999999999</v>
      </c>
      <c r="G78" s="30"/>
      <c r="H78" s="1"/>
      <c r="I78" s="2" t="s">
        <v>9</v>
      </c>
      <c r="J78" s="18">
        <v>98872.72</v>
      </c>
      <c r="K78" s="18">
        <v>68872.06</v>
      </c>
      <c r="L78" s="18">
        <v>79348.27</v>
      </c>
      <c r="M78" s="18">
        <v>147742.39999999999</v>
      </c>
      <c r="N78" s="36"/>
      <c r="O78" s="1"/>
      <c r="P78" s="2" t="s">
        <v>9</v>
      </c>
      <c r="Q78" s="18">
        <v>52853.67</v>
      </c>
      <c r="R78" s="18">
        <v>28085.7</v>
      </c>
      <c r="S78" s="18">
        <v>48694.19</v>
      </c>
      <c r="T78" s="18">
        <v>39829.599999999999</v>
      </c>
      <c r="U78" s="29"/>
    </row>
    <row r="79" spans="1:21">
      <c r="A79" s="37"/>
      <c r="B79" s="2" t="s">
        <v>10</v>
      </c>
      <c r="C79" s="18">
        <v>5124.71</v>
      </c>
      <c r="D79" s="18">
        <v>3176.8</v>
      </c>
      <c r="E79" s="18">
        <v>4670.99</v>
      </c>
      <c r="F79" s="18">
        <v>13536.28</v>
      </c>
      <c r="G79" s="30"/>
      <c r="H79" s="1"/>
      <c r="I79" s="2" t="s">
        <v>10</v>
      </c>
      <c r="J79" s="18">
        <v>72496.14</v>
      </c>
      <c r="K79" s="18">
        <v>90630.51</v>
      </c>
      <c r="L79" s="18">
        <v>88690.96</v>
      </c>
      <c r="M79" s="18">
        <v>184131.98</v>
      </c>
      <c r="N79" s="36"/>
      <c r="O79" s="1"/>
      <c r="P79" s="2" t="s">
        <v>10</v>
      </c>
      <c r="Q79" s="18">
        <v>43470.95</v>
      </c>
      <c r="R79" s="18">
        <v>84095.4</v>
      </c>
      <c r="S79" s="18">
        <v>86624.68</v>
      </c>
      <c r="T79" s="18">
        <v>42690.59</v>
      </c>
      <c r="U79" s="29"/>
    </row>
    <row r="80" spans="1:21">
      <c r="A80" s="37"/>
      <c r="B80" s="2" t="s">
        <v>11</v>
      </c>
      <c r="C80" s="18">
        <v>8729.32</v>
      </c>
      <c r="D80" s="18">
        <v>17930.11</v>
      </c>
      <c r="E80" s="18">
        <v>29792.49</v>
      </c>
      <c r="F80" s="18">
        <v>32830.07</v>
      </c>
      <c r="G80" s="30"/>
      <c r="H80" s="1"/>
      <c r="I80" s="2" t="s">
        <v>11</v>
      </c>
      <c r="J80" s="18">
        <v>116940.65</v>
      </c>
      <c r="K80" s="18">
        <v>59725.24</v>
      </c>
      <c r="L80" s="18">
        <v>166884.93</v>
      </c>
      <c r="M80" s="18">
        <v>126656.71</v>
      </c>
      <c r="N80" s="36"/>
      <c r="O80" s="1"/>
      <c r="P80" s="2" t="s">
        <v>11</v>
      </c>
      <c r="Q80" s="18">
        <v>80705.009999999995</v>
      </c>
      <c r="R80" s="18">
        <v>30080.92</v>
      </c>
      <c r="S80" s="18">
        <v>39053.43</v>
      </c>
      <c r="T80" s="18">
        <v>136488.16</v>
      </c>
      <c r="U80" s="29"/>
    </row>
    <row r="81" spans="1:21">
      <c r="A81" s="37"/>
      <c r="B81" s="2" t="s">
        <v>12</v>
      </c>
      <c r="C81" s="18">
        <v>6944.64</v>
      </c>
      <c r="D81" s="18">
        <v>4326.18</v>
      </c>
      <c r="E81" s="18">
        <v>22851.54</v>
      </c>
      <c r="F81" s="18">
        <v>11337.02</v>
      </c>
      <c r="G81" s="30"/>
      <c r="H81" s="1"/>
      <c r="I81" s="2" t="s">
        <v>12</v>
      </c>
      <c r="J81" s="18">
        <v>93906.68</v>
      </c>
      <c r="K81" s="18">
        <v>66307.53</v>
      </c>
      <c r="L81" s="18">
        <v>96066.64</v>
      </c>
      <c r="M81" s="18">
        <v>131659.28</v>
      </c>
      <c r="N81" s="36"/>
      <c r="O81" s="1"/>
      <c r="P81" s="2" t="s">
        <v>12</v>
      </c>
      <c r="Q81" s="18">
        <v>34861.699999999997</v>
      </c>
      <c r="R81" s="18">
        <v>34664.629999999997</v>
      </c>
      <c r="S81" s="18">
        <v>53792.160000000003</v>
      </c>
      <c r="T81" s="18">
        <v>48904.51</v>
      </c>
      <c r="U81" s="29"/>
    </row>
    <row r="82" spans="1:21">
      <c r="A82" s="37"/>
      <c r="B82" s="2" t="s">
        <v>13</v>
      </c>
      <c r="C82" s="18">
        <v>14895.91</v>
      </c>
      <c r="D82" s="18">
        <v>8792.2999999999993</v>
      </c>
      <c r="E82" s="18">
        <v>14834.03</v>
      </c>
      <c r="F82" s="18">
        <v>4415.3900000000003</v>
      </c>
      <c r="G82" s="30"/>
      <c r="H82" s="1"/>
      <c r="I82" s="2" t="s">
        <v>13</v>
      </c>
      <c r="J82" s="18">
        <v>99094.46</v>
      </c>
      <c r="K82" s="18">
        <v>100112.22</v>
      </c>
      <c r="L82" s="18">
        <v>116863.5</v>
      </c>
      <c r="M82" s="18">
        <v>186242.66</v>
      </c>
      <c r="N82" s="36"/>
      <c r="O82" s="1"/>
      <c r="P82" s="2" t="s">
        <v>13</v>
      </c>
      <c r="Q82" s="18">
        <v>37153.06</v>
      </c>
      <c r="R82" s="18">
        <v>48941.62</v>
      </c>
      <c r="S82" s="18">
        <v>37665.300000000003</v>
      </c>
      <c r="T82" s="18">
        <v>69420.179999999993</v>
      </c>
      <c r="U82" s="29"/>
    </row>
    <row r="83" spans="1:21">
      <c r="A83" s="37"/>
      <c r="B83" s="2" t="s">
        <v>14</v>
      </c>
      <c r="C83" s="18">
        <v>22979.08</v>
      </c>
      <c r="D83" s="18">
        <v>2369.39</v>
      </c>
      <c r="E83" s="18">
        <v>11555.66</v>
      </c>
      <c r="F83" s="18">
        <v>11989.27</v>
      </c>
      <c r="G83" s="30"/>
      <c r="H83" s="1"/>
      <c r="I83" s="2" t="s">
        <v>14</v>
      </c>
      <c r="J83" s="18">
        <v>109479.2</v>
      </c>
      <c r="K83" s="18">
        <v>107018.89</v>
      </c>
      <c r="L83" s="18">
        <v>126987</v>
      </c>
      <c r="M83" s="18">
        <v>195879.09</v>
      </c>
      <c r="N83" s="36"/>
      <c r="O83" s="1"/>
      <c r="P83" s="2" t="s">
        <v>14</v>
      </c>
      <c r="Q83" s="18">
        <v>21101.200000000001</v>
      </c>
      <c r="R83" s="18">
        <v>69433.41</v>
      </c>
      <c r="S83" s="18">
        <v>53471.79</v>
      </c>
      <c r="T83" s="18">
        <v>59390.67</v>
      </c>
      <c r="U83" s="29"/>
    </row>
    <row r="84" spans="1:21">
      <c r="A84" s="37"/>
      <c r="B84" s="2" t="s">
        <v>15</v>
      </c>
      <c r="C84" s="18">
        <v>5335.03</v>
      </c>
      <c r="D84" s="18">
        <v>28211.72</v>
      </c>
      <c r="E84" s="18">
        <v>11936.48</v>
      </c>
      <c r="F84" s="18">
        <v>16994.52</v>
      </c>
      <c r="G84" s="30"/>
      <c r="H84" s="1"/>
      <c r="I84" s="2" t="s">
        <v>15</v>
      </c>
      <c r="J84" s="18">
        <v>108082.03</v>
      </c>
      <c r="K84" s="18">
        <v>97755.09</v>
      </c>
      <c r="L84" s="18">
        <v>92288.320000000007</v>
      </c>
      <c r="M84" s="18">
        <v>162478.46</v>
      </c>
      <c r="N84" s="36"/>
      <c r="O84" s="1"/>
      <c r="P84" s="2" t="s">
        <v>15</v>
      </c>
      <c r="Q84" s="18">
        <v>37034.53</v>
      </c>
      <c r="R84" s="18">
        <v>10187.81</v>
      </c>
      <c r="S84" s="18">
        <v>24834.68</v>
      </c>
      <c r="T84" s="18">
        <v>39713.61</v>
      </c>
      <c r="U84" s="29"/>
    </row>
    <row r="85" spans="1:21">
      <c r="A85" s="37"/>
      <c r="B85" s="2" t="s">
        <v>16</v>
      </c>
      <c r="C85" s="18">
        <v>13743.23</v>
      </c>
      <c r="D85" s="18">
        <v>29013.94</v>
      </c>
      <c r="E85" s="18">
        <v>12232.3</v>
      </c>
      <c r="F85" s="18">
        <v>8983.6299999999992</v>
      </c>
      <c r="G85" s="30"/>
      <c r="H85" s="1"/>
      <c r="I85" s="2" t="s">
        <v>16</v>
      </c>
      <c r="J85" s="18">
        <v>115113.02</v>
      </c>
      <c r="K85" s="18">
        <v>114411.73</v>
      </c>
      <c r="L85" s="18">
        <v>72044</v>
      </c>
      <c r="M85" s="18">
        <v>195380.93</v>
      </c>
      <c r="N85" s="36"/>
      <c r="O85" s="1"/>
      <c r="P85" s="2" t="s">
        <v>16</v>
      </c>
      <c r="Q85" s="18">
        <v>66984.92</v>
      </c>
      <c r="R85" s="18">
        <v>69486.899999999994</v>
      </c>
      <c r="S85" s="18">
        <v>29740.13</v>
      </c>
      <c r="T85" s="18">
        <v>40201.81</v>
      </c>
      <c r="U85" s="29"/>
    </row>
    <row r="86" spans="1:21">
      <c r="A86" s="37"/>
      <c r="B86" s="2" t="s">
        <v>17</v>
      </c>
      <c r="C86" s="18">
        <v>12037.3</v>
      </c>
      <c r="D86" s="18">
        <v>14965.36</v>
      </c>
      <c r="E86" s="18">
        <v>14408.07</v>
      </c>
      <c r="F86" s="18">
        <v>44645.61</v>
      </c>
      <c r="G86" s="30"/>
      <c r="H86" s="1"/>
      <c r="I86" s="2" t="s">
        <v>17</v>
      </c>
      <c r="J86" s="18">
        <v>104633.89</v>
      </c>
      <c r="K86" s="18">
        <v>93535.75</v>
      </c>
      <c r="L86" s="18">
        <v>105780.84</v>
      </c>
      <c r="M86" s="18">
        <v>84435.28</v>
      </c>
      <c r="N86" s="36"/>
      <c r="O86" s="1"/>
      <c r="P86" s="2" t="s">
        <v>17</v>
      </c>
      <c r="Q86" s="18">
        <v>19603.57</v>
      </c>
      <c r="R86" s="18">
        <v>11988.13</v>
      </c>
      <c r="S86" s="18">
        <v>64332.4</v>
      </c>
      <c r="T86" s="18">
        <v>30693</v>
      </c>
      <c r="U86" s="29"/>
    </row>
    <row r="87" spans="1:21">
      <c r="A87" s="37"/>
      <c r="B87" s="2" t="s">
        <v>18</v>
      </c>
      <c r="C87" s="18">
        <v>9340.92</v>
      </c>
      <c r="D87" s="18">
        <v>16474.48</v>
      </c>
      <c r="E87" s="18">
        <v>13477.55</v>
      </c>
      <c r="F87" s="18">
        <v>15518.5</v>
      </c>
      <c r="G87" s="30"/>
      <c r="H87" s="1"/>
      <c r="I87" s="2" t="s">
        <v>18</v>
      </c>
      <c r="J87" s="18">
        <v>111675.25</v>
      </c>
      <c r="K87" s="18">
        <v>136614.07999999999</v>
      </c>
      <c r="L87" s="18">
        <v>102027.49</v>
      </c>
      <c r="M87" s="18">
        <v>28323.48</v>
      </c>
      <c r="N87" s="36"/>
      <c r="O87" s="1"/>
      <c r="P87" s="2" t="s">
        <v>18</v>
      </c>
      <c r="Q87" s="18">
        <v>75949.789999999994</v>
      </c>
      <c r="R87" s="18">
        <v>25233.62</v>
      </c>
      <c r="S87" s="18">
        <v>87752.57</v>
      </c>
      <c r="T87" s="18">
        <v>7090.15</v>
      </c>
      <c r="U87" s="29"/>
    </row>
    <row r="88" spans="1:21">
      <c r="A88" s="37"/>
      <c r="B88" s="3" t="s">
        <v>19</v>
      </c>
      <c r="C88" s="19">
        <f>SUM(C76:C87)</f>
        <v>137128.30000000002</v>
      </c>
      <c r="D88" s="19">
        <f>SUM(D76:D87)</f>
        <v>181557.95000000004</v>
      </c>
      <c r="E88" s="19">
        <f>SUM(E76:E87)</f>
        <v>161382.19</v>
      </c>
      <c r="F88" s="19">
        <f>SUM(F76:F87)</f>
        <v>221664.26999999996</v>
      </c>
      <c r="G88" s="30"/>
      <c r="H88" s="1"/>
      <c r="I88" s="3" t="s">
        <v>19</v>
      </c>
      <c r="J88" s="19">
        <f>SUM(J76:J87)</f>
        <v>1271022.67</v>
      </c>
      <c r="K88" s="19">
        <f>SUM(K76:K87)</f>
        <v>1157918.81</v>
      </c>
      <c r="L88" s="19">
        <f>SUM(L76:L87)</f>
        <v>1233798.07</v>
      </c>
      <c r="M88" s="19">
        <f>SUM(M76:M87)</f>
        <v>1688622.79</v>
      </c>
      <c r="N88" s="36"/>
      <c r="O88" s="1"/>
      <c r="P88" s="3" t="s">
        <v>19</v>
      </c>
      <c r="Q88" s="19">
        <f>SUM(Q76:Q87)</f>
        <v>543568.18000000005</v>
      </c>
      <c r="R88" s="19">
        <f>SUM(R76:R87)</f>
        <v>496880.54999999993</v>
      </c>
      <c r="S88" s="19">
        <f>SUM(S76:S87)</f>
        <v>558780.58000000007</v>
      </c>
      <c r="T88" s="19">
        <f>SUM(T76:T87)</f>
        <v>629252.81999999995</v>
      </c>
      <c r="U88" s="29"/>
    </row>
    <row r="89" spans="1:21">
      <c r="A89" s="1"/>
      <c r="B89" s="1"/>
      <c r="C89" s="21"/>
      <c r="D89" s="21"/>
      <c r="E89" s="1"/>
      <c r="F89" s="1"/>
      <c r="G89" s="1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>
      <c r="A90" s="1"/>
      <c r="B90" s="1"/>
      <c r="C90" s="21"/>
      <c r="D90" s="21"/>
      <c r="E90" s="1"/>
      <c r="F90" s="1"/>
      <c r="G90" s="1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4.45" customHeight="1">
      <c r="A91" s="37" t="s">
        <v>24</v>
      </c>
      <c r="B91" s="34" t="s">
        <v>1</v>
      </c>
      <c r="C91" s="35" t="s">
        <v>2</v>
      </c>
      <c r="D91" s="35"/>
      <c r="E91" s="35"/>
      <c r="F91" s="35"/>
      <c r="G91" s="12" t="s">
        <v>3</v>
      </c>
      <c r="H91" s="1"/>
      <c r="I91" s="34" t="s">
        <v>1</v>
      </c>
      <c r="J91" s="35" t="s">
        <v>2</v>
      </c>
      <c r="K91" s="35"/>
      <c r="L91" s="35"/>
      <c r="M91" s="35"/>
      <c r="N91" s="12" t="s">
        <v>3</v>
      </c>
      <c r="O91" s="1"/>
      <c r="P91" s="34" t="s">
        <v>1</v>
      </c>
      <c r="Q91" s="35" t="s">
        <v>2</v>
      </c>
      <c r="R91" s="35"/>
      <c r="S91" s="35"/>
      <c r="T91" s="35"/>
      <c r="U91" s="12" t="s">
        <v>3</v>
      </c>
    </row>
    <row r="92" spans="1:21" ht="14.45" customHeight="1">
      <c r="A92" s="37"/>
      <c r="B92" s="34"/>
      <c r="C92" s="38">
        <v>2019</v>
      </c>
      <c r="D92" s="38">
        <v>2020</v>
      </c>
      <c r="E92" s="35">
        <v>2021</v>
      </c>
      <c r="F92" s="35">
        <v>2022</v>
      </c>
      <c r="G92" s="30" t="s">
        <v>4</v>
      </c>
      <c r="H92" s="1"/>
      <c r="I92" s="34"/>
      <c r="J92" s="35">
        <v>2019</v>
      </c>
      <c r="K92" s="35">
        <v>2020</v>
      </c>
      <c r="L92" s="35">
        <v>2021</v>
      </c>
      <c r="M92" s="35">
        <v>2022</v>
      </c>
      <c r="N92" s="36" t="s">
        <v>5</v>
      </c>
      <c r="O92" s="1"/>
      <c r="P92" s="34"/>
      <c r="Q92" s="35">
        <v>2019</v>
      </c>
      <c r="R92" s="35">
        <v>2020</v>
      </c>
      <c r="S92" s="35">
        <v>2021</v>
      </c>
      <c r="T92" s="35">
        <v>2022</v>
      </c>
      <c r="U92" s="29" t="s">
        <v>6</v>
      </c>
    </row>
    <row r="93" spans="1:21">
      <c r="A93" s="37"/>
      <c r="B93" s="34"/>
      <c r="C93" s="38"/>
      <c r="D93" s="38"/>
      <c r="E93" s="35"/>
      <c r="F93" s="35"/>
      <c r="G93" s="30"/>
      <c r="H93" s="1"/>
      <c r="I93" s="34"/>
      <c r="J93" s="35"/>
      <c r="K93" s="35"/>
      <c r="L93" s="35"/>
      <c r="M93" s="35"/>
      <c r="N93" s="36"/>
      <c r="O93" s="1"/>
      <c r="P93" s="34"/>
      <c r="Q93" s="35"/>
      <c r="R93" s="35"/>
      <c r="S93" s="35"/>
      <c r="T93" s="35"/>
      <c r="U93" s="29"/>
    </row>
    <row r="94" spans="1:21">
      <c r="A94" s="37"/>
      <c r="B94" s="2" t="s">
        <v>7</v>
      </c>
      <c r="C94" s="18">
        <v>33.340000000000003</v>
      </c>
      <c r="D94" s="18">
        <v>33.340000000000003</v>
      </c>
      <c r="E94" s="18"/>
      <c r="F94" s="18"/>
      <c r="G94" s="30"/>
      <c r="H94" s="1"/>
      <c r="I94" s="2" t="s">
        <v>7</v>
      </c>
      <c r="J94" s="18">
        <v>9337.35</v>
      </c>
      <c r="K94" s="18">
        <v>5458.22</v>
      </c>
      <c r="L94" s="18">
        <v>30996.720000000001</v>
      </c>
      <c r="M94" s="18">
        <v>20368.740000000002</v>
      </c>
      <c r="N94" s="36"/>
      <c r="O94" s="1"/>
      <c r="P94" s="2" t="s">
        <v>7</v>
      </c>
      <c r="Q94" s="18">
        <v>38233.96</v>
      </c>
      <c r="R94" s="18">
        <v>39522.36</v>
      </c>
      <c r="S94" s="18">
        <v>21261.41</v>
      </c>
      <c r="T94" s="18">
        <v>23385.54</v>
      </c>
      <c r="U94" s="29"/>
    </row>
    <row r="95" spans="1:21">
      <c r="A95" s="37"/>
      <c r="B95" s="2" t="s">
        <v>8</v>
      </c>
      <c r="C95" s="18">
        <v>33.340000000000003</v>
      </c>
      <c r="D95" s="18">
        <v>66.680000000000007</v>
      </c>
      <c r="E95" s="18">
        <v>5357.96</v>
      </c>
      <c r="F95" s="18">
        <v>95.81</v>
      </c>
      <c r="G95" s="30"/>
      <c r="H95" s="1"/>
      <c r="I95" s="2" t="s">
        <v>8</v>
      </c>
      <c r="J95" s="18">
        <v>2398.89</v>
      </c>
      <c r="K95" s="18">
        <v>15498.36</v>
      </c>
      <c r="L95" s="18">
        <v>29498.59</v>
      </c>
      <c r="M95" s="18">
        <v>68693.490000000005</v>
      </c>
      <c r="N95" s="36"/>
      <c r="O95" s="1"/>
      <c r="P95" s="2" t="s">
        <v>8</v>
      </c>
      <c r="Q95" s="18">
        <v>39639.839999999997</v>
      </c>
      <c r="R95" s="18">
        <v>38684.81</v>
      </c>
      <c r="S95" s="18">
        <v>35906.980000000003</v>
      </c>
      <c r="T95" s="18">
        <v>30962.13</v>
      </c>
      <c r="U95" s="29"/>
    </row>
    <row r="96" spans="1:21">
      <c r="A96" s="37"/>
      <c r="B96" s="2" t="s">
        <v>9</v>
      </c>
      <c r="C96" s="18">
        <v>130.78</v>
      </c>
      <c r="D96" s="18">
        <v>329.36</v>
      </c>
      <c r="E96" s="18">
        <v>2638.4</v>
      </c>
      <c r="F96" s="18">
        <v>130.78</v>
      </c>
      <c r="G96" s="30"/>
      <c r="H96" s="1"/>
      <c r="I96" s="2" t="s">
        <v>9</v>
      </c>
      <c r="J96" s="18">
        <v>19505.82</v>
      </c>
      <c r="K96" s="18">
        <v>21638.36</v>
      </c>
      <c r="L96" s="18">
        <v>26835.78</v>
      </c>
      <c r="M96" s="18">
        <v>71543.28</v>
      </c>
      <c r="N96" s="36"/>
      <c r="O96" s="1"/>
      <c r="P96" s="2" t="s">
        <v>9</v>
      </c>
      <c r="Q96" s="18">
        <v>40525.769999999997</v>
      </c>
      <c r="R96" s="18">
        <v>26636.6</v>
      </c>
      <c r="S96" s="18">
        <v>26774.33</v>
      </c>
      <c r="T96" s="18">
        <v>40417.85</v>
      </c>
      <c r="U96" s="29"/>
    </row>
    <row r="97" spans="1:21">
      <c r="A97" s="37"/>
      <c r="B97" s="2" t="s">
        <v>10</v>
      </c>
      <c r="C97" s="18">
        <v>33.340000000000003</v>
      </c>
      <c r="D97" s="18">
        <v>33.340000000000003</v>
      </c>
      <c r="E97" s="18">
        <v>318.08999999999997</v>
      </c>
      <c r="F97" s="18">
        <v>4308.6099999999997</v>
      </c>
      <c r="G97" s="30"/>
      <c r="H97" s="1"/>
      <c r="I97" s="2" t="s">
        <v>10</v>
      </c>
      <c r="J97" s="18">
        <v>28630.43</v>
      </c>
      <c r="K97" s="18">
        <v>32486.02</v>
      </c>
      <c r="L97" s="18">
        <v>44219.76</v>
      </c>
      <c r="M97" s="18">
        <v>49173.48</v>
      </c>
      <c r="N97" s="36"/>
      <c r="O97" s="1"/>
      <c r="P97" s="2" t="s">
        <v>10</v>
      </c>
      <c r="Q97" s="18">
        <v>39849.5</v>
      </c>
      <c r="R97" s="18">
        <v>11166.93</v>
      </c>
      <c r="S97" s="18">
        <v>34288.97</v>
      </c>
      <c r="T97" s="18">
        <v>109641.9</v>
      </c>
      <c r="U97" s="29"/>
    </row>
    <row r="98" spans="1:21">
      <c r="A98" s="37"/>
      <c r="B98" s="2" t="s">
        <v>11</v>
      </c>
      <c r="C98" s="18">
        <v>238.8</v>
      </c>
      <c r="D98" s="18">
        <v>33.340000000000003</v>
      </c>
      <c r="E98" s="18">
        <v>2678.98</v>
      </c>
      <c r="F98" s="18">
        <v>1339.49</v>
      </c>
      <c r="G98" s="30"/>
      <c r="H98" s="1"/>
      <c r="I98" s="2" t="s">
        <v>11</v>
      </c>
      <c r="J98" s="18">
        <v>38070.44</v>
      </c>
      <c r="K98" s="18">
        <v>57959.9</v>
      </c>
      <c r="L98" s="18">
        <v>57186.98</v>
      </c>
      <c r="M98" s="18">
        <v>148204.84</v>
      </c>
      <c r="N98" s="36"/>
      <c r="O98" s="1"/>
      <c r="P98" s="2" t="s">
        <v>11</v>
      </c>
      <c r="Q98" s="18">
        <v>42130.98</v>
      </c>
      <c r="R98" s="18">
        <v>8613.98</v>
      </c>
      <c r="S98" s="18">
        <v>22668.41</v>
      </c>
      <c r="T98" s="18">
        <v>115161.4</v>
      </c>
      <c r="U98" s="29"/>
    </row>
    <row r="99" spans="1:21">
      <c r="A99" s="37"/>
      <c r="B99" s="2" t="s">
        <v>12</v>
      </c>
      <c r="C99" s="18">
        <v>33.340000000000003</v>
      </c>
      <c r="D99" s="18">
        <v>33.340000000000003</v>
      </c>
      <c r="E99" s="18">
        <v>2174.5700000000002</v>
      </c>
      <c r="F99" s="18">
        <v>4426.3100000000004</v>
      </c>
      <c r="G99" s="30"/>
      <c r="H99" s="1"/>
      <c r="I99" s="2" t="s">
        <v>12</v>
      </c>
      <c r="J99" s="18">
        <v>45232.75</v>
      </c>
      <c r="K99" s="18">
        <v>44098.93</v>
      </c>
      <c r="L99" s="18">
        <v>43527.25</v>
      </c>
      <c r="M99" s="18">
        <v>105083.77</v>
      </c>
      <c r="N99" s="36"/>
      <c r="O99" s="1"/>
      <c r="P99" s="2" t="s">
        <v>12</v>
      </c>
      <c r="Q99" s="18">
        <v>41738.31</v>
      </c>
      <c r="R99" s="18">
        <v>14233.38</v>
      </c>
      <c r="S99" s="18">
        <v>21524.49</v>
      </c>
      <c r="T99" s="18">
        <v>30075.27</v>
      </c>
      <c r="U99" s="29"/>
    </row>
    <row r="100" spans="1:21">
      <c r="A100" s="37"/>
      <c r="B100" s="2" t="s">
        <v>13</v>
      </c>
      <c r="C100" s="18"/>
      <c r="D100" s="18">
        <v>65.34</v>
      </c>
      <c r="E100" s="18">
        <v>3631.32</v>
      </c>
      <c r="F100" s="18">
        <v>33.340000000000003</v>
      </c>
      <c r="G100" s="30"/>
      <c r="H100" s="1"/>
      <c r="I100" s="2" t="s">
        <v>13</v>
      </c>
      <c r="J100" s="18">
        <v>40984.74</v>
      </c>
      <c r="K100" s="18">
        <v>69708.59</v>
      </c>
      <c r="L100" s="18">
        <v>65268.63</v>
      </c>
      <c r="M100" s="18">
        <v>74238.929999999993</v>
      </c>
      <c r="N100" s="36"/>
      <c r="O100" s="1"/>
      <c r="P100" s="2" t="s">
        <v>13</v>
      </c>
      <c r="Q100" s="18">
        <v>46727.72</v>
      </c>
      <c r="R100" s="18">
        <v>10433.69</v>
      </c>
      <c r="S100" s="18">
        <v>25123.53</v>
      </c>
      <c r="T100" s="18">
        <v>65668.78</v>
      </c>
      <c r="U100" s="29"/>
    </row>
    <row r="101" spans="1:21">
      <c r="A101" s="37"/>
      <c r="B101" s="2" t="s">
        <v>14</v>
      </c>
      <c r="C101" s="18">
        <v>41.34</v>
      </c>
      <c r="D101" s="18"/>
      <c r="E101" s="18">
        <v>1271.72</v>
      </c>
      <c r="F101" s="18"/>
      <c r="G101" s="30"/>
      <c r="H101" s="1"/>
      <c r="I101" s="2" t="s">
        <v>14</v>
      </c>
      <c r="J101" s="18">
        <v>34726.019999999997</v>
      </c>
      <c r="K101" s="18">
        <v>57975.06</v>
      </c>
      <c r="L101" s="18">
        <v>101981.12</v>
      </c>
      <c r="M101" s="18">
        <v>138880.99</v>
      </c>
      <c r="N101" s="36"/>
      <c r="O101" s="1"/>
      <c r="P101" s="2" t="s">
        <v>14</v>
      </c>
      <c r="Q101" s="18">
        <v>40736.31</v>
      </c>
      <c r="R101" s="18">
        <v>54910.86</v>
      </c>
      <c r="S101" s="18">
        <v>26411.57</v>
      </c>
      <c r="T101" s="18">
        <v>221884.38</v>
      </c>
      <c r="U101" s="29"/>
    </row>
    <row r="102" spans="1:21">
      <c r="A102" s="37"/>
      <c r="B102" s="2" t="s">
        <v>15</v>
      </c>
      <c r="C102" s="18">
        <v>302.89999999999998</v>
      </c>
      <c r="D102" s="18"/>
      <c r="E102" s="18">
        <v>582.91</v>
      </c>
      <c r="F102" s="18">
        <v>874.83</v>
      </c>
      <c r="G102" s="30"/>
      <c r="H102" s="1"/>
      <c r="I102" s="2" t="s">
        <v>15</v>
      </c>
      <c r="J102" s="18">
        <v>24832.77</v>
      </c>
      <c r="K102" s="18">
        <v>55260.12</v>
      </c>
      <c r="L102" s="18">
        <v>76986.62</v>
      </c>
      <c r="M102" s="18">
        <v>113781.57</v>
      </c>
      <c r="N102" s="36"/>
      <c r="O102" s="1"/>
      <c r="P102" s="2" t="s">
        <v>15</v>
      </c>
      <c r="Q102" s="18">
        <v>41676.36</v>
      </c>
      <c r="R102" s="18">
        <v>74607.539999999994</v>
      </c>
      <c r="S102" s="18">
        <v>37200.35</v>
      </c>
      <c r="T102" s="18">
        <v>335020.74</v>
      </c>
      <c r="U102" s="29"/>
    </row>
    <row r="103" spans="1:21">
      <c r="A103" s="37"/>
      <c r="B103" s="2" t="s">
        <v>16</v>
      </c>
      <c r="C103" s="18">
        <v>688.3</v>
      </c>
      <c r="D103" s="18"/>
      <c r="E103" s="18">
        <v>266.69</v>
      </c>
      <c r="F103" s="18">
        <v>1082.1400000000001</v>
      </c>
      <c r="G103" s="30"/>
      <c r="H103" s="1"/>
      <c r="I103" s="2" t="s">
        <v>16</v>
      </c>
      <c r="J103" s="18">
        <v>35546.089999999997</v>
      </c>
      <c r="K103" s="18">
        <v>34276.639999999999</v>
      </c>
      <c r="L103" s="18">
        <v>88252.43</v>
      </c>
      <c r="M103" s="18">
        <v>139982.26999999999</v>
      </c>
      <c r="N103" s="36"/>
      <c r="O103" s="1"/>
      <c r="P103" s="2" t="s">
        <v>16</v>
      </c>
      <c r="Q103" s="18">
        <v>41394.480000000003</v>
      </c>
      <c r="R103" s="18">
        <v>65198.68</v>
      </c>
      <c r="S103" s="18">
        <v>29264.42</v>
      </c>
      <c r="T103" s="18">
        <v>199821.29</v>
      </c>
      <c r="U103" s="29"/>
    </row>
    <row r="104" spans="1:21">
      <c r="A104" s="37"/>
      <c r="B104" s="2" t="s">
        <v>17</v>
      </c>
      <c r="C104" s="18">
        <v>74.680000000000007</v>
      </c>
      <c r="D104" s="18">
        <v>1918.4</v>
      </c>
      <c r="E104" s="18">
        <v>1550.8</v>
      </c>
      <c r="F104" s="18">
        <v>493.11</v>
      </c>
      <c r="G104" s="30"/>
      <c r="H104" s="1"/>
      <c r="I104" s="2" t="s">
        <v>17</v>
      </c>
      <c r="J104" s="18">
        <v>188152.87</v>
      </c>
      <c r="K104" s="18">
        <v>55646.94</v>
      </c>
      <c r="L104" s="18">
        <v>67279.600000000006</v>
      </c>
      <c r="M104" s="18">
        <v>188744.36</v>
      </c>
      <c r="N104" s="36"/>
      <c r="O104" s="1"/>
      <c r="P104" s="2" t="s">
        <v>17</v>
      </c>
      <c r="Q104" s="18">
        <v>44092.87</v>
      </c>
      <c r="R104" s="18">
        <v>71933.8</v>
      </c>
      <c r="S104" s="18">
        <v>27984.27</v>
      </c>
      <c r="T104" s="18">
        <v>8547.9699999999993</v>
      </c>
      <c r="U104" s="29"/>
    </row>
    <row r="105" spans="1:21">
      <c r="A105" s="37"/>
      <c r="B105" s="2" t="s">
        <v>18</v>
      </c>
      <c r="C105" s="18">
        <v>1442.78</v>
      </c>
      <c r="D105" s="18">
        <v>2486.71</v>
      </c>
      <c r="E105" s="18">
        <v>701.62</v>
      </c>
      <c r="F105" s="18">
        <v>1103.67</v>
      </c>
      <c r="G105" s="30"/>
      <c r="H105" s="1"/>
      <c r="I105" s="2" t="s">
        <v>18</v>
      </c>
      <c r="J105" s="18">
        <v>17261.98</v>
      </c>
      <c r="K105" s="18">
        <v>67780.88</v>
      </c>
      <c r="L105" s="18">
        <v>11596.65</v>
      </c>
      <c r="M105" s="18">
        <v>97682.38</v>
      </c>
      <c r="N105" s="36"/>
      <c r="O105" s="1"/>
      <c r="P105" s="2" t="s">
        <v>18</v>
      </c>
      <c r="Q105" s="18">
        <v>25785.08</v>
      </c>
      <c r="R105" s="18">
        <v>58148.37</v>
      </c>
      <c r="S105" s="18">
        <v>30180.52</v>
      </c>
      <c r="T105" s="18">
        <v>49549.440000000002</v>
      </c>
      <c r="U105" s="29"/>
    </row>
    <row r="106" spans="1:21">
      <c r="A106" s="37"/>
      <c r="B106" s="3" t="s">
        <v>19</v>
      </c>
      <c r="C106" s="19">
        <f>SUM(C94:C105)</f>
        <v>3052.94</v>
      </c>
      <c r="D106" s="19">
        <f>SUM(D94:D105)</f>
        <v>4999.8500000000004</v>
      </c>
      <c r="E106" s="19">
        <f>SUM(E94:E105)</f>
        <v>21173.059999999998</v>
      </c>
      <c r="F106" s="19">
        <f>SUM(F94:F105)</f>
        <v>13888.09</v>
      </c>
      <c r="G106" s="30"/>
      <c r="H106" s="1"/>
      <c r="I106" s="3" t="s">
        <v>19</v>
      </c>
      <c r="J106" s="19">
        <f>SUM(J94:J105)</f>
        <v>484680.14999999991</v>
      </c>
      <c r="K106" s="19">
        <f>SUM(K94:K105)</f>
        <v>517788.02</v>
      </c>
      <c r="L106" s="19">
        <f>SUM(L94:L105)</f>
        <v>643630.13</v>
      </c>
      <c r="M106" s="19">
        <f>SUM(M94:M105)</f>
        <v>1216378.1000000001</v>
      </c>
      <c r="N106" s="36"/>
      <c r="O106" s="1"/>
      <c r="P106" s="3" t="s">
        <v>19</v>
      </c>
      <c r="Q106" s="19">
        <f>SUM(Q94:Q105)</f>
        <v>482531.17999999993</v>
      </c>
      <c r="R106" s="19">
        <f>SUM(R94:R105)</f>
        <v>474090.99999999994</v>
      </c>
      <c r="S106" s="19">
        <f>SUM(S94:S105)</f>
        <v>338589.25000000006</v>
      </c>
      <c r="T106" s="19">
        <f>SUM(T94:T105)</f>
        <v>1230136.69</v>
      </c>
      <c r="U106" s="29"/>
    </row>
    <row r="107" spans="1:21">
      <c r="A107" s="1"/>
      <c r="B107" s="1"/>
      <c r="C107" s="21"/>
      <c r="D107" s="21"/>
      <c r="E107" s="1"/>
      <c r="F107" s="1"/>
      <c r="G107" s="1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>
      <c r="A108" s="1"/>
      <c r="B108" s="1"/>
      <c r="C108" s="21"/>
      <c r="D108" s="21"/>
      <c r="E108" s="1"/>
      <c r="F108" s="1"/>
      <c r="G108" s="1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4.45" customHeight="1">
      <c r="A109" s="37" t="s">
        <v>25</v>
      </c>
      <c r="B109" s="34" t="s">
        <v>1</v>
      </c>
      <c r="C109" s="35" t="s">
        <v>2</v>
      </c>
      <c r="D109" s="35"/>
      <c r="E109" s="35"/>
      <c r="F109" s="35"/>
      <c r="G109" s="12" t="s">
        <v>3</v>
      </c>
      <c r="H109" s="1"/>
      <c r="I109" s="34" t="s">
        <v>1</v>
      </c>
      <c r="J109" s="35" t="s">
        <v>2</v>
      </c>
      <c r="K109" s="35"/>
      <c r="L109" s="35"/>
      <c r="M109" s="35"/>
      <c r="N109" s="12" t="s">
        <v>3</v>
      </c>
      <c r="O109" s="1"/>
      <c r="P109" s="34" t="s">
        <v>1</v>
      </c>
      <c r="Q109" s="35" t="s">
        <v>2</v>
      </c>
      <c r="R109" s="35"/>
      <c r="S109" s="35"/>
      <c r="T109" s="35"/>
      <c r="U109" s="12" t="s">
        <v>3</v>
      </c>
    </row>
    <row r="110" spans="1:21" ht="14.45" customHeight="1">
      <c r="A110" s="37"/>
      <c r="B110" s="34"/>
      <c r="C110" s="38">
        <v>2019</v>
      </c>
      <c r="D110" s="38">
        <v>2020</v>
      </c>
      <c r="E110" s="35">
        <v>2021</v>
      </c>
      <c r="F110" s="35">
        <v>2022</v>
      </c>
      <c r="G110" s="30" t="s">
        <v>4</v>
      </c>
      <c r="H110" s="1"/>
      <c r="I110" s="34"/>
      <c r="J110" s="35">
        <v>2019</v>
      </c>
      <c r="K110" s="35">
        <v>2020</v>
      </c>
      <c r="L110" s="35">
        <v>2021</v>
      </c>
      <c r="M110" s="35">
        <v>2022</v>
      </c>
      <c r="N110" s="36" t="s">
        <v>5</v>
      </c>
      <c r="O110" s="1"/>
      <c r="P110" s="34"/>
      <c r="Q110" s="35">
        <v>2019</v>
      </c>
      <c r="R110" s="35">
        <v>2020</v>
      </c>
      <c r="S110" s="35">
        <v>2021</v>
      </c>
      <c r="T110" s="35">
        <v>2022</v>
      </c>
      <c r="U110" s="29" t="s">
        <v>6</v>
      </c>
    </row>
    <row r="111" spans="1:21">
      <c r="A111" s="37"/>
      <c r="B111" s="34"/>
      <c r="C111" s="38"/>
      <c r="D111" s="38"/>
      <c r="E111" s="35"/>
      <c r="F111" s="35"/>
      <c r="G111" s="30"/>
      <c r="H111" s="1"/>
      <c r="I111" s="34"/>
      <c r="J111" s="35"/>
      <c r="K111" s="35"/>
      <c r="L111" s="35"/>
      <c r="M111" s="35"/>
      <c r="N111" s="36"/>
      <c r="O111" s="1"/>
      <c r="P111" s="34"/>
      <c r="Q111" s="35"/>
      <c r="R111" s="35"/>
      <c r="S111" s="35"/>
      <c r="T111" s="35"/>
      <c r="U111" s="29"/>
    </row>
    <row r="112" spans="1:21">
      <c r="A112" s="37"/>
      <c r="B112" s="2" t="s">
        <v>7</v>
      </c>
      <c r="C112" s="18">
        <v>100486.47</v>
      </c>
      <c r="D112" s="18">
        <v>81201.850000000006</v>
      </c>
      <c r="E112" s="18">
        <v>44203.96</v>
      </c>
      <c r="F112" s="18">
        <v>125345.19</v>
      </c>
      <c r="G112" s="30"/>
      <c r="H112" s="1"/>
      <c r="I112" s="2" t="s">
        <v>7</v>
      </c>
      <c r="J112" s="18">
        <v>1157347</v>
      </c>
      <c r="K112" s="18">
        <v>1342189.91</v>
      </c>
      <c r="L112" s="18">
        <v>860362.87</v>
      </c>
      <c r="M112" s="18">
        <v>1089856.31</v>
      </c>
      <c r="N112" s="36"/>
      <c r="O112" s="1"/>
      <c r="P112" s="2" t="s">
        <v>7</v>
      </c>
      <c r="Q112" s="18">
        <v>1067075.92</v>
      </c>
      <c r="R112" s="18">
        <v>1032123.2</v>
      </c>
      <c r="S112" s="18">
        <v>781111.9</v>
      </c>
      <c r="T112" s="18">
        <v>993225.42</v>
      </c>
      <c r="U112" s="29"/>
    </row>
    <row r="113" spans="1:21">
      <c r="A113" s="37"/>
      <c r="B113" s="2" t="s">
        <v>8</v>
      </c>
      <c r="C113" s="18">
        <v>40552.839999999997</v>
      </c>
      <c r="D113" s="18">
        <v>49264.59</v>
      </c>
      <c r="E113" s="18">
        <v>41401.300000000003</v>
      </c>
      <c r="F113" s="18">
        <v>75439.69</v>
      </c>
      <c r="G113" s="30"/>
      <c r="H113" s="1"/>
      <c r="I113" s="2" t="s">
        <v>8</v>
      </c>
      <c r="J113" s="18">
        <v>1041418.79</v>
      </c>
      <c r="K113" s="18">
        <v>1125715.29</v>
      </c>
      <c r="L113" s="18">
        <v>928013.64</v>
      </c>
      <c r="M113" s="18">
        <v>1159252.92</v>
      </c>
      <c r="N113" s="36"/>
      <c r="O113" s="1"/>
      <c r="P113" s="2" t="s">
        <v>8</v>
      </c>
      <c r="Q113" s="18">
        <v>1033729</v>
      </c>
      <c r="R113" s="18">
        <v>726258.95</v>
      </c>
      <c r="S113" s="18">
        <v>807382.28</v>
      </c>
      <c r="T113" s="18">
        <v>825120.79</v>
      </c>
      <c r="U113" s="29"/>
    </row>
    <row r="114" spans="1:21">
      <c r="A114" s="37"/>
      <c r="B114" s="2" t="s">
        <v>9</v>
      </c>
      <c r="C114" s="18">
        <v>56231.88</v>
      </c>
      <c r="D114" s="18">
        <v>71296.94</v>
      </c>
      <c r="E114" s="18">
        <v>40522.25</v>
      </c>
      <c r="F114" s="18">
        <v>69536.039999999994</v>
      </c>
      <c r="G114" s="30"/>
      <c r="H114" s="1"/>
      <c r="I114" s="2" t="s">
        <v>9</v>
      </c>
      <c r="J114" s="18">
        <v>1096326.58</v>
      </c>
      <c r="K114" s="18">
        <v>1174191.3700000001</v>
      </c>
      <c r="L114" s="18">
        <v>841779.72</v>
      </c>
      <c r="M114" s="18">
        <v>1400355.78</v>
      </c>
      <c r="N114" s="36"/>
      <c r="O114" s="1"/>
      <c r="P114" s="2" t="s">
        <v>9</v>
      </c>
      <c r="Q114" s="18">
        <v>930367.24</v>
      </c>
      <c r="R114" s="18">
        <v>616228.87</v>
      </c>
      <c r="S114" s="18">
        <v>819148.65</v>
      </c>
      <c r="T114" s="18">
        <v>1145984.82</v>
      </c>
      <c r="U114" s="29"/>
    </row>
    <row r="115" spans="1:21">
      <c r="A115" s="37"/>
      <c r="B115" s="2" t="s">
        <v>10</v>
      </c>
      <c r="C115" s="18">
        <v>81096.149999999994</v>
      </c>
      <c r="D115" s="18">
        <v>38627.19</v>
      </c>
      <c r="E115" s="18">
        <v>65279.16</v>
      </c>
      <c r="F115" s="18">
        <v>123514.8</v>
      </c>
      <c r="G115" s="30"/>
      <c r="H115" s="1"/>
      <c r="I115" s="2" t="s">
        <v>10</v>
      </c>
      <c r="J115" s="18">
        <v>1091849.23</v>
      </c>
      <c r="K115" s="18">
        <v>1001214.09</v>
      </c>
      <c r="L115" s="18">
        <v>915680.16</v>
      </c>
      <c r="M115" s="18">
        <v>1363123.43</v>
      </c>
      <c r="N115" s="36"/>
      <c r="O115" s="1"/>
      <c r="P115" s="2" t="s">
        <v>10</v>
      </c>
      <c r="Q115" s="18">
        <v>923589.45</v>
      </c>
      <c r="R115" s="18">
        <v>530266.73</v>
      </c>
      <c r="S115" s="18">
        <v>722708.19</v>
      </c>
      <c r="T115" s="18">
        <v>1106194.73</v>
      </c>
      <c r="U115" s="29"/>
    </row>
    <row r="116" spans="1:21">
      <c r="A116" s="37"/>
      <c r="B116" s="2" t="s">
        <v>11</v>
      </c>
      <c r="C116" s="18">
        <v>75191.679999999993</v>
      </c>
      <c r="D116" s="18">
        <v>61548.67</v>
      </c>
      <c r="E116" s="18">
        <v>61333.63</v>
      </c>
      <c r="F116" s="18">
        <v>78477.679999999993</v>
      </c>
      <c r="G116" s="30"/>
      <c r="H116" s="1"/>
      <c r="I116" s="2" t="s">
        <v>11</v>
      </c>
      <c r="J116" s="18">
        <v>1062810.23</v>
      </c>
      <c r="K116" s="18">
        <v>1100750.68</v>
      </c>
      <c r="L116" s="18">
        <v>825648.53</v>
      </c>
      <c r="M116" s="18">
        <v>1290938.3799999999</v>
      </c>
      <c r="N116" s="36"/>
      <c r="O116" s="1"/>
      <c r="P116" s="2" t="s">
        <v>11</v>
      </c>
      <c r="Q116" s="18">
        <v>879886.15</v>
      </c>
      <c r="R116" s="18">
        <v>755401.41</v>
      </c>
      <c r="S116" s="18">
        <v>851425.24</v>
      </c>
      <c r="T116" s="18">
        <v>994917.52</v>
      </c>
      <c r="U116" s="29"/>
    </row>
    <row r="117" spans="1:21">
      <c r="A117" s="37"/>
      <c r="B117" s="2" t="s">
        <v>12</v>
      </c>
      <c r="C117" s="18">
        <v>57571.92</v>
      </c>
      <c r="D117" s="18">
        <v>75402.66</v>
      </c>
      <c r="E117" s="18">
        <v>41399.25</v>
      </c>
      <c r="F117" s="18">
        <v>153109.85999999999</v>
      </c>
      <c r="G117" s="30"/>
      <c r="H117" s="1"/>
      <c r="I117" s="2" t="s">
        <v>12</v>
      </c>
      <c r="J117" s="18">
        <v>1254703.8999999999</v>
      </c>
      <c r="K117" s="18">
        <v>1099594.6000000001</v>
      </c>
      <c r="L117" s="18">
        <v>999897.8</v>
      </c>
      <c r="M117" s="18">
        <v>1256705.6200000001</v>
      </c>
      <c r="N117" s="36"/>
      <c r="O117" s="1"/>
      <c r="P117" s="2" t="s">
        <v>12</v>
      </c>
      <c r="Q117" s="18">
        <v>781706.49</v>
      </c>
      <c r="R117" s="18">
        <v>760936.08</v>
      </c>
      <c r="S117" s="18">
        <v>821808.63</v>
      </c>
      <c r="T117" s="18">
        <v>810360.54</v>
      </c>
      <c r="U117" s="29"/>
    </row>
    <row r="118" spans="1:21">
      <c r="A118" s="37"/>
      <c r="B118" s="2" t="s">
        <v>13</v>
      </c>
      <c r="C118" s="18">
        <v>79992.47</v>
      </c>
      <c r="D118" s="18">
        <v>49422.65</v>
      </c>
      <c r="E118" s="18">
        <v>65897.83</v>
      </c>
      <c r="F118" s="18">
        <v>153785.09</v>
      </c>
      <c r="G118" s="30"/>
      <c r="H118" s="1"/>
      <c r="I118" s="2" t="s">
        <v>13</v>
      </c>
      <c r="J118" s="18">
        <v>1030775.08</v>
      </c>
      <c r="K118" s="18">
        <v>1099442.43</v>
      </c>
      <c r="L118" s="18">
        <v>1096112.1100000001</v>
      </c>
      <c r="M118" s="18">
        <v>1298118.76</v>
      </c>
      <c r="N118" s="36"/>
      <c r="O118" s="1"/>
      <c r="P118" s="2" t="s">
        <v>13</v>
      </c>
      <c r="Q118" s="18">
        <v>803912.89</v>
      </c>
      <c r="R118" s="18">
        <v>733570.2</v>
      </c>
      <c r="S118" s="18">
        <v>945067.97</v>
      </c>
      <c r="T118" s="18">
        <v>563406</v>
      </c>
      <c r="U118" s="29"/>
    </row>
    <row r="119" spans="1:21">
      <c r="A119" s="37"/>
      <c r="B119" s="2" t="s">
        <v>14</v>
      </c>
      <c r="C119" s="18">
        <v>83349.86</v>
      </c>
      <c r="D119" s="18">
        <v>80511</v>
      </c>
      <c r="E119" s="18">
        <v>57262.67</v>
      </c>
      <c r="F119" s="18">
        <v>197138.07</v>
      </c>
      <c r="G119" s="30"/>
      <c r="H119" s="1"/>
      <c r="I119" s="2" t="s">
        <v>14</v>
      </c>
      <c r="J119" s="18">
        <v>1226888.1100000001</v>
      </c>
      <c r="K119" s="18">
        <v>1169060.21</v>
      </c>
      <c r="L119" s="18">
        <v>1357982.58</v>
      </c>
      <c r="M119" s="18">
        <v>1235092.17</v>
      </c>
      <c r="N119" s="36"/>
      <c r="O119" s="1"/>
      <c r="P119" s="2" t="s">
        <v>14</v>
      </c>
      <c r="Q119" s="18">
        <v>1022028.88</v>
      </c>
      <c r="R119" s="18">
        <v>890210.49</v>
      </c>
      <c r="S119" s="18">
        <v>942337.66</v>
      </c>
      <c r="T119" s="18">
        <v>951113.89</v>
      </c>
      <c r="U119" s="29"/>
    </row>
    <row r="120" spans="1:21">
      <c r="A120" s="37"/>
      <c r="B120" s="2" t="s">
        <v>15</v>
      </c>
      <c r="C120" s="18">
        <v>62063.35</v>
      </c>
      <c r="D120" s="18">
        <v>46382.94</v>
      </c>
      <c r="E120" s="18">
        <v>55907.85</v>
      </c>
      <c r="F120" s="18">
        <v>149373.97</v>
      </c>
      <c r="G120" s="30"/>
      <c r="H120" s="1"/>
      <c r="I120" s="2" t="s">
        <v>15</v>
      </c>
      <c r="J120" s="18">
        <v>1135098.06</v>
      </c>
      <c r="K120" s="18">
        <v>973443.5</v>
      </c>
      <c r="L120" s="18">
        <v>1008754.45</v>
      </c>
      <c r="M120" s="18">
        <v>1359676</v>
      </c>
      <c r="N120" s="36"/>
      <c r="O120" s="1"/>
      <c r="P120" s="2" t="s">
        <v>15</v>
      </c>
      <c r="Q120" s="18">
        <v>1082432.29</v>
      </c>
      <c r="R120" s="18">
        <v>1064926.78</v>
      </c>
      <c r="S120" s="18">
        <v>876707.54</v>
      </c>
      <c r="T120" s="18">
        <v>829868.67</v>
      </c>
      <c r="U120" s="29"/>
    </row>
    <row r="121" spans="1:21">
      <c r="A121" s="37"/>
      <c r="B121" s="2" t="s">
        <v>16</v>
      </c>
      <c r="C121" s="18">
        <v>66285.78</v>
      </c>
      <c r="D121" s="18">
        <v>59684.82</v>
      </c>
      <c r="E121" s="18">
        <v>87928.99</v>
      </c>
      <c r="F121" s="18">
        <v>140139.91</v>
      </c>
      <c r="G121" s="30"/>
      <c r="H121" s="1"/>
      <c r="I121" s="2" t="s">
        <v>16</v>
      </c>
      <c r="J121" s="18">
        <v>1102029.1100000001</v>
      </c>
      <c r="K121" s="18">
        <v>1263522.01</v>
      </c>
      <c r="L121" s="18">
        <v>1296841.27</v>
      </c>
      <c r="M121" s="18">
        <v>1061482.51</v>
      </c>
      <c r="N121" s="36"/>
      <c r="O121" s="1"/>
      <c r="P121" s="2" t="s">
        <v>16</v>
      </c>
      <c r="Q121" s="18">
        <v>1107542.3999999999</v>
      </c>
      <c r="R121" s="18">
        <v>943677.6</v>
      </c>
      <c r="S121" s="18">
        <v>803294.33</v>
      </c>
      <c r="T121" s="18">
        <v>913474.1</v>
      </c>
      <c r="U121" s="29"/>
    </row>
    <row r="122" spans="1:21">
      <c r="A122" s="37"/>
      <c r="B122" s="2" t="s">
        <v>17</v>
      </c>
      <c r="C122" s="18">
        <v>62476.3</v>
      </c>
      <c r="D122" s="18">
        <v>56136.67</v>
      </c>
      <c r="E122" s="18">
        <v>84473.63</v>
      </c>
      <c r="F122" s="18">
        <v>121587.6</v>
      </c>
      <c r="G122" s="30"/>
      <c r="H122" s="1"/>
      <c r="I122" s="2" t="s">
        <v>17</v>
      </c>
      <c r="J122" s="18">
        <v>1010664.27</v>
      </c>
      <c r="K122" s="18">
        <v>1247190.0900000001</v>
      </c>
      <c r="L122" s="18">
        <v>1427131.85</v>
      </c>
      <c r="M122" s="18">
        <v>1105874.52</v>
      </c>
      <c r="N122" s="36"/>
      <c r="O122" s="1"/>
      <c r="P122" s="2" t="s">
        <v>17</v>
      </c>
      <c r="Q122" s="18">
        <v>1124285.68</v>
      </c>
      <c r="R122" s="18">
        <v>1026915.47</v>
      </c>
      <c r="S122" s="18">
        <v>1081092.18</v>
      </c>
      <c r="T122" s="18">
        <v>860165.5</v>
      </c>
      <c r="U122" s="29"/>
    </row>
    <row r="123" spans="1:21">
      <c r="A123" s="37"/>
      <c r="B123" s="2" t="s">
        <v>18</v>
      </c>
      <c r="C123" s="18">
        <v>49350.54</v>
      </c>
      <c r="D123" s="18">
        <v>82286.820000000007</v>
      </c>
      <c r="E123" s="18">
        <v>71645.11</v>
      </c>
      <c r="F123" s="18">
        <v>58810.16</v>
      </c>
      <c r="G123" s="30"/>
      <c r="H123" s="1"/>
      <c r="I123" s="2" t="s">
        <v>18</v>
      </c>
      <c r="J123" s="18">
        <v>1022830.3</v>
      </c>
      <c r="K123" s="18">
        <v>1082629.1000000001</v>
      </c>
      <c r="L123" s="18">
        <v>1236642.6399999999</v>
      </c>
      <c r="M123" s="18">
        <v>721374.31</v>
      </c>
      <c r="N123" s="36"/>
      <c r="O123" s="1"/>
      <c r="P123" s="2" t="s">
        <v>18</v>
      </c>
      <c r="Q123" s="18">
        <v>951312.86</v>
      </c>
      <c r="R123" s="18">
        <v>749641.33</v>
      </c>
      <c r="S123" s="18">
        <v>1005190.35</v>
      </c>
      <c r="T123" s="18">
        <v>498460.64</v>
      </c>
      <c r="U123" s="29"/>
    </row>
    <row r="124" spans="1:21">
      <c r="A124" s="37"/>
      <c r="B124" s="3" t="s">
        <v>19</v>
      </c>
      <c r="C124" s="19">
        <f>SUM(C112:C123)</f>
        <v>814649.24</v>
      </c>
      <c r="D124" s="19">
        <f>SUM(D112:D123)</f>
        <v>751766.8</v>
      </c>
      <c r="E124" s="19">
        <f>SUM(E112:E123)</f>
        <v>717255.63</v>
      </c>
      <c r="F124" s="19">
        <f>SUM(F112:F123)</f>
        <v>1446258.0599999998</v>
      </c>
      <c r="G124" s="30"/>
      <c r="H124" s="1"/>
      <c r="I124" s="3" t="s">
        <v>19</v>
      </c>
      <c r="J124" s="19">
        <f>SUM(J112:J123)</f>
        <v>13232740.66</v>
      </c>
      <c r="K124" s="19">
        <f>SUM(K112:K123)</f>
        <v>13678943.279999997</v>
      </c>
      <c r="L124" s="19">
        <f>SUM(L112:L123)</f>
        <v>12794847.619999999</v>
      </c>
      <c r="M124" s="19">
        <f>SUM(M112:M123)</f>
        <v>14341850.709999999</v>
      </c>
      <c r="N124" s="36"/>
      <c r="O124" s="1"/>
      <c r="P124" s="3" t="s">
        <v>19</v>
      </c>
      <c r="Q124" s="19">
        <f>SUM(Q112:Q123)</f>
        <v>11707869.25</v>
      </c>
      <c r="R124" s="19">
        <f>SUM(R112:R123)</f>
        <v>9830157.1100000013</v>
      </c>
      <c r="S124" s="19">
        <f>SUM(S112:S123)</f>
        <v>10457274.92</v>
      </c>
      <c r="T124" s="19">
        <f>SUM(T112:T123)</f>
        <v>10492292.620000001</v>
      </c>
      <c r="U124" s="29"/>
    </row>
    <row r="125" spans="1:21">
      <c r="A125" s="1"/>
      <c r="B125" s="1"/>
      <c r="C125" s="21"/>
      <c r="D125" s="21"/>
      <c r="E125" s="1"/>
      <c r="F125" s="1"/>
      <c r="G125" s="13"/>
      <c r="H125" s="1"/>
      <c r="I125" s="1"/>
      <c r="J125" s="10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>
      <c r="A126" s="1"/>
      <c r="B126" s="1"/>
      <c r="C126" s="21"/>
      <c r="D126" s="21"/>
      <c r="E126" s="1"/>
      <c r="F126" s="1"/>
      <c r="G126" s="13"/>
      <c r="H126" s="1"/>
      <c r="I126" s="1"/>
      <c r="J126" s="10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4.45" customHeight="1">
      <c r="A127" s="37" t="s">
        <v>26</v>
      </c>
      <c r="B127" s="34" t="s">
        <v>1</v>
      </c>
      <c r="C127" s="35" t="s">
        <v>2</v>
      </c>
      <c r="D127" s="35"/>
      <c r="E127" s="35"/>
      <c r="F127" s="35"/>
      <c r="G127" s="12" t="s">
        <v>3</v>
      </c>
      <c r="H127" s="1"/>
      <c r="I127" s="34" t="s">
        <v>1</v>
      </c>
      <c r="J127" s="35" t="s">
        <v>2</v>
      </c>
      <c r="K127" s="35"/>
      <c r="L127" s="35"/>
      <c r="M127" s="35"/>
      <c r="N127" s="12" t="s">
        <v>3</v>
      </c>
      <c r="O127" s="1"/>
      <c r="P127" s="34" t="s">
        <v>1</v>
      </c>
      <c r="Q127" s="35" t="s">
        <v>2</v>
      </c>
      <c r="R127" s="35"/>
      <c r="S127" s="35"/>
      <c r="T127" s="35"/>
      <c r="U127" s="12" t="s">
        <v>3</v>
      </c>
    </row>
    <row r="128" spans="1:21" ht="14.45" customHeight="1">
      <c r="A128" s="37"/>
      <c r="B128" s="34"/>
      <c r="C128" s="38">
        <v>2019</v>
      </c>
      <c r="D128" s="38">
        <v>2020</v>
      </c>
      <c r="E128" s="35">
        <v>2021</v>
      </c>
      <c r="F128" s="35">
        <v>2022</v>
      </c>
      <c r="G128" s="30" t="s">
        <v>4</v>
      </c>
      <c r="H128" s="1"/>
      <c r="I128" s="34"/>
      <c r="J128" s="35">
        <v>2019</v>
      </c>
      <c r="K128" s="35">
        <v>2020</v>
      </c>
      <c r="L128" s="35">
        <v>2021</v>
      </c>
      <c r="M128" s="35">
        <v>2022</v>
      </c>
      <c r="N128" s="36" t="s">
        <v>5</v>
      </c>
      <c r="O128" s="1"/>
      <c r="P128" s="34"/>
      <c r="Q128" s="35">
        <v>2019</v>
      </c>
      <c r="R128" s="35">
        <v>2020</v>
      </c>
      <c r="S128" s="35">
        <v>2021</v>
      </c>
      <c r="T128" s="35">
        <v>2022</v>
      </c>
      <c r="U128" s="29" t="s">
        <v>6</v>
      </c>
    </row>
    <row r="129" spans="1:21" ht="13.9" customHeight="1">
      <c r="A129" s="37"/>
      <c r="B129" s="34"/>
      <c r="C129" s="38"/>
      <c r="D129" s="38"/>
      <c r="E129" s="35"/>
      <c r="F129" s="35"/>
      <c r="G129" s="30"/>
      <c r="H129" s="1"/>
      <c r="I129" s="34"/>
      <c r="J129" s="35"/>
      <c r="K129" s="35"/>
      <c r="L129" s="35"/>
      <c r="M129" s="35"/>
      <c r="N129" s="36"/>
      <c r="O129" s="1"/>
      <c r="P129" s="34"/>
      <c r="Q129" s="35"/>
      <c r="R129" s="35"/>
      <c r="S129" s="35"/>
      <c r="T129" s="35"/>
      <c r="U129" s="29"/>
    </row>
    <row r="130" spans="1:21">
      <c r="A130" s="37"/>
      <c r="B130" s="2" t="s">
        <v>7</v>
      </c>
      <c r="C130" s="18">
        <v>69527.570000000007</v>
      </c>
      <c r="D130" s="18">
        <v>48884.82</v>
      </c>
      <c r="E130" s="18">
        <v>36287.33</v>
      </c>
      <c r="F130" s="18">
        <v>152710.13</v>
      </c>
      <c r="G130" s="30"/>
      <c r="H130" s="1"/>
      <c r="I130" s="2" t="s">
        <v>7</v>
      </c>
      <c r="J130" s="18">
        <v>355345.21</v>
      </c>
      <c r="K130" s="18">
        <v>207063.39</v>
      </c>
      <c r="L130" s="18">
        <v>274141.23</v>
      </c>
      <c r="M130" s="18">
        <v>529248.31999999995</v>
      </c>
      <c r="N130" s="36"/>
      <c r="O130" s="1"/>
      <c r="P130" s="2" t="s">
        <v>7</v>
      </c>
      <c r="Q130" s="18">
        <v>231408.88</v>
      </c>
      <c r="R130" s="18">
        <v>296517.15999999997</v>
      </c>
      <c r="S130" s="18">
        <v>235883.85</v>
      </c>
      <c r="T130" s="18">
        <v>324783.49</v>
      </c>
      <c r="U130" s="29"/>
    </row>
    <row r="131" spans="1:21">
      <c r="A131" s="37"/>
      <c r="B131" s="2" t="s">
        <v>8</v>
      </c>
      <c r="C131" s="18">
        <v>87806.92</v>
      </c>
      <c r="D131" s="18">
        <v>64532.75</v>
      </c>
      <c r="E131" s="18">
        <v>129251.32</v>
      </c>
      <c r="F131" s="18">
        <v>134762.64000000001</v>
      </c>
      <c r="G131" s="30"/>
      <c r="H131" s="1"/>
      <c r="I131" s="2" t="s">
        <v>8</v>
      </c>
      <c r="J131" s="18">
        <v>249710.77</v>
      </c>
      <c r="K131" s="18">
        <v>288846.21999999997</v>
      </c>
      <c r="L131" s="18">
        <v>198549.92</v>
      </c>
      <c r="M131" s="18">
        <v>295498.44</v>
      </c>
      <c r="N131" s="36"/>
      <c r="O131" s="1"/>
      <c r="P131" s="2" t="s">
        <v>8</v>
      </c>
      <c r="Q131" s="18">
        <v>130173.55</v>
      </c>
      <c r="R131" s="18">
        <v>143913.57</v>
      </c>
      <c r="S131" s="18">
        <v>222778.21</v>
      </c>
      <c r="T131" s="18">
        <v>229788.98</v>
      </c>
      <c r="U131" s="29"/>
    </row>
    <row r="132" spans="1:21">
      <c r="A132" s="37"/>
      <c r="B132" s="2" t="s">
        <v>9</v>
      </c>
      <c r="C132" s="18">
        <v>47436.61</v>
      </c>
      <c r="D132" s="18">
        <v>99637.57</v>
      </c>
      <c r="E132" s="18">
        <v>115520.39</v>
      </c>
      <c r="F132" s="18">
        <v>124769.94</v>
      </c>
      <c r="G132" s="30"/>
      <c r="H132" s="1"/>
      <c r="I132" s="2" t="s">
        <v>9</v>
      </c>
      <c r="J132" s="18">
        <v>321109.06</v>
      </c>
      <c r="K132" s="18">
        <v>296335.5</v>
      </c>
      <c r="L132" s="18">
        <v>230906.58</v>
      </c>
      <c r="M132" s="18">
        <v>390986.54</v>
      </c>
      <c r="N132" s="36"/>
      <c r="O132" s="1"/>
      <c r="P132" s="2" t="s">
        <v>9</v>
      </c>
      <c r="Q132" s="18">
        <v>253474.72</v>
      </c>
      <c r="R132" s="18">
        <v>221843.07</v>
      </c>
      <c r="S132" s="18">
        <v>425443.03</v>
      </c>
      <c r="T132" s="18">
        <v>186916.86</v>
      </c>
      <c r="U132" s="29"/>
    </row>
    <row r="133" spans="1:21">
      <c r="A133" s="37"/>
      <c r="B133" s="2" t="s">
        <v>10</v>
      </c>
      <c r="C133" s="18">
        <v>62067.33</v>
      </c>
      <c r="D133" s="18">
        <v>31126.33</v>
      </c>
      <c r="E133" s="18">
        <v>74481.36</v>
      </c>
      <c r="F133" s="18">
        <v>110037.69</v>
      </c>
      <c r="G133" s="30"/>
      <c r="H133" s="1"/>
      <c r="I133" s="2" t="s">
        <v>10</v>
      </c>
      <c r="J133" s="18">
        <v>441427.53</v>
      </c>
      <c r="K133" s="18">
        <v>235024.31</v>
      </c>
      <c r="L133" s="18">
        <v>273068.94</v>
      </c>
      <c r="M133" s="18">
        <v>381015.33</v>
      </c>
      <c r="N133" s="36"/>
      <c r="O133" s="1"/>
      <c r="P133" s="2" t="s">
        <v>10</v>
      </c>
      <c r="Q133" s="18">
        <v>212392.2</v>
      </c>
      <c r="R133" s="18">
        <v>303779.58</v>
      </c>
      <c r="S133" s="18">
        <v>280964.47999999998</v>
      </c>
      <c r="T133" s="18">
        <v>219258.36</v>
      </c>
      <c r="U133" s="29"/>
    </row>
    <row r="134" spans="1:21">
      <c r="A134" s="37"/>
      <c r="B134" s="2" t="s">
        <v>11</v>
      </c>
      <c r="C134" s="18">
        <v>75709.13</v>
      </c>
      <c r="D134" s="18">
        <v>51184.36</v>
      </c>
      <c r="E134" s="18">
        <v>91189.37</v>
      </c>
      <c r="F134" s="18">
        <v>201742.17</v>
      </c>
      <c r="G134" s="30"/>
      <c r="H134" s="1"/>
      <c r="I134" s="2" t="s">
        <v>11</v>
      </c>
      <c r="J134" s="18">
        <v>432509.95</v>
      </c>
      <c r="K134" s="18">
        <v>426060.58</v>
      </c>
      <c r="L134" s="18">
        <v>362797.53</v>
      </c>
      <c r="M134" s="18">
        <v>512724.92</v>
      </c>
      <c r="N134" s="36"/>
      <c r="O134" s="1"/>
      <c r="P134" s="2" t="s">
        <v>11</v>
      </c>
      <c r="Q134" s="18">
        <v>321206.21999999997</v>
      </c>
      <c r="R134" s="18">
        <v>357388.02</v>
      </c>
      <c r="S134" s="18">
        <v>429068.21</v>
      </c>
      <c r="T134" s="18">
        <v>442480.24</v>
      </c>
      <c r="U134" s="29"/>
    </row>
    <row r="135" spans="1:21">
      <c r="A135" s="37"/>
      <c r="B135" s="2" t="s">
        <v>12</v>
      </c>
      <c r="C135" s="18">
        <v>117927.38</v>
      </c>
      <c r="D135" s="18">
        <v>55795.8</v>
      </c>
      <c r="E135" s="18">
        <v>147350.46</v>
      </c>
      <c r="F135" s="18">
        <v>184886.58</v>
      </c>
      <c r="G135" s="30"/>
      <c r="H135" s="1"/>
      <c r="I135" s="2" t="s">
        <v>12</v>
      </c>
      <c r="J135" s="18">
        <v>425051.44</v>
      </c>
      <c r="K135" s="18">
        <v>476498.59</v>
      </c>
      <c r="L135" s="18">
        <v>309069.84000000003</v>
      </c>
      <c r="M135" s="18">
        <v>460455.44</v>
      </c>
      <c r="N135" s="36"/>
      <c r="O135" s="1"/>
      <c r="P135" s="2" t="s">
        <v>12</v>
      </c>
      <c r="Q135" s="18">
        <v>363451.99</v>
      </c>
      <c r="R135" s="18">
        <v>257858.67</v>
      </c>
      <c r="S135" s="18">
        <v>320144.24</v>
      </c>
      <c r="T135" s="18">
        <v>323223.86</v>
      </c>
      <c r="U135" s="29"/>
    </row>
    <row r="136" spans="1:21">
      <c r="A136" s="37"/>
      <c r="B136" s="2" t="s">
        <v>13</v>
      </c>
      <c r="C136" s="18">
        <v>71870.92</v>
      </c>
      <c r="D136" s="18">
        <v>127048.69</v>
      </c>
      <c r="E136" s="18">
        <v>77846.350000000006</v>
      </c>
      <c r="F136" s="18">
        <v>151049.42000000001</v>
      </c>
      <c r="G136" s="30"/>
      <c r="H136" s="1"/>
      <c r="I136" s="2" t="s">
        <v>13</v>
      </c>
      <c r="J136" s="18">
        <v>378032.96</v>
      </c>
      <c r="K136" s="18">
        <v>462678.66</v>
      </c>
      <c r="L136" s="18">
        <v>291558.86</v>
      </c>
      <c r="M136" s="18">
        <v>412208.69</v>
      </c>
      <c r="N136" s="36"/>
      <c r="O136" s="1"/>
      <c r="P136" s="2" t="s">
        <v>13</v>
      </c>
      <c r="Q136" s="18">
        <v>252904.78</v>
      </c>
      <c r="R136" s="18">
        <v>279713.64</v>
      </c>
      <c r="S136" s="18">
        <v>695772.94</v>
      </c>
      <c r="T136" s="18">
        <v>302292.87</v>
      </c>
      <c r="U136" s="29"/>
    </row>
    <row r="137" spans="1:21">
      <c r="A137" s="37"/>
      <c r="B137" s="2" t="s">
        <v>14</v>
      </c>
      <c r="C137" s="18">
        <v>70454.850000000006</v>
      </c>
      <c r="D137" s="18">
        <v>66153.929999999993</v>
      </c>
      <c r="E137" s="18">
        <v>88814.35</v>
      </c>
      <c r="F137" s="18">
        <v>186225.13</v>
      </c>
      <c r="G137" s="30"/>
      <c r="H137" s="1"/>
      <c r="I137" s="2" t="s">
        <v>14</v>
      </c>
      <c r="J137" s="18">
        <v>340218.39</v>
      </c>
      <c r="K137" s="18">
        <v>398253.73</v>
      </c>
      <c r="L137" s="18">
        <v>347679.29</v>
      </c>
      <c r="M137" s="18">
        <v>386356.92</v>
      </c>
      <c r="N137" s="36"/>
      <c r="O137" s="1"/>
      <c r="P137" s="2" t="s">
        <v>14</v>
      </c>
      <c r="Q137" s="18">
        <v>254346.03</v>
      </c>
      <c r="R137" s="18">
        <v>456252.75</v>
      </c>
      <c r="S137" s="18">
        <v>705631.47</v>
      </c>
      <c r="T137" s="18">
        <v>331266.28999999998</v>
      </c>
      <c r="U137" s="29"/>
    </row>
    <row r="138" spans="1:21">
      <c r="A138" s="37"/>
      <c r="B138" s="2" t="s">
        <v>15</v>
      </c>
      <c r="C138" s="18">
        <v>70511.08</v>
      </c>
      <c r="D138" s="18">
        <v>47186.93</v>
      </c>
      <c r="E138" s="18">
        <v>73842.45</v>
      </c>
      <c r="F138" s="18">
        <v>165050.54999999999</v>
      </c>
      <c r="G138" s="30"/>
      <c r="H138" s="1"/>
      <c r="I138" s="2" t="s">
        <v>15</v>
      </c>
      <c r="J138" s="18">
        <v>322969.02</v>
      </c>
      <c r="K138" s="18">
        <v>209520.98</v>
      </c>
      <c r="L138" s="18">
        <v>288620.63</v>
      </c>
      <c r="M138" s="18">
        <v>485097.88</v>
      </c>
      <c r="N138" s="36"/>
      <c r="O138" s="1"/>
      <c r="P138" s="2" t="s">
        <v>15</v>
      </c>
      <c r="Q138" s="18">
        <v>195283.91</v>
      </c>
      <c r="R138" s="18">
        <v>596733.56000000006</v>
      </c>
      <c r="S138" s="18">
        <v>255619.07</v>
      </c>
      <c r="T138" s="18">
        <v>213432.15</v>
      </c>
      <c r="U138" s="29"/>
    </row>
    <row r="139" spans="1:21">
      <c r="A139" s="37"/>
      <c r="B139" s="2" t="s">
        <v>16</v>
      </c>
      <c r="C139" s="18">
        <v>79368.7</v>
      </c>
      <c r="D139" s="18">
        <v>95105.81</v>
      </c>
      <c r="E139" s="18">
        <v>97782.21</v>
      </c>
      <c r="F139" s="18">
        <v>180933.25</v>
      </c>
      <c r="G139" s="30"/>
      <c r="H139" s="1"/>
      <c r="I139" s="2" t="s">
        <v>16</v>
      </c>
      <c r="J139" s="18">
        <v>362514.09</v>
      </c>
      <c r="K139" s="18">
        <v>277067.74</v>
      </c>
      <c r="L139" s="18">
        <v>306849.82</v>
      </c>
      <c r="M139" s="18">
        <v>326503.5</v>
      </c>
      <c r="N139" s="36"/>
      <c r="O139" s="1"/>
      <c r="P139" s="2" t="s">
        <v>16</v>
      </c>
      <c r="Q139" s="18">
        <v>282012.90999999997</v>
      </c>
      <c r="R139" s="18">
        <v>446974.17</v>
      </c>
      <c r="S139" s="18">
        <v>359351.24</v>
      </c>
      <c r="T139" s="18">
        <v>178432.01</v>
      </c>
      <c r="U139" s="29"/>
    </row>
    <row r="140" spans="1:21">
      <c r="A140" s="37"/>
      <c r="B140" s="2" t="s">
        <v>17</v>
      </c>
      <c r="C140" s="18">
        <v>77622.850000000006</v>
      </c>
      <c r="D140" s="18">
        <v>75386.86</v>
      </c>
      <c r="E140" s="18">
        <v>136185.48000000001</v>
      </c>
      <c r="F140" s="18">
        <v>96723.23</v>
      </c>
      <c r="G140" s="30"/>
      <c r="H140" s="1"/>
      <c r="I140" s="2" t="s">
        <v>17</v>
      </c>
      <c r="J140" s="18">
        <v>324382.42</v>
      </c>
      <c r="K140" s="18">
        <v>345833.16</v>
      </c>
      <c r="L140" s="18">
        <v>323048.59999999998</v>
      </c>
      <c r="M140" s="18">
        <v>390823.98</v>
      </c>
      <c r="N140" s="36"/>
      <c r="O140" s="1"/>
      <c r="P140" s="2" t="s">
        <v>17</v>
      </c>
      <c r="Q140" s="18">
        <v>213200.12</v>
      </c>
      <c r="R140" s="18">
        <v>410896.98</v>
      </c>
      <c r="S140" s="18">
        <v>481337.59999999998</v>
      </c>
      <c r="T140" s="18">
        <v>169581.25</v>
      </c>
      <c r="U140" s="29"/>
    </row>
    <row r="141" spans="1:21">
      <c r="A141" s="37"/>
      <c r="B141" s="2" t="s">
        <v>18</v>
      </c>
      <c r="C141" s="18">
        <v>53173.52</v>
      </c>
      <c r="D141" s="18">
        <v>54080.65</v>
      </c>
      <c r="E141" s="18">
        <v>142376.65</v>
      </c>
      <c r="F141" s="18">
        <v>50176.03</v>
      </c>
      <c r="G141" s="30"/>
      <c r="H141" s="1"/>
      <c r="I141" s="2" t="s">
        <v>18</v>
      </c>
      <c r="J141" s="18">
        <v>245270.33</v>
      </c>
      <c r="K141" s="18">
        <v>285428.53999999998</v>
      </c>
      <c r="L141" s="18">
        <v>379946.99</v>
      </c>
      <c r="M141" s="18">
        <v>210001.9</v>
      </c>
      <c r="N141" s="36"/>
      <c r="O141" s="1"/>
      <c r="P141" s="2" t="s">
        <v>18</v>
      </c>
      <c r="Q141" s="18">
        <v>203943.73</v>
      </c>
      <c r="R141" s="18">
        <v>209059.37</v>
      </c>
      <c r="S141" s="18">
        <v>581487.79</v>
      </c>
      <c r="T141" s="18">
        <v>96225.45</v>
      </c>
      <c r="U141" s="29"/>
    </row>
    <row r="142" spans="1:21">
      <c r="A142" s="37"/>
      <c r="B142" s="3" t="s">
        <v>19</v>
      </c>
      <c r="C142" s="19">
        <f>SUM(C130:C141)</f>
        <v>883476.85999999987</v>
      </c>
      <c r="D142" s="19">
        <f>SUM(D130:D141)</f>
        <v>816124.5</v>
      </c>
      <c r="E142" s="19">
        <f>SUM(E130:E141)</f>
        <v>1210927.7199999997</v>
      </c>
      <c r="F142" s="19">
        <f>SUM(F130:F141)</f>
        <v>1739066.7600000002</v>
      </c>
      <c r="G142" s="30"/>
      <c r="H142" s="1"/>
      <c r="I142" s="3" t="s">
        <v>19</v>
      </c>
      <c r="J142" s="19">
        <f>SUM(J130:J141)</f>
        <v>4198541.17</v>
      </c>
      <c r="K142" s="19">
        <f>SUM(K130:K141)</f>
        <v>3908611.4000000004</v>
      </c>
      <c r="L142" s="19">
        <f>SUM(L130:L141)</f>
        <v>3586238.2299999995</v>
      </c>
      <c r="M142" s="19">
        <f>SUM(M130:M141)</f>
        <v>4780921.8600000003</v>
      </c>
      <c r="N142" s="36"/>
      <c r="O142" s="1"/>
      <c r="P142" s="3" t="s">
        <v>19</v>
      </c>
      <c r="Q142" s="19">
        <f>SUM(Q130:Q141)</f>
        <v>2913799.0400000005</v>
      </c>
      <c r="R142" s="19">
        <f>SUM(R130:R141)</f>
        <v>3980930.54</v>
      </c>
      <c r="S142" s="19">
        <f>SUM(S130:S141)</f>
        <v>4993482.129999999</v>
      </c>
      <c r="T142" s="19">
        <f>SUM(T130:T141)</f>
        <v>3017681.8100000005</v>
      </c>
      <c r="U142" s="29"/>
    </row>
    <row r="143" spans="1:21">
      <c r="A143" s="1"/>
      <c r="B143" s="1"/>
      <c r="C143" s="21"/>
      <c r="D143" s="21"/>
      <c r="E143" s="1"/>
      <c r="F143" s="1"/>
      <c r="G143" s="1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>
      <c r="A144" s="1"/>
      <c r="B144" s="1"/>
      <c r="C144" s="21"/>
      <c r="D144" s="21"/>
      <c r="E144" s="1"/>
      <c r="F144" s="1"/>
      <c r="G144" s="1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4.45" customHeight="1">
      <c r="A145" s="37" t="s">
        <v>27</v>
      </c>
      <c r="B145" s="34" t="s">
        <v>1</v>
      </c>
      <c r="C145" s="35" t="s">
        <v>2</v>
      </c>
      <c r="D145" s="35"/>
      <c r="E145" s="35"/>
      <c r="F145" s="35"/>
      <c r="G145" s="12" t="s">
        <v>3</v>
      </c>
      <c r="H145" s="1"/>
      <c r="I145" s="34" t="s">
        <v>1</v>
      </c>
      <c r="J145" s="35" t="s">
        <v>2</v>
      </c>
      <c r="K145" s="35"/>
      <c r="L145" s="35"/>
      <c r="M145" s="35"/>
      <c r="N145" s="12" t="s">
        <v>3</v>
      </c>
      <c r="O145" s="1"/>
      <c r="P145" s="34" t="s">
        <v>1</v>
      </c>
      <c r="Q145" s="35" t="s">
        <v>2</v>
      </c>
      <c r="R145" s="35"/>
      <c r="S145" s="35"/>
      <c r="T145" s="35"/>
      <c r="U145" s="12" t="s">
        <v>3</v>
      </c>
    </row>
    <row r="146" spans="1:21" ht="14.45" customHeight="1">
      <c r="A146" s="37"/>
      <c r="B146" s="34"/>
      <c r="C146" s="38">
        <v>2019</v>
      </c>
      <c r="D146" s="38">
        <v>2020</v>
      </c>
      <c r="E146" s="35">
        <v>2021</v>
      </c>
      <c r="F146" s="35">
        <v>2022</v>
      </c>
      <c r="G146" s="30" t="s">
        <v>4</v>
      </c>
      <c r="H146" s="1"/>
      <c r="I146" s="34"/>
      <c r="J146" s="35">
        <v>2019</v>
      </c>
      <c r="K146" s="35">
        <v>2020</v>
      </c>
      <c r="L146" s="35">
        <v>2021</v>
      </c>
      <c r="M146" s="35">
        <v>2022</v>
      </c>
      <c r="N146" s="36" t="s">
        <v>5</v>
      </c>
      <c r="O146" s="1"/>
      <c r="P146" s="34"/>
      <c r="Q146" s="35">
        <v>2019</v>
      </c>
      <c r="R146" s="35">
        <v>2020</v>
      </c>
      <c r="S146" s="35">
        <v>2021</v>
      </c>
      <c r="T146" s="35">
        <v>2022</v>
      </c>
      <c r="U146" s="29" t="s">
        <v>6</v>
      </c>
    </row>
    <row r="147" spans="1:21">
      <c r="A147" s="37"/>
      <c r="B147" s="34"/>
      <c r="C147" s="38"/>
      <c r="D147" s="38"/>
      <c r="E147" s="35"/>
      <c r="F147" s="35"/>
      <c r="G147" s="30"/>
      <c r="H147" s="1"/>
      <c r="I147" s="34"/>
      <c r="J147" s="35"/>
      <c r="K147" s="35"/>
      <c r="L147" s="35"/>
      <c r="M147" s="35"/>
      <c r="N147" s="36"/>
      <c r="O147" s="1"/>
      <c r="P147" s="34"/>
      <c r="Q147" s="35"/>
      <c r="R147" s="35"/>
      <c r="S147" s="35"/>
      <c r="T147" s="35"/>
      <c r="U147" s="29"/>
    </row>
    <row r="148" spans="1:21">
      <c r="A148" s="37"/>
      <c r="B148" s="2" t="s">
        <v>7</v>
      </c>
      <c r="C148" s="18">
        <v>88574.98</v>
      </c>
      <c r="D148" s="18">
        <v>100230.26</v>
      </c>
      <c r="E148" s="18">
        <v>95430.82</v>
      </c>
      <c r="F148" s="18">
        <v>89749.63</v>
      </c>
      <c r="G148" s="30"/>
      <c r="H148" s="1"/>
      <c r="I148" s="2" t="s">
        <v>7</v>
      </c>
      <c r="J148" s="18">
        <v>341220.93</v>
      </c>
      <c r="K148" s="18">
        <v>780633.31</v>
      </c>
      <c r="L148" s="18">
        <v>447720.64</v>
      </c>
      <c r="M148" s="18">
        <v>309911.48</v>
      </c>
      <c r="N148" s="36"/>
      <c r="O148" s="1"/>
      <c r="P148" s="2" t="s">
        <v>7</v>
      </c>
      <c r="Q148" s="18">
        <v>227463.37</v>
      </c>
      <c r="R148" s="18">
        <v>185908.38</v>
      </c>
      <c r="S148" s="18">
        <v>205027.62</v>
      </c>
      <c r="T148" s="18">
        <v>163795.54999999999</v>
      </c>
      <c r="U148" s="29"/>
    </row>
    <row r="149" spans="1:21">
      <c r="A149" s="37"/>
      <c r="B149" s="2" t="s">
        <v>8</v>
      </c>
      <c r="C149" s="18">
        <v>105744.45</v>
      </c>
      <c r="D149" s="18">
        <v>83914.68</v>
      </c>
      <c r="E149" s="18">
        <v>76424.61</v>
      </c>
      <c r="F149" s="18">
        <v>74012.77</v>
      </c>
      <c r="G149" s="30"/>
      <c r="H149" s="1"/>
      <c r="I149" s="2" t="s">
        <v>8</v>
      </c>
      <c r="J149" s="18">
        <v>273586.96000000002</v>
      </c>
      <c r="K149" s="18">
        <v>649428.9</v>
      </c>
      <c r="L149" s="18">
        <v>451439.49</v>
      </c>
      <c r="M149" s="18">
        <v>480034.81</v>
      </c>
      <c r="N149" s="36"/>
      <c r="O149" s="1"/>
      <c r="P149" s="2" t="s">
        <v>8</v>
      </c>
      <c r="Q149" s="18">
        <v>197641.29</v>
      </c>
      <c r="R149" s="18">
        <v>154718.01</v>
      </c>
      <c r="S149" s="18">
        <v>165817.01999999999</v>
      </c>
      <c r="T149" s="18">
        <v>170545.98</v>
      </c>
      <c r="U149" s="29"/>
    </row>
    <row r="150" spans="1:21">
      <c r="A150" s="37"/>
      <c r="B150" s="2" t="s">
        <v>9</v>
      </c>
      <c r="C150" s="18">
        <v>89270.36</v>
      </c>
      <c r="D150" s="18">
        <v>63873.77</v>
      </c>
      <c r="E150" s="18">
        <v>92105.66</v>
      </c>
      <c r="F150" s="18">
        <v>116038.02</v>
      </c>
      <c r="G150" s="30"/>
      <c r="H150" s="1"/>
      <c r="I150" s="2" t="s">
        <v>9</v>
      </c>
      <c r="J150" s="18">
        <v>321405.28000000003</v>
      </c>
      <c r="K150" s="18">
        <v>400844.02</v>
      </c>
      <c r="L150" s="18">
        <v>580073.66</v>
      </c>
      <c r="M150" s="18">
        <v>632018.37</v>
      </c>
      <c r="N150" s="36"/>
      <c r="O150" s="1"/>
      <c r="P150" s="2" t="s">
        <v>9</v>
      </c>
      <c r="Q150" s="18">
        <v>224900.57</v>
      </c>
      <c r="R150" s="18">
        <v>138696.45000000001</v>
      </c>
      <c r="S150" s="18">
        <v>131963.03</v>
      </c>
      <c r="T150" s="18">
        <v>230970.1</v>
      </c>
      <c r="U150" s="29"/>
    </row>
    <row r="151" spans="1:21">
      <c r="A151" s="37"/>
      <c r="B151" s="2" t="s">
        <v>10</v>
      </c>
      <c r="C151" s="18">
        <v>115545.26</v>
      </c>
      <c r="D151" s="18">
        <v>68530.8</v>
      </c>
      <c r="E151" s="18">
        <v>88316.27</v>
      </c>
      <c r="F151" s="18">
        <v>122945.86</v>
      </c>
      <c r="G151" s="30"/>
      <c r="H151" s="1"/>
      <c r="I151" s="2" t="s">
        <v>10</v>
      </c>
      <c r="J151" s="18">
        <v>306275.87</v>
      </c>
      <c r="K151" s="18">
        <v>527590.91</v>
      </c>
      <c r="L151" s="18">
        <v>512491.01</v>
      </c>
      <c r="M151" s="18">
        <v>569217.57999999996</v>
      </c>
      <c r="N151" s="36"/>
      <c r="O151" s="1"/>
      <c r="P151" s="2" t="s">
        <v>10</v>
      </c>
      <c r="Q151" s="18">
        <v>175272.95</v>
      </c>
      <c r="R151" s="18">
        <v>144219.65</v>
      </c>
      <c r="S151" s="18">
        <v>144787.92000000001</v>
      </c>
      <c r="T151" s="18">
        <v>321416.33</v>
      </c>
      <c r="U151" s="29"/>
    </row>
    <row r="152" spans="1:21">
      <c r="A152" s="37"/>
      <c r="B152" s="2" t="s">
        <v>11</v>
      </c>
      <c r="C152" s="18">
        <v>91031.18</v>
      </c>
      <c r="D152" s="18">
        <v>82504.570000000007</v>
      </c>
      <c r="E152" s="18">
        <v>58267.46</v>
      </c>
      <c r="F152" s="18">
        <v>128768.42</v>
      </c>
      <c r="G152" s="30"/>
      <c r="H152" s="1"/>
      <c r="I152" s="2" t="s">
        <v>11</v>
      </c>
      <c r="J152" s="18">
        <v>288067.8</v>
      </c>
      <c r="K152" s="18">
        <v>188371.97</v>
      </c>
      <c r="L152" s="18">
        <v>565828.49</v>
      </c>
      <c r="M152" s="18">
        <v>727514.02</v>
      </c>
      <c r="N152" s="36"/>
      <c r="O152" s="1"/>
      <c r="P152" s="2" t="s">
        <v>11</v>
      </c>
      <c r="Q152" s="18">
        <v>252965.62</v>
      </c>
      <c r="R152" s="18">
        <v>198001.91</v>
      </c>
      <c r="S152" s="18">
        <v>168104.79</v>
      </c>
      <c r="T152" s="18">
        <v>280894.5</v>
      </c>
      <c r="U152" s="29"/>
    </row>
    <row r="153" spans="1:21">
      <c r="A153" s="37"/>
      <c r="B153" s="2" t="s">
        <v>12</v>
      </c>
      <c r="C153" s="18">
        <v>70094.240000000005</v>
      </c>
      <c r="D153" s="18">
        <v>103359.8</v>
      </c>
      <c r="E153" s="18">
        <v>67512.570000000007</v>
      </c>
      <c r="F153" s="18">
        <v>121728.81</v>
      </c>
      <c r="G153" s="30"/>
      <c r="H153" s="1"/>
      <c r="I153" s="2" t="s">
        <v>12</v>
      </c>
      <c r="J153" s="18">
        <v>298280.69</v>
      </c>
      <c r="K153" s="18">
        <v>496577.44</v>
      </c>
      <c r="L153" s="18">
        <v>741013.48</v>
      </c>
      <c r="M153" s="18">
        <v>574664.77</v>
      </c>
      <c r="N153" s="36"/>
      <c r="O153" s="1"/>
      <c r="P153" s="2" t="s">
        <v>12</v>
      </c>
      <c r="Q153" s="18">
        <v>274951.90999999997</v>
      </c>
      <c r="R153" s="18">
        <v>226163.93</v>
      </c>
      <c r="S153" s="18">
        <v>152183.92000000001</v>
      </c>
      <c r="T153" s="18">
        <v>355579.6</v>
      </c>
      <c r="U153" s="29"/>
    </row>
    <row r="154" spans="1:21">
      <c r="A154" s="37"/>
      <c r="B154" s="2" t="s">
        <v>13</v>
      </c>
      <c r="C154" s="18">
        <v>134361.25</v>
      </c>
      <c r="D154" s="18">
        <v>89284.86</v>
      </c>
      <c r="E154" s="18">
        <v>74417.03</v>
      </c>
      <c r="F154" s="18">
        <v>145290.35999999999</v>
      </c>
      <c r="G154" s="30"/>
      <c r="H154" s="1"/>
      <c r="I154" s="2" t="s">
        <v>13</v>
      </c>
      <c r="J154" s="18">
        <v>331323.48</v>
      </c>
      <c r="K154" s="18">
        <v>170040.67</v>
      </c>
      <c r="L154" s="18">
        <v>621858.04</v>
      </c>
      <c r="M154" s="18">
        <v>746097.53</v>
      </c>
      <c r="N154" s="36"/>
      <c r="O154" s="1"/>
      <c r="P154" s="2" t="s">
        <v>13</v>
      </c>
      <c r="Q154" s="18">
        <v>226663.76</v>
      </c>
      <c r="R154" s="18">
        <v>280249.15000000002</v>
      </c>
      <c r="S154" s="18">
        <v>122636.03</v>
      </c>
      <c r="T154" s="18">
        <v>224287.41</v>
      </c>
      <c r="U154" s="29"/>
    </row>
    <row r="155" spans="1:21">
      <c r="A155" s="37"/>
      <c r="B155" s="2" t="s">
        <v>14</v>
      </c>
      <c r="C155" s="18">
        <v>135071.48000000001</v>
      </c>
      <c r="D155" s="18">
        <v>57274.99</v>
      </c>
      <c r="E155" s="18">
        <v>98962.15</v>
      </c>
      <c r="F155" s="18">
        <v>172561.91</v>
      </c>
      <c r="G155" s="30"/>
      <c r="H155" s="1"/>
      <c r="I155" s="2" t="s">
        <v>14</v>
      </c>
      <c r="J155" s="18">
        <v>330609.24</v>
      </c>
      <c r="K155" s="18">
        <v>506626.65</v>
      </c>
      <c r="L155" s="18">
        <v>660497.11</v>
      </c>
      <c r="M155" s="18">
        <v>832751.6</v>
      </c>
      <c r="N155" s="36"/>
      <c r="O155" s="1"/>
      <c r="P155" s="2" t="s">
        <v>14</v>
      </c>
      <c r="Q155" s="18">
        <v>212973.67</v>
      </c>
      <c r="R155" s="18">
        <v>206869.62</v>
      </c>
      <c r="S155" s="18">
        <v>183952.04</v>
      </c>
      <c r="T155" s="18">
        <v>245294.42</v>
      </c>
      <c r="U155" s="29"/>
    </row>
    <row r="156" spans="1:21">
      <c r="A156" s="37"/>
      <c r="B156" s="2" t="s">
        <v>15</v>
      </c>
      <c r="C156" s="18">
        <v>91534.29</v>
      </c>
      <c r="D156" s="18">
        <v>79959.539999999994</v>
      </c>
      <c r="E156" s="18">
        <v>80007.259999999995</v>
      </c>
      <c r="F156" s="18">
        <v>207658.34</v>
      </c>
      <c r="G156" s="30"/>
      <c r="H156" s="1"/>
      <c r="I156" s="2" t="s">
        <v>15</v>
      </c>
      <c r="J156" s="18">
        <v>673359.17</v>
      </c>
      <c r="K156" s="18">
        <v>403323.27</v>
      </c>
      <c r="L156" s="18">
        <v>779595.11</v>
      </c>
      <c r="M156" s="18">
        <v>931376.15</v>
      </c>
      <c r="N156" s="36"/>
      <c r="O156" s="1"/>
      <c r="P156" s="2" t="s">
        <v>15</v>
      </c>
      <c r="Q156" s="18">
        <v>212705.19</v>
      </c>
      <c r="R156" s="18">
        <v>243784.46</v>
      </c>
      <c r="S156" s="18">
        <v>267218</v>
      </c>
      <c r="T156" s="18">
        <v>201699.33</v>
      </c>
      <c r="U156" s="29"/>
    </row>
    <row r="157" spans="1:21">
      <c r="A157" s="37"/>
      <c r="B157" s="2" t="s">
        <v>16</v>
      </c>
      <c r="C157" s="18">
        <v>74238.710000000006</v>
      </c>
      <c r="D157" s="18">
        <v>88295.76</v>
      </c>
      <c r="E157" s="18">
        <v>138383.59</v>
      </c>
      <c r="F157" s="18">
        <v>189773.3</v>
      </c>
      <c r="G157" s="30"/>
      <c r="H157" s="1"/>
      <c r="I157" s="2" t="s">
        <v>16</v>
      </c>
      <c r="J157" s="18">
        <v>430483.55</v>
      </c>
      <c r="K157" s="18">
        <v>538651.82999999996</v>
      </c>
      <c r="L157" s="18">
        <v>1113088.01</v>
      </c>
      <c r="M157" s="18">
        <v>921230.83</v>
      </c>
      <c r="N157" s="36"/>
      <c r="O157" s="1"/>
      <c r="P157" s="2" t="s">
        <v>16</v>
      </c>
      <c r="Q157" s="18">
        <v>236116.24</v>
      </c>
      <c r="R157" s="18">
        <v>178978.64</v>
      </c>
      <c r="S157" s="18">
        <v>243218.36</v>
      </c>
      <c r="T157" s="18">
        <v>220821.79</v>
      </c>
      <c r="U157" s="29"/>
    </row>
    <row r="158" spans="1:21">
      <c r="A158" s="37"/>
      <c r="B158" s="2" t="s">
        <v>17</v>
      </c>
      <c r="C158" s="18">
        <v>85406.77</v>
      </c>
      <c r="D158" s="18">
        <v>90531.82</v>
      </c>
      <c r="E158" s="18">
        <v>109330.62</v>
      </c>
      <c r="F158" s="18">
        <v>92731.09</v>
      </c>
      <c r="G158" s="30"/>
      <c r="H158" s="1"/>
      <c r="I158" s="2" t="s">
        <v>17</v>
      </c>
      <c r="J158" s="18">
        <v>368687.79</v>
      </c>
      <c r="K158" s="18">
        <v>1184549.7</v>
      </c>
      <c r="L158" s="18">
        <v>488069.78</v>
      </c>
      <c r="M158" s="18">
        <v>693644.25</v>
      </c>
      <c r="N158" s="36"/>
      <c r="O158" s="1"/>
      <c r="P158" s="2" t="s">
        <v>17</v>
      </c>
      <c r="Q158" s="18">
        <v>174597.32</v>
      </c>
      <c r="R158" s="18">
        <v>233890.69</v>
      </c>
      <c r="S158" s="18">
        <v>190135.24</v>
      </c>
      <c r="T158" s="18">
        <v>206643.66</v>
      </c>
      <c r="U158" s="29"/>
    </row>
    <row r="159" spans="1:21">
      <c r="A159" s="37"/>
      <c r="B159" s="2" t="s">
        <v>18</v>
      </c>
      <c r="C159" s="18">
        <v>94043.64</v>
      </c>
      <c r="D159" s="18">
        <v>85296.960000000006</v>
      </c>
      <c r="E159" s="18">
        <v>110069.95</v>
      </c>
      <c r="F159" s="18">
        <v>111529.46</v>
      </c>
      <c r="G159" s="30"/>
      <c r="H159" s="1"/>
      <c r="I159" s="2" t="s">
        <v>18</v>
      </c>
      <c r="J159" s="18">
        <v>261119.74</v>
      </c>
      <c r="K159" s="18">
        <v>704542.94</v>
      </c>
      <c r="L159" s="18">
        <v>644696.06000000006</v>
      </c>
      <c r="M159" s="18">
        <v>537772.02</v>
      </c>
      <c r="N159" s="36"/>
      <c r="O159" s="1"/>
      <c r="P159" s="2" t="s">
        <v>18</v>
      </c>
      <c r="Q159" s="18">
        <v>143977.84</v>
      </c>
      <c r="R159" s="18">
        <v>183876.87</v>
      </c>
      <c r="S159" s="18">
        <v>170252.88</v>
      </c>
      <c r="T159" s="18">
        <v>151959.01</v>
      </c>
      <c r="U159" s="29"/>
    </row>
    <row r="160" spans="1:21">
      <c r="A160" s="37"/>
      <c r="B160" s="3" t="s">
        <v>19</v>
      </c>
      <c r="C160" s="19">
        <f>SUM(C148:C159)</f>
        <v>1174916.6099999999</v>
      </c>
      <c r="D160" s="19">
        <f>SUM(D148:D159)</f>
        <v>993057.81</v>
      </c>
      <c r="E160" s="19">
        <f>SUM(E148:E159)</f>
        <v>1089227.99</v>
      </c>
      <c r="F160" s="19">
        <f>SUM(F148:F159)</f>
        <v>1572787.9700000002</v>
      </c>
      <c r="G160" s="30"/>
      <c r="H160" s="1"/>
      <c r="I160" s="3" t="s">
        <v>19</v>
      </c>
      <c r="J160" s="19">
        <f>SUM(J148:J159)</f>
        <v>4224420.5</v>
      </c>
      <c r="K160" s="19">
        <f>SUM(K148:K159)</f>
        <v>6551181.6099999994</v>
      </c>
      <c r="L160" s="19">
        <f>SUM(L148:L159)</f>
        <v>7606370.8800000008</v>
      </c>
      <c r="M160" s="19">
        <f>SUM(M148:M159)</f>
        <v>7956233.4100000001</v>
      </c>
      <c r="N160" s="36"/>
      <c r="O160" s="1"/>
      <c r="P160" s="3" t="s">
        <v>19</v>
      </c>
      <c r="Q160" s="19">
        <f>SUM(Q148:Q159)</f>
        <v>2560229.7299999991</v>
      </c>
      <c r="R160" s="19">
        <f>SUM(R148:R159)</f>
        <v>2375357.7600000002</v>
      </c>
      <c r="S160" s="19">
        <f>SUM(S148:S159)</f>
        <v>2145296.85</v>
      </c>
      <c r="T160" s="19">
        <f>SUM(T148:T159)</f>
        <v>2773907.6799999997</v>
      </c>
      <c r="U160" s="29"/>
    </row>
    <row r="161" spans="1:21">
      <c r="A161" s="1"/>
      <c r="B161" s="1"/>
      <c r="C161" s="21"/>
      <c r="D161" s="21"/>
      <c r="E161" s="1"/>
      <c r="F161" s="1"/>
      <c r="G161" s="1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>
      <c r="A162" s="1"/>
      <c r="B162" s="1"/>
      <c r="C162" s="21"/>
      <c r="D162" s="21"/>
      <c r="E162" s="1"/>
      <c r="F162" s="1"/>
      <c r="G162" s="1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4.45" customHeight="1">
      <c r="A163" s="37" t="s">
        <v>28</v>
      </c>
      <c r="B163" s="34" t="s">
        <v>1</v>
      </c>
      <c r="C163" s="35" t="s">
        <v>2</v>
      </c>
      <c r="D163" s="35"/>
      <c r="E163" s="35"/>
      <c r="F163" s="35"/>
      <c r="G163" s="12" t="s">
        <v>3</v>
      </c>
      <c r="H163" s="1"/>
      <c r="I163" s="34" t="s">
        <v>1</v>
      </c>
      <c r="J163" s="35" t="s">
        <v>2</v>
      </c>
      <c r="K163" s="35"/>
      <c r="L163" s="35"/>
      <c r="M163" s="35"/>
      <c r="N163" s="12" t="s">
        <v>3</v>
      </c>
      <c r="O163" s="1"/>
      <c r="P163" s="34" t="s">
        <v>1</v>
      </c>
      <c r="Q163" s="35" t="s">
        <v>2</v>
      </c>
      <c r="R163" s="35"/>
      <c r="S163" s="35"/>
      <c r="T163" s="35"/>
      <c r="U163" s="12" t="s">
        <v>3</v>
      </c>
    </row>
    <row r="164" spans="1:21" ht="14.45" customHeight="1">
      <c r="A164" s="37"/>
      <c r="B164" s="34"/>
      <c r="C164" s="38">
        <v>2019</v>
      </c>
      <c r="D164" s="38">
        <v>2020</v>
      </c>
      <c r="E164" s="35">
        <v>2021</v>
      </c>
      <c r="F164" s="35">
        <v>2022</v>
      </c>
      <c r="G164" s="30" t="s">
        <v>4</v>
      </c>
      <c r="H164" s="1"/>
      <c r="I164" s="34"/>
      <c r="J164" s="35">
        <v>2019</v>
      </c>
      <c r="K164" s="35">
        <v>2020</v>
      </c>
      <c r="L164" s="35">
        <v>2021</v>
      </c>
      <c r="M164" s="35">
        <v>2022</v>
      </c>
      <c r="N164" s="36" t="s">
        <v>5</v>
      </c>
      <c r="O164" s="1"/>
      <c r="P164" s="34"/>
      <c r="Q164" s="35">
        <v>2019</v>
      </c>
      <c r="R164" s="35">
        <v>2020</v>
      </c>
      <c r="S164" s="35">
        <v>2021</v>
      </c>
      <c r="T164" s="35">
        <v>2022</v>
      </c>
      <c r="U164" s="29" t="s">
        <v>6</v>
      </c>
    </row>
    <row r="165" spans="1:21">
      <c r="A165" s="37"/>
      <c r="B165" s="34"/>
      <c r="C165" s="38"/>
      <c r="D165" s="38"/>
      <c r="E165" s="35"/>
      <c r="F165" s="35"/>
      <c r="G165" s="30"/>
      <c r="H165" s="1"/>
      <c r="I165" s="34"/>
      <c r="J165" s="35"/>
      <c r="K165" s="35"/>
      <c r="L165" s="35"/>
      <c r="M165" s="35"/>
      <c r="N165" s="36"/>
      <c r="O165" s="1"/>
      <c r="P165" s="34"/>
      <c r="Q165" s="35"/>
      <c r="R165" s="35"/>
      <c r="S165" s="35"/>
      <c r="T165" s="35"/>
      <c r="U165" s="29"/>
    </row>
    <row r="166" spans="1:21">
      <c r="A166" s="37"/>
      <c r="B166" s="2" t="s">
        <v>7</v>
      </c>
      <c r="C166" s="18">
        <v>4115.63</v>
      </c>
      <c r="D166" s="18">
        <v>3803.44</v>
      </c>
      <c r="E166" s="18">
        <v>1878.06</v>
      </c>
      <c r="F166" s="18">
        <v>3263.71</v>
      </c>
      <c r="G166" s="30"/>
      <c r="H166" s="1"/>
      <c r="I166" s="2" t="s">
        <v>7</v>
      </c>
      <c r="J166" s="18">
        <v>50745.22</v>
      </c>
      <c r="K166" s="18">
        <v>49903.9</v>
      </c>
      <c r="L166" s="18">
        <v>46349.82</v>
      </c>
      <c r="M166" s="18">
        <v>25220.35</v>
      </c>
      <c r="N166" s="36"/>
      <c r="O166" s="1"/>
      <c r="P166" s="2" t="s">
        <v>7</v>
      </c>
      <c r="Q166" s="18">
        <v>29230.83</v>
      </c>
      <c r="R166" s="18">
        <v>11705.16</v>
      </c>
      <c r="S166" s="18">
        <v>36518.19</v>
      </c>
      <c r="T166" s="18">
        <v>10438.959999999999</v>
      </c>
      <c r="U166" s="29"/>
    </row>
    <row r="167" spans="1:21">
      <c r="A167" s="37"/>
      <c r="B167" s="2" t="s">
        <v>8</v>
      </c>
      <c r="C167" s="18">
        <v>8529.6299999999992</v>
      </c>
      <c r="D167" s="18">
        <v>3870.62</v>
      </c>
      <c r="E167" s="18">
        <v>2264.21</v>
      </c>
      <c r="F167" s="18">
        <v>1965.92</v>
      </c>
      <c r="G167" s="30"/>
      <c r="H167" s="1"/>
      <c r="I167" s="2" t="s">
        <v>8</v>
      </c>
      <c r="J167" s="18">
        <v>21973.57</v>
      </c>
      <c r="K167" s="18">
        <v>16002.62</v>
      </c>
      <c r="L167" s="18">
        <v>14746.37</v>
      </c>
      <c r="M167" s="18">
        <v>18778.169999999998</v>
      </c>
      <c r="N167" s="36"/>
      <c r="O167" s="1"/>
      <c r="P167" s="2" t="s">
        <v>8</v>
      </c>
      <c r="Q167" s="18">
        <v>10925.78</v>
      </c>
      <c r="R167" s="18">
        <v>6976.96</v>
      </c>
      <c r="S167" s="18">
        <v>12392.73</v>
      </c>
      <c r="T167" s="18">
        <v>30479.52</v>
      </c>
      <c r="U167" s="29"/>
    </row>
    <row r="168" spans="1:21">
      <c r="A168" s="37"/>
      <c r="B168" s="2" t="s">
        <v>9</v>
      </c>
      <c r="C168" s="18">
        <v>9833.56</v>
      </c>
      <c r="D168" s="18">
        <v>1200.52</v>
      </c>
      <c r="E168" s="18">
        <v>2036.28</v>
      </c>
      <c r="F168" s="18">
        <v>2674.42</v>
      </c>
      <c r="G168" s="30"/>
      <c r="H168" s="1"/>
      <c r="I168" s="2" t="s">
        <v>9</v>
      </c>
      <c r="J168" s="18">
        <v>35379.589999999997</v>
      </c>
      <c r="K168" s="18">
        <v>16742.07</v>
      </c>
      <c r="L168" s="18">
        <v>21311.91</v>
      </c>
      <c r="M168" s="18">
        <v>21983.7</v>
      </c>
      <c r="N168" s="36"/>
      <c r="O168" s="1"/>
      <c r="P168" s="2" t="s">
        <v>9</v>
      </c>
      <c r="Q168" s="18">
        <v>43947.59</v>
      </c>
      <c r="R168" s="18">
        <v>5616.3</v>
      </c>
      <c r="S168" s="18">
        <v>26146.34</v>
      </c>
      <c r="T168" s="18">
        <v>14040.09</v>
      </c>
      <c r="U168" s="29"/>
    </row>
    <row r="169" spans="1:21">
      <c r="A169" s="37"/>
      <c r="B169" s="2" t="s">
        <v>10</v>
      </c>
      <c r="C169" s="18">
        <v>5933</v>
      </c>
      <c r="D169" s="18">
        <v>1368</v>
      </c>
      <c r="E169" s="18">
        <v>1441.01</v>
      </c>
      <c r="F169" s="18">
        <v>4894.42</v>
      </c>
      <c r="G169" s="30"/>
      <c r="H169" s="1"/>
      <c r="I169" s="2" t="s">
        <v>10</v>
      </c>
      <c r="J169" s="18">
        <v>17276.509999999998</v>
      </c>
      <c r="K169" s="18">
        <v>13050.4</v>
      </c>
      <c r="L169" s="18">
        <v>23183.71</v>
      </c>
      <c r="M169" s="18">
        <v>30261.94</v>
      </c>
      <c r="N169" s="36"/>
      <c r="O169" s="1"/>
      <c r="P169" s="2" t="s">
        <v>10</v>
      </c>
      <c r="Q169" s="18">
        <v>6430.69</v>
      </c>
      <c r="R169" s="18">
        <v>6387.11</v>
      </c>
      <c r="S169" s="18">
        <v>5865.3</v>
      </c>
      <c r="T169" s="18">
        <v>18371.02</v>
      </c>
      <c r="U169" s="29"/>
    </row>
    <row r="170" spans="1:21">
      <c r="A170" s="37"/>
      <c r="B170" s="2" t="s">
        <v>11</v>
      </c>
      <c r="C170" s="18">
        <v>3117.57</v>
      </c>
      <c r="D170" s="18">
        <v>2607.15</v>
      </c>
      <c r="E170" s="18">
        <v>4319.0600000000004</v>
      </c>
      <c r="F170" s="18">
        <v>18332.03</v>
      </c>
      <c r="G170" s="30"/>
      <c r="H170" s="1"/>
      <c r="I170" s="2" t="s">
        <v>11</v>
      </c>
      <c r="J170" s="18">
        <v>22736.11</v>
      </c>
      <c r="K170" s="18">
        <v>26682.18</v>
      </c>
      <c r="L170" s="18">
        <v>18335.72</v>
      </c>
      <c r="M170" s="18">
        <v>24073.91</v>
      </c>
      <c r="N170" s="36"/>
      <c r="O170" s="1"/>
      <c r="P170" s="2" t="s">
        <v>11</v>
      </c>
      <c r="Q170" s="18">
        <v>16871.89</v>
      </c>
      <c r="R170" s="18">
        <v>7152.08</v>
      </c>
      <c r="S170" s="18">
        <v>10103.34</v>
      </c>
      <c r="T170" s="18">
        <v>11064.66</v>
      </c>
      <c r="U170" s="29"/>
    </row>
    <row r="171" spans="1:21">
      <c r="A171" s="37"/>
      <c r="B171" s="2" t="s">
        <v>12</v>
      </c>
      <c r="C171" s="18">
        <v>1812.66</v>
      </c>
      <c r="D171" s="18">
        <v>5199.3900000000003</v>
      </c>
      <c r="E171" s="18">
        <v>934.04</v>
      </c>
      <c r="F171" s="18">
        <v>8060.27</v>
      </c>
      <c r="G171" s="30"/>
      <c r="H171" s="1"/>
      <c r="I171" s="2" t="s">
        <v>12</v>
      </c>
      <c r="J171" s="18">
        <v>18533.650000000001</v>
      </c>
      <c r="K171" s="18">
        <v>24033.52</v>
      </c>
      <c r="L171" s="18">
        <v>17525.39</v>
      </c>
      <c r="M171" s="18">
        <v>31665.94</v>
      </c>
      <c r="N171" s="36"/>
      <c r="O171" s="1"/>
      <c r="P171" s="2" t="s">
        <v>12</v>
      </c>
      <c r="Q171" s="18">
        <v>11339.94</v>
      </c>
      <c r="R171" s="18">
        <v>28108.48</v>
      </c>
      <c r="S171" s="18">
        <v>17282.64</v>
      </c>
      <c r="T171" s="18">
        <v>37278.25</v>
      </c>
      <c r="U171" s="29"/>
    </row>
    <row r="172" spans="1:21">
      <c r="A172" s="37"/>
      <c r="B172" s="2" t="s">
        <v>13</v>
      </c>
      <c r="C172" s="18">
        <v>4081.71</v>
      </c>
      <c r="D172" s="18">
        <v>2387.37</v>
      </c>
      <c r="E172" s="18">
        <v>3377.56</v>
      </c>
      <c r="F172" s="18">
        <v>2021.52</v>
      </c>
      <c r="G172" s="30"/>
      <c r="H172" s="1"/>
      <c r="I172" s="2" t="s">
        <v>13</v>
      </c>
      <c r="J172" s="18">
        <v>48333.2</v>
      </c>
      <c r="K172" s="18">
        <v>13292.2</v>
      </c>
      <c r="L172" s="18">
        <v>30782.959999999999</v>
      </c>
      <c r="M172" s="18">
        <v>43927.29</v>
      </c>
      <c r="N172" s="36"/>
      <c r="O172" s="1"/>
      <c r="P172" s="2" t="s">
        <v>13</v>
      </c>
      <c r="Q172" s="18">
        <v>6945.78</v>
      </c>
      <c r="R172" s="18">
        <v>7982.68</v>
      </c>
      <c r="S172" s="18">
        <v>6726.27</v>
      </c>
      <c r="T172" s="18">
        <v>9669.57</v>
      </c>
      <c r="U172" s="29"/>
    </row>
    <row r="173" spans="1:21">
      <c r="A173" s="37"/>
      <c r="B173" s="2" t="s">
        <v>14</v>
      </c>
      <c r="C173" s="18">
        <v>4926.3100000000004</v>
      </c>
      <c r="D173" s="18">
        <v>6363.31</v>
      </c>
      <c r="E173" s="18">
        <v>2014.31</v>
      </c>
      <c r="F173" s="18">
        <v>3571.34</v>
      </c>
      <c r="G173" s="30"/>
      <c r="H173" s="1"/>
      <c r="I173" s="2" t="s">
        <v>14</v>
      </c>
      <c r="J173" s="18">
        <v>24480.66</v>
      </c>
      <c r="K173" s="18">
        <v>13404.88</v>
      </c>
      <c r="L173" s="18">
        <v>18346.91</v>
      </c>
      <c r="M173" s="18">
        <v>28873.06</v>
      </c>
      <c r="N173" s="36"/>
      <c r="O173" s="1"/>
      <c r="P173" s="2" t="s">
        <v>14</v>
      </c>
      <c r="Q173" s="18">
        <v>25697.34</v>
      </c>
      <c r="R173" s="18">
        <v>9377.0300000000007</v>
      </c>
      <c r="S173" s="18">
        <v>6653.31</v>
      </c>
      <c r="T173" s="18">
        <v>12624.62</v>
      </c>
      <c r="U173" s="29"/>
    </row>
    <row r="174" spans="1:21">
      <c r="A174" s="37"/>
      <c r="B174" s="2" t="s">
        <v>15</v>
      </c>
      <c r="C174" s="18">
        <v>2300.89</v>
      </c>
      <c r="D174" s="18">
        <v>2253.2800000000002</v>
      </c>
      <c r="E174" s="18">
        <v>5683.14</v>
      </c>
      <c r="F174" s="18">
        <v>2008.73</v>
      </c>
      <c r="G174" s="30"/>
      <c r="H174" s="1"/>
      <c r="I174" s="2" t="s">
        <v>15</v>
      </c>
      <c r="J174" s="18">
        <v>22713.89</v>
      </c>
      <c r="K174" s="18">
        <v>15113.87</v>
      </c>
      <c r="L174" s="18">
        <v>20010.13</v>
      </c>
      <c r="M174" s="18">
        <v>26521.67</v>
      </c>
      <c r="N174" s="36"/>
      <c r="O174" s="1"/>
      <c r="P174" s="2" t="s">
        <v>15</v>
      </c>
      <c r="Q174" s="18">
        <v>17228.63</v>
      </c>
      <c r="R174" s="18">
        <v>19432.09</v>
      </c>
      <c r="S174" s="18">
        <v>32164.73</v>
      </c>
      <c r="T174" s="18">
        <v>23416.5</v>
      </c>
      <c r="U174" s="29"/>
    </row>
    <row r="175" spans="1:21">
      <c r="A175" s="37"/>
      <c r="B175" s="2" t="s">
        <v>16</v>
      </c>
      <c r="C175" s="18">
        <v>2327.87</v>
      </c>
      <c r="D175" s="18">
        <v>2125.83</v>
      </c>
      <c r="E175" s="18">
        <v>3005.98</v>
      </c>
      <c r="F175" s="18">
        <v>4995.8100000000004</v>
      </c>
      <c r="G175" s="30"/>
      <c r="H175" s="1"/>
      <c r="I175" s="2" t="s">
        <v>16</v>
      </c>
      <c r="J175" s="18">
        <v>28574.16</v>
      </c>
      <c r="K175" s="18">
        <v>27922.98</v>
      </c>
      <c r="L175" s="18">
        <v>28809.53</v>
      </c>
      <c r="M175" s="18">
        <v>9960.1299999999992</v>
      </c>
      <c r="N175" s="36"/>
      <c r="O175" s="1"/>
      <c r="P175" s="2" t="s">
        <v>16</v>
      </c>
      <c r="Q175" s="18">
        <v>7507.33</v>
      </c>
      <c r="R175" s="18">
        <v>8753.5</v>
      </c>
      <c r="S175" s="18">
        <v>24476.91</v>
      </c>
      <c r="T175" s="18">
        <v>8277.4</v>
      </c>
      <c r="U175" s="29"/>
    </row>
    <row r="176" spans="1:21">
      <c r="A176" s="37"/>
      <c r="B176" s="2" t="s">
        <v>17</v>
      </c>
      <c r="C176" s="18">
        <v>3485.45</v>
      </c>
      <c r="D176" s="18">
        <v>4333.99</v>
      </c>
      <c r="E176" s="18">
        <v>8098.98</v>
      </c>
      <c r="F176" s="18">
        <v>2697.95</v>
      </c>
      <c r="G176" s="30"/>
      <c r="H176" s="1"/>
      <c r="I176" s="2" t="s">
        <v>17</v>
      </c>
      <c r="J176" s="18">
        <v>36640.53</v>
      </c>
      <c r="K176" s="18">
        <v>34447.75</v>
      </c>
      <c r="L176" s="18">
        <v>15450.12</v>
      </c>
      <c r="M176" s="18">
        <v>34640.15</v>
      </c>
      <c r="N176" s="36"/>
      <c r="O176" s="1"/>
      <c r="P176" s="2" t="s">
        <v>17</v>
      </c>
      <c r="Q176" s="18">
        <v>23596.2</v>
      </c>
      <c r="R176" s="18">
        <v>8889.35</v>
      </c>
      <c r="S176" s="18">
        <v>8941.27</v>
      </c>
      <c r="T176" s="18">
        <v>17222.2</v>
      </c>
      <c r="U176" s="29"/>
    </row>
    <row r="177" spans="1:21">
      <c r="A177" s="37"/>
      <c r="B177" s="2" t="s">
        <v>18</v>
      </c>
      <c r="C177" s="18">
        <v>962.11</v>
      </c>
      <c r="D177" s="18">
        <v>1529.96</v>
      </c>
      <c r="E177" s="18">
        <v>3941.25</v>
      </c>
      <c r="F177" s="18">
        <v>2018.31</v>
      </c>
      <c r="G177" s="30"/>
      <c r="H177" s="1"/>
      <c r="I177" s="2" t="s">
        <v>18</v>
      </c>
      <c r="J177" s="18">
        <v>25198.01</v>
      </c>
      <c r="K177" s="18">
        <v>50668.98</v>
      </c>
      <c r="L177" s="18">
        <v>19662.12</v>
      </c>
      <c r="M177" s="18">
        <v>39197.839999999997</v>
      </c>
      <c r="N177" s="36"/>
      <c r="O177" s="1"/>
      <c r="P177" s="2" t="s">
        <v>18</v>
      </c>
      <c r="Q177" s="18">
        <v>12512.95</v>
      </c>
      <c r="R177" s="18">
        <v>4404.32</v>
      </c>
      <c r="S177" s="18">
        <v>6643.93</v>
      </c>
      <c r="T177" s="18">
        <v>4751</v>
      </c>
      <c r="U177" s="29"/>
    </row>
    <row r="178" spans="1:21">
      <c r="A178" s="37"/>
      <c r="B178" s="3" t="s">
        <v>19</v>
      </c>
      <c r="C178" s="19">
        <f>SUM(C166:C177)</f>
        <v>51426.39</v>
      </c>
      <c r="D178" s="19">
        <f>SUM(D166:D177)</f>
        <v>37042.859999999993</v>
      </c>
      <c r="E178" s="19">
        <f>SUM(E166:E177)</f>
        <v>38993.879999999997</v>
      </c>
      <c r="F178" s="19">
        <f>SUM(F166:F177)</f>
        <v>56504.43</v>
      </c>
      <c r="G178" s="30"/>
      <c r="H178" s="1"/>
      <c r="I178" s="3" t="s">
        <v>19</v>
      </c>
      <c r="J178" s="19">
        <f>SUM(J166:J177)</f>
        <v>352585.1</v>
      </c>
      <c r="K178" s="19">
        <f>SUM(K166:K177)</f>
        <v>301265.34999999998</v>
      </c>
      <c r="L178" s="19">
        <f>SUM(L166:L177)</f>
        <v>274514.69</v>
      </c>
      <c r="M178" s="19">
        <f>SUM(M166:M177)</f>
        <v>335104.15000000002</v>
      </c>
      <c r="N178" s="36"/>
      <c r="O178" s="1"/>
      <c r="P178" s="3" t="s">
        <v>19</v>
      </c>
      <c r="Q178" s="19">
        <f>SUM(Q166:Q177)</f>
        <v>212234.95</v>
      </c>
      <c r="R178" s="19">
        <f>SUM(R166:R177)</f>
        <v>124785.06</v>
      </c>
      <c r="S178" s="19">
        <f>SUM(S166:S177)</f>
        <v>193914.96</v>
      </c>
      <c r="T178" s="19">
        <f>SUM(T166:T177)</f>
        <v>197633.79</v>
      </c>
      <c r="U178" s="29"/>
    </row>
    <row r="179" spans="1:21">
      <c r="G179" s="13"/>
    </row>
    <row r="180" spans="1:21">
      <c r="G180" s="13"/>
    </row>
  </sheetData>
  <mergeCells count="220">
    <mergeCell ref="R2:R3"/>
    <mergeCell ref="S2:S3"/>
    <mergeCell ref="T2:T3"/>
    <mergeCell ref="C20:C21"/>
    <mergeCell ref="D20:D21"/>
    <mergeCell ref="E20:E21"/>
    <mergeCell ref="F20:F21"/>
    <mergeCell ref="J2:J3"/>
    <mergeCell ref="K2:K3"/>
    <mergeCell ref="L2:L3"/>
    <mergeCell ref="M2:M3"/>
    <mergeCell ref="N2:N16"/>
    <mergeCell ref="Q2:Q3"/>
    <mergeCell ref="P1:P3"/>
    <mergeCell ref="C2:C3"/>
    <mergeCell ref="D2:D3"/>
    <mergeCell ref="E2:E3"/>
    <mergeCell ref="F2:F3"/>
    <mergeCell ref="G2:G16"/>
    <mergeCell ref="R20:R21"/>
    <mergeCell ref="S20:S21"/>
    <mergeCell ref="T20:T21"/>
    <mergeCell ref="Q20:Q21"/>
    <mergeCell ref="I1:I3"/>
    <mergeCell ref="L38:L39"/>
    <mergeCell ref="M38:M39"/>
    <mergeCell ref="N38:N52"/>
    <mergeCell ref="Q38:Q39"/>
    <mergeCell ref="P37:P39"/>
    <mergeCell ref="Q37:T37"/>
    <mergeCell ref="G20:G34"/>
    <mergeCell ref="C38:C39"/>
    <mergeCell ref="D38:D39"/>
    <mergeCell ref="E38:E39"/>
    <mergeCell ref="F38:F39"/>
    <mergeCell ref="G38:G52"/>
    <mergeCell ref="J20:J21"/>
    <mergeCell ref="K20:K21"/>
    <mergeCell ref="L20:L21"/>
    <mergeCell ref="M20:M21"/>
    <mergeCell ref="Q73:T73"/>
    <mergeCell ref="C74:C75"/>
    <mergeCell ref="D74:D75"/>
    <mergeCell ref="E74:E75"/>
    <mergeCell ref="F74:F75"/>
    <mergeCell ref="G74:G88"/>
    <mergeCell ref="Q91:T91"/>
    <mergeCell ref="I91:I93"/>
    <mergeCell ref="R92:R93"/>
    <mergeCell ref="S92:S93"/>
    <mergeCell ref="T92:T93"/>
    <mergeCell ref="J73:M73"/>
    <mergeCell ref="D146:D147"/>
    <mergeCell ref="E146:E147"/>
    <mergeCell ref="F146:F147"/>
    <mergeCell ref="G146:G160"/>
    <mergeCell ref="J128:J129"/>
    <mergeCell ref="K128:K129"/>
    <mergeCell ref="L128:L129"/>
    <mergeCell ref="M128:M129"/>
    <mergeCell ref="C128:C129"/>
    <mergeCell ref="D128:D129"/>
    <mergeCell ref="E128:E129"/>
    <mergeCell ref="F128:F129"/>
    <mergeCell ref="G128:G142"/>
    <mergeCell ref="I127:I129"/>
    <mergeCell ref="J127:M127"/>
    <mergeCell ref="A1:A16"/>
    <mergeCell ref="C1:F1"/>
    <mergeCell ref="B1:B3"/>
    <mergeCell ref="J1:M1"/>
    <mergeCell ref="Q1:T1"/>
    <mergeCell ref="J164:J165"/>
    <mergeCell ref="K164:K165"/>
    <mergeCell ref="L164:L165"/>
    <mergeCell ref="M164:M165"/>
    <mergeCell ref="N164:N178"/>
    <mergeCell ref="Q164:Q165"/>
    <mergeCell ref="P163:P165"/>
    <mergeCell ref="Q163:T163"/>
    <mergeCell ref="R146:R147"/>
    <mergeCell ref="S146:S147"/>
    <mergeCell ref="T146:T147"/>
    <mergeCell ref="C164:C165"/>
    <mergeCell ref="D164:D165"/>
    <mergeCell ref="E164:E165"/>
    <mergeCell ref="F164:F165"/>
    <mergeCell ref="G164:G178"/>
    <mergeCell ref="J146:J147"/>
    <mergeCell ref="K146:K147"/>
    <mergeCell ref="C146:C147"/>
    <mergeCell ref="B19:B21"/>
    <mergeCell ref="C19:F19"/>
    <mergeCell ref="I19:I21"/>
    <mergeCell ref="J19:M19"/>
    <mergeCell ref="R56:R57"/>
    <mergeCell ref="S56:S57"/>
    <mergeCell ref="T56:T57"/>
    <mergeCell ref="J56:J57"/>
    <mergeCell ref="K56:K57"/>
    <mergeCell ref="L56:L57"/>
    <mergeCell ref="M56:M57"/>
    <mergeCell ref="N56:N70"/>
    <mergeCell ref="Q56:Q57"/>
    <mergeCell ref="R38:R39"/>
    <mergeCell ref="S38:S39"/>
    <mergeCell ref="P19:P21"/>
    <mergeCell ref="Q19:T19"/>
    <mergeCell ref="T38:T39"/>
    <mergeCell ref="C56:C57"/>
    <mergeCell ref="D56:D57"/>
    <mergeCell ref="E56:E57"/>
    <mergeCell ref="F56:F57"/>
    <mergeCell ref="J38:J39"/>
    <mergeCell ref="K38:K39"/>
    <mergeCell ref="B127:B129"/>
    <mergeCell ref="C127:F127"/>
    <mergeCell ref="B37:B39"/>
    <mergeCell ref="C37:F37"/>
    <mergeCell ref="P55:P57"/>
    <mergeCell ref="Q55:T55"/>
    <mergeCell ref="I55:I57"/>
    <mergeCell ref="J55:M55"/>
    <mergeCell ref="B55:B57"/>
    <mergeCell ref="C55:F55"/>
    <mergeCell ref="Q92:Q93"/>
    <mergeCell ref="R74:R75"/>
    <mergeCell ref="S74:S75"/>
    <mergeCell ref="T74:T75"/>
    <mergeCell ref="C92:C93"/>
    <mergeCell ref="D92:D93"/>
    <mergeCell ref="E92:E93"/>
    <mergeCell ref="F92:F93"/>
    <mergeCell ref="G92:G106"/>
    <mergeCell ref="R128:R129"/>
    <mergeCell ref="S128:S129"/>
    <mergeCell ref="T128:T129"/>
    <mergeCell ref="Q74:Q75"/>
    <mergeCell ref="P73:P75"/>
    <mergeCell ref="N128:N142"/>
    <mergeCell ref="Q128:Q129"/>
    <mergeCell ref="P127:P129"/>
    <mergeCell ref="Q127:T127"/>
    <mergeCell ref="R110:R111"/>
    <mergeCell ref="S110:S111"/>
    <mergeCell ref="T110:T111"/>
    <mergeCell ref="Q110:Q111"/>
    <mergeCell ref="P109:P111"/>
    <mergeCell ref="Q109:T109"/>
    <mergeCell ref="B73:B75"/>
    <mergeCell ref="C73:F73"/>
    <mergeCell ref="P91:P93"/>
    <mergeCell ref="E110:E111"/>
    <mergeCell ref="F110:F111"/>
    <mergeCell ref="G110:G124"/>
    <mergeCell ref="J92:J93"/>
    <mergeCell ref="K92:K93"/>
    <mergeCell ref="L92:L93"/>
    <mergeCell ref="M92:M93"/>
    <mergeCell ref="N92:N106"/>
    <mergeCell ref="N110:N124"/>
    <mergeCell ref="J91:M91"/>
    <mergeCell ref="B91:B93"/>
    <mergeCell ref="C91:F91"/>
    <mergeCell ref="J110:J111"/>
    <mergeCell ref="J74:J75"/>
    <mergeCell ref="K74:K75"/>
    <mergeCell ref="L74:L75"/>
    <mergeCell ref="M74:M75"/>
    <mergeCell ref="N74:N88"/>
    <mergeCell ref="C110:C111"/>
    <mergeCell ref="D110:D111"/>
    <mergeCell ref="A145:A160"/>
    <mergeCell ref="A163:A178"/>
    <mergeCell ref="A127:A142"/>
    <mergeCell ref="U110:U124"/>
    <mergeCell ref="A109:A124"/>
    <mergeCell ref="U74:U88"/>
    <mergeCell ref="U92:U106"/>
    <mergeCell ref="A37:A52"/>
    <mergeCell ref="A55:A70"/>
    <mergeCell ref="A73:A88"/>
    <mergeCell ref="A91:A106"/>
    <mergeCell ref="I145:I147"/>
    <mergeCell ref="J145:M145"/>
    <mergeCell ref="B145:B147"/>
    <mergeCell ref="C145:F145"/>
    <mergeCell ref="B163:B165"/>
    <mergeCell ref="C163:F163"/>
    <mergeCell ref="I163:I165"/>
    <mergeCell ref="J163:M163"/>
    <mergeCell ref="I109:I111"/>
    <mergeCell ref="J109:M109"/>
    <mergeCell ref="B109:B111"/>
    <mergeCell ref="C109:F109"/>
    <mergeCell ref="I73:I75"/>
    <mergeCell ref="A19:A34"/>
    <mergeCell ref="U128:U142"/>
    <mergeCell ref="U146:U160"/>
    <mergeCell ref="U164:U178"/>
    <mergeCell ref="G56:G69"/>
    <mergeCell ref="U2:U16"/>
    <mergeCell ref="N20:N34"/>
    <mergeCell ref="U20:U34"/>
    <mergeCell ref="U38:U52"/>
    <mergeCell ref="U56:U70"/>
    <mergeCell ref="I37:I39"/>
    <mergeCell ref="J37:M37"/>
    <mergeCell ref="R164:R165"/>
    <mergeCell ref="S164:S165"/>
    <mergeCell ref="T164:T165"/>
    <mergeCell ref="L146:L147"/>
    <mergeCell ref="M146:M147"/>
    <mergeCell ref="N146:N160"/>
    <mergeCell ref="Q146:Q147"/>
    <mergeCell ref="P145:P147"/>
    <mergeCell ref="Q145:T145"/>
    <mergeCell ref="K110:K111"/>
    <mergeCell ref="L110:L111"/>
    <mergeCell ref="M110:M1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Lucena do Rosário</dc:creator>
  <cp:keywords/>
  <dc:description/>
  <cp:lastModifiedBy>NATHALIA ELLEN DOMINGOS</cp:lastModifiedBy>
  <cp:revision/>
  <dcterms:created xsi:type="dcterms:W3CDTF">2023-03-26T00:44:06Z</dcterms:created>
  <dcterms:modified xsi:type="dcterms:W3CDTF">2023-04-12T14:20:11Z</dcterms:modified>
  <cp:category/>
  <cp:contentStatus/>
</cp:coreProperties>
</file>