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2270"/>
  </bookViews>
  <sheets>
    <sheet name="PRECIOS" sheetId="1" r:id="rId1"/>
  </sheets>
  <externalReferences>
    <externalReference r:id="rId2"/>
  </externalReferences>
  <definedNames>
    <definedName name="Contratada">[1]INY!$B$1048575</definedName>
    <definedName name="_xlnm.Print_Area" localSheetId="0">PRECIOS!$B$2:$AE$52</definedName>
  </definedNames>
  <calcPr calcId="125725"/>
</workbook>
</file>

<file path=xl/calcChain.xml><?xml version="1.0" encoding="utf-8"?>
<calcChain xmlns="http://schemas.openxmlformats.org/spreadsheetml/2006/main">
  <c r="C51" i="1"/>
  <c r="C50"/>
  <c r="D50" l="1"/>
  <c r="F50"/>
  <c r="D51"/>
  <c r="F5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<sst xmlns="http://schemas.openxmlformats.org/spreadsheetml/2006/main" count="15" uniqueCount="13">
  <si>
    <t>PRECIOS DE ENERGIA EN EL MERCADO DE OCASION ( US$/MWh )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</si>
  <si>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</si>
  <si>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</si>
  <si>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</si>
  <si>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</si>
  <si>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</si>
  <si>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</si>
  <si>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</si>
  <si>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</si>
  <si>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</si>
  <si>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</si>
  <si>
    <t>LIQUIDACION ABRIL 2013</t>
  </si>
  <si>
    <t>PERIODO: 01.ABRIL.2013 - 30.ABRIL. 2013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</si>
</sst>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2" borderId="0" xfId="2" applyFill="1" applyAlignment="1" applyProtection="1">
      <alignment vertical="center"/>
      <protection hidden="1"/>
    </xf>
    <xf numFmtId="0" fontId="2" fillId="2" borderId="0" xfId="2" applyFont="1" applyFill="1" applyBorder="1" applyAlignment="1" applyProtection="1">
      <alignment horizontal="left" vertical="center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vertical="center"/>
      <protection hidden="1"/>
    </xf>
    <xf numFmtId="0" fontId="5" fillId="2" borderId="0" xfId="2" applyFont="1" applyFill="1" applyBorder="1" applyAlignment="1" applyProtection="1">
      <alignment horizontal="left" vertical="center"/>
      <protection hidden="1"/>
    </xf>
    <xf numFmtId="0" fontId="6" fillId="2" borderId="0" xfId="2" applyFont="1" applyFill="1" applyBorder="1" applyAlignment="1" applyProtection="1">
      <alignment horizontal="center" vertical="center"/>
      <protection hidden="1"/>
    </xf>
    <xf numFmtId="0" fontId="1" fillId="2" borderId="0" xfId="2" applyFill="1" applyBorder="1" applyAlignment="1" applyProtection="1">
      <alignment vertical="center"/>
      <protection hidden="1"/>
    </xf>
    <xf numFmtId="0" fontId="7" fillId="2" borderId="0" xfId="2" applyFont="1" applyFill="1" applyAlignment="1" applyProtection="1">
      <alignment vertical="center"/>
      <protection hidden="1"/>
    </xf>
    <xf numFmtId="0" fontId="0" fillId="3" borderId="0" xfId="0" applyFill="1"/>
    <xf numFmtId="0" fontId="8" fillId="2" borderId="0" xfId="2" applyFont="1" applyFill="1" applyAlignment="1" applyProtection="1">
      <alignment vertical="center"/>
      <protection hidden="1"/>
    </xf>
    <xf numFmtId="164" fontId="9" fillId="2" borderId="0" xfId="2" applyNumberFormat="1" applyFont="1" applyFill="1" applyAlignment="1" applyProtection="1">
      <alignment horizontal="left" vertical="center"/>
      <protection hidden="1"/>
    </xf>
    <xf numFmtId="16" fontId="10" fillId="4" borderId="1" xfId="2" applyNumberFormat="1" applyFont="1" applyFill="1" applyBorder="1" applyAlignment="1" applyProtection="1">
      <alignment horizontal="center" vertical="center"/>
      <protection hidden="1"/>
    </xf>
    <xf numFmtId="0" fontId="11" fillId="2" borderId="0" xfId="2" applyFont="1" applyFill="1" applyAlignment="1" applyProtection="1">
      <alignment vertical="center"/>
      <protection hidden="1"/>
    </xf>
    <xf numFmtId="0" fontId="10" fillId="2" borderId="1" xfId="2" applyFont="1" applyFill="1" applyBorder="1" applyAlignment="1" applyProtection="1">
      <alignment horizontal="center" vertical="center"/>
      <protection hidden="1"/>
    </xf>
    <xf numFmtId="16" fontId="10" fillId="2" borderId="1" xfId="2" applyNumberFormat="1" applyFont="1" applyFill="1" applyBorder="1" applyAlignment="1" applyProtection="1">
      <alignment horizontal="center" vertical="center"/>
      <protection hidden="1"/>
    </xf>
    <xf numFmtId="43" fontId="1" fillId="2" borderId="0" xfId="1" applyFont="1" applyFill="1" applyAlignment="1" applyProtection="1">
      <alignment vertical="center"/>
      <protection hidden="1"/>
    </xf>
    <xf numFmtId="20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6" fillId="2" borderId="1" xfId="2" applyNumberFormat="1" applyFont="1" applyFill="1" applyBorder="1" applyAlignment="1" applyProtection="1">
      <alignment horizontal="center" vertical="center"/>
      <protection hidden="1"/>
    </xf>
    <xf numFmtId="0" fontId="12" fillId="2" borderId="0" xfId="2" applyFont="1" applyFill="1" applyAlignment="1" applyProtection="1">
      <alignment vertical="center"/>
      <protection hidden="1"/>
    </xf>
    <xf numFmtId="49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horizontal="center" vertical="center"/>
      <protection hidden="1"/>
    </xf>
    <xf numFmtId="165" fontId="13" fillId="2" borderId="0" xfId="2" applyNumberFormat="1" applyFont="1" applyFill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vertical="center"/>
      <protection hidden="1"/>
    </xf>
    <xf numFmtId="1" fontId="12" fillId="2" borderId="0" xfId="2" applyNumberFormat="1" applyFont="1" applyFill="1" applyAlignment="1" applyProtection="1">
      <alignment horizontal="center" vertical="center"/>
      <protection hidden="1"/>
    </xf>
    <xf numFmtId="0" fontId="1" fillId="2" borderId="0" xfId="2" applyFill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horizontal="center" vertical="center"/>
      <protection hidden="1"/>
    </xf>
    <xf numFmtId="1" fontId="12" fillId="2" borderId="0" xfId="2" applyNumberFormat="1" applyFont="1" applyFill="1" applyAlignment="1" applyProtection="1">
      <alignment horizontal="left" vertical="center"/>
      <protection hidden="1"/>
    </xf>
    <xf numFmtId="0" fontId="14" fillId="2" borderId="0" xfId="2" applyFont="1" applyFill="1" applyAlignment="1" applyProtection="1">
      <alignment vertical="center"/>
      <protection hidden="1"/>
    </xf>
    <xf numFmtId="1" fontId="10" fillId="2" borderId="2" xfId="2" applyNumberFormat="1" applyFont="1" applyFill="1" applyBorder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vertical="center"/>
      <protection hidden="1"/>
    </xf>
  </cellXfs>
  <cellStyles count="5">
    <cellStyle name="Comma" xfId="1" builtinId="3"/>
    <cellStyle name="Millares_TRANSACCIONES01092001" xfId="3"/>
    <cellStyle name="Normal" xfId="0" builtinId="0"/>
    <cellStyle name="Normal 2" xfId="4"/>
    <cellStyle name="Normal_TRANSACCIONESSEPTIEMBRE2002-1Quincena" xfId="2"/>
  </cellStyles>
  <dxfs count="11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33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725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4%20Abril%2013-1/Transacciones_Abr_13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"/>
      <sheetName val="IMP"/>
      <sheetName val="INY"/>
      <sheetName val="EXT"/>
      <sheetName val="PRECIOS"/>
      <sheetName val="LIQUIDAC"/>
      <sheetName val="PEAJE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 refreshError="1"/>
      <sheetData sheetId="1" refreshError="1"/>
      <sheetData sheetId="2" refreshError="1"/>
      <sheetData sheetId="3">
        <row r="1048575">
          <cell r="B1048575" t="str">
            <v>SI</v>
          </cell>
        </row>
      </sheetData>
      <sheetData sheetId="4" refreshError="1"/>
      <sheetData sheetId="5"/>
      <sheetData sheetId="6">
        <row r="288">
          <cell r="BU288">
            <v>21170.302359919471</v>
          </cell>
        </row>
      </sheetData>
      <sheetData sheetId="7">
        <row r="8">
          <cell r="C8" t="str">
            <v>PERIODO: 01.ABRIL.2013 - 30.ABRIL. 2013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D53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6" width="9.5703125" style="1" bestFit="1" customWidth="1"/>
    <col min="17" max="17" width="9.7109375" style="1" customWidth="1"/>
    <col min="18" max="18" width="8.7109375" style="1" bestFit="1" customWidth="1"/>
    <col min="19" max="19" width="8.5703125" style="1" customWidth="1"/>
    <col min="20" max="20" width="9.5703125" style="1" bestFit="1" customWidth="1"/>
    <col min="21" max="21" width="9.5703125" style="1" customWidth="1"/>
    <col min="22" max="22" width="8.7109375" style="1" customWidth="1"/>
    <col min="23" max="23" width="8.7109375" style="1" bestFit="1" customWidth="1"/>
    <col min="24" max="24" width="8.42578125" style="1" customWidth="1"/>
    <col min="25" max="31" width="9" style="1" customWidth="1"/>
    <col min="32" max="32" width="9.140625" style="9" customWidth="1"/>
    <col min="33" max="33" width="9.140625" style="9" hidden="1" customWidth="1"/>
    <col min="34" max="16384" width="9.140625" style="1"/>
  </cols>
  <sheetData>
    <row r="1" spans="1:33">
      <c r="AF1"/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>
      <c r="AF4"/>
      <c r="AG4"/>
    </row>
    <row r="5" spans="1:33">
      <c r="AF5"/>
      <c r="AG5"/>
    </row>
    <row r="6" spans="1:33">
      <c r="AF6"/>
      <c r="AG6"/>
    </row>
    <row r="7" spans="1:33" ht="26.25" customHeight="1">
      <c r="B7" s="8" t="s">
        <v>0</v>
      </c>
    </row>
    <row r="8" spans="1:33" ht="18.75">
      <c r="B8" s="10" t="s">
        <v>11</v>
      </c>
    </row>
    <row r="9" spans="1:33" ht="20.25">
      <c r="B9" s="8" t="s">
        <v>12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>
      <c r="C11" s="12">
        <v>41365</v>
      </c>
      <c r="D11" s="12">
        <v>41366</v>
      </c>
      <c r="E11" s="12">
        <v>41367</v>
      </c>
      <c r="F11" s="12">
        <v>41368</v>
      </c>
      <c r="G11" s="12">
        <v>41369</v>
      </c>
      <c r="H11" s="12">
        <v>41370</v>
      </c>
      <c r="I11" s="12">
        <v>41371</v>
      </c>
      <c r="J11" s="12">
        <v>41372</v>
      </c>
      <c r="K11" s="12">
        <v>41373</v>
      </c>
      <c r="L11" s="12">
        <v>41374</v>
      </c>
      <c r="M11" s="12">
        <v>41375</v>
      </c>
      <c r="N11" s="12">
        <v>41376</v>
      </c>
      <c r="O11" s="12">
        <v>41377</v>
      </c>
      <c r="P11" s="12">
        <v>41378</v>
      </c>
      <c r="Q11" s="12">
        <v>41379</v>
      </c>
      <c r="R11" s="12">
        <v>41380</v>
      </c>
      <c r="S11" s="12">
        <v>41381</v>
      </c>
      <c r="T11" s="12">
        <v>41382</v>
      </c>
      <c r="U11" s="12">
        <v>41383</v>
      </c>
      <c r="V11" s="12">
        <v>41384</v>
      </c>
      <c r="W11" s="12">
        <v>41385</v>
      </c>
      <c r="X11" s="12">
        <v>41386</v>
      </c>
      <c r="Y11" s="12">
        <v>41387</v>
      </c>
      <c r="Z11" s="12">
        <v>41388</v>
      </c>
      <c r="AA11" s="12">
        <v>41389</v>
      </c>
      <c r="AB11" s="12">
        <v>41390</v>
      </c>
      <c r="AC11" s="12">
        <v>41391</v>
      </c>
      <c r="AD11" s="12">
        <v>41392</v>
      </c>
      <c r="AE11" s="12">
        <v>41393</v>
      </c>
      <c r="AF11" s="12">
        <v>41394</v>
      </c>
      <c r="AG11" s="12"/>
    </row>
    <row r="12" spans="1:33" s="13" customFormat="1" ht="20.100000000000001" customHeight="1">
      <c r="B12" s="14" t="s">
        <v>1</v>
      </c>
      <c r="C12" s="15">
        <v>41365</v>
      </c>
      <c r="D12" s="15">
        <v>41366</v>
      </c>
      <c r="E12" s="15">
        <v>41367</v>
      </c>
      <c r="F12" s="15">
        <v>41368</v>
      </c>
      <c r="G12" s="15">
        <v>41369</v>
      </c>
      <c r="H12" s="15">
        <v>41370</v>
      </c>
      <c r="I12" s="15">
        <v>41371</v>
      </c>
      <c r="J12" s="15">
        <v>41372</v>
      </c>
      <c r="K12" s="15">
        <v>41373</v>
      </c>
      <c r="L12" s="15">
        <v>41374</v>
      </c>
      <c r="M12" s="15">
        <v>41375</v>
      </c>
      <c r="N12" s="15">
        <v>41376</v>
      </c>
      <c r="O12" s="15">
        <v>41377</v>
      </c>
      <c r="P12" s="15">
        <v>41378</v>
      </c>
      <c r="Q12" s="15">
        <v>41379</v>
      </c>
      <c r="R12" s="15">
        <v>41380</v>
      </c>
      <c r="S12" s="15">
        <v>41381</v>
      </c>
      <c r="T12" s="15">
        <v>41382</v>
      </c>
      <c r="U12" s="15">
        <v>41383</v>
      </c>
      <c r="V12" s="15">
        <v>41384</v>
      </c>
      <c r="W12" s="15">
        <v>41385</v>
      </c>
      <c r="X12" s="15">
        <v>41386</v>
      </c>
      <c r="Y12" s="15">
        <v>41387</v>
      </c>
      <c r="Z12" s="15">
        <v>41388</v>
      </c>
      <c r="AA12" s="15">
        <v>41389</v>
      </c>
      <c r="AB12" s="15">
        <v>41390</v>
      </c>
      <c r="AC12" s="15">
        <v>41391</v>
      </c>
      <c r="AD12" s="15">
        <v>41392</v>
      </c>
      <c r="AE12" s="15">
        <v>41393</v>
      </c>
      <c r="AF12" s="15">
        <v>41394</v>
      </c>
      <c r="AG12" s="15"/>
    </row>
    <row r="13" spans="1:33" ht="20.100000000000001" customHeight="1">
      <c r="A13" s="16"/>
      <c r="B13" s="17">
        <v>4.1666666666666664E-2</v>
      </c>
      <c r="C13" s="18">
        <v>153.44</v>
      </c>
      <c r="D13" s="18">
        <v>152.900665</v>
      </c>
      <c r="E13" s="18">
        <v>157.00445666666701</v>
      </c>
      <c r="F13" s="18">
        <v>153.90664833333298</v>
      </c>
      <c r="G13" s="18">
        <v>164.00582</v>
      </c>
      <c r="H13" s="18">
        <v>155.584241666667</v>
      </c>
      <c r="I13" s="18">
        <v>155.08154500000001</v>
      </c>
      <c r="J13" s="18">
        <v>151.903236666667</v>
      </c>
      <c r="K13" s="18">
        <v>164.404243333333</v>
      </c>
      <c r="L13" s="18">
        <v>162.613</v>
      </c>
      <c r="M13" s="18">
        <v>164.755515</v>
      </c>
      <c r="N13" s="18">
        <v>164.72021000000001</v>
      </c>
      <c r="O13" s="18">
        <v>165.079203333333</v>
      </c>
      <c r="P13" s="18">
        <v>160.464846666667</v>
      </c>
      <c r="Q13" s="18">
        <v>157.25562333333301</v>
      </c>
      <c r="R13" s="18">
        <v>157.18501166666701</v>
      </c>
      <c r="S13" s="18">
        <v>162.404693333333</v>
      </c>
      <c r="T13" s="18">
        <v>155.77296166666702</v>
      </c>
      <c r="U13" s="18">
        <v>158.63128499999999</v>
      </c>
      <c r="V13" s="18">
        <v>162.351</v>
      </c>
      <c r="W13" s="18">
        <v>166.12010833333298</v>
      </c>
      <c r="X13" s="18">
        <v>151.68412000000001</v>
      </c>
      <c r="Y13" s="18">
        <v>156.63003333333299</v>
      </c>
      <c r="Z13" s="18">
        <v>154.58670499999999</v>
      </c>
      <c r="AA13" s="18">
        <v>152.07488333333299</v>
      </c>
      <c r="AB13" s="18">
        <v>147.28867</v>
      </c>
      <c r="AC13" s="18">
        <v>152.646958333333</v>
      </c>
      <c r="AD13" s="18">
        <v>152.628806666667</v>
      </c>
      <c r="AE13" s="18">
        <v>151.905</v>
      </c>
      <c r="AF13" s="18">
        <v>151.905</v>
      </c>
      <c r="AG13" s="18"/>
    </row>
    <row r="14" spans="1:33" ht="20.100000000000001" customHeight="1">
      <c r="A14" s="16"/>
      <c r="B14" s="17">
        <v>8.3333333333333301E-2</v>
      </c>
      <c r="C14" s="18">
        <v>153.44</v>
      </c>
      <c r="D14" s="18">
        <v>152.90008166666701</v>
      </c>
      <c r="E14" s="18">
        <v>157.2636</v>
      </c>
      <c r="F14" s="18">
        <v>153.66180499999999</v>
      </c>
      <c r="G14" s="18">
        <v>159.664958333333</v>
      </c>
      <c r="H14" s="18">
        <v>156.55134333333299</v>
      </c>
      <c r="I14" s="18">
        <v>149.20752833333299</v>
      </c>
      <c r="J14" s="18">
        <v>127.17211166666701</v>
      </c>
      <c r="K14" s="18">
        <v>164.04400000000001</v>
      </c>
      <c r="L14" s="18">
        <v>162.613</v>
      </c>
      <c r="M14" s="18">
        <v>162.613</v>
      </c>
      <c r="N14" s="18">
        <v>161.31097500000001</v>
      </c>
      <c r="O14" s="18">
        <v>160.403731666667</v>
      </c>
      <c r="P14" s="18">
        <v>160.461428333333</v>
      </c>
      <c r="Q14" s="18">
        <v>161.12419499999999</v>
      </c>
      <c r="R14" s="18">
        <v>157.22990166666702</v>
      </c>
      <c r="S14" s="18">
        <v>161.40570666666702</v>
      </c>
      <c r="T14" s="18">
        <v>156.46426</v>
      </c>
      <c r="U14" s="18">
        <v>159.229975</v>
      </c>
      <c r="V14" s="18">
        <v>158.006</v>
      </c>
      <c r="W14" s="18">
        <v>158.89936</v>
      </c>
      <c r="X14" s="18">
        <v>151.689173333333</v>
      </c>
      <c r="Y14" s="18">
        <v>154.17305666666701</v>
      </c>
      <c r="Z14" s="18">
        <v>150.346765</v>
      </c>
      <c r="AA14" s="18">
        <v>148.957011666667</v>
      </c>
      <c r="AB14" s="18">
        <v>147.42454499999999</v>
      </c>
      <c r="AC14" s="18">
        <v>157.501826666667</v>
      </c>
      <c r="AD14" s="18">
        <v>152.631601666667</v>
      </c>
      <c r="AE14" s="18">
        <v>151.905</v>
      </c>
      <c r="AF14" s="18">
        <v>151.905</v>
      </c>
      <c r="AG14" s="18"/>
    </row>
    <row r="15" spans="1:33" ht="20.100000000000001" customHeight="1">
      <c r="A15" s="16"/>
      <c r="B15" s="17">
        <v>0.125</v>
      </c>
      <c r="C15" s="18">
        <v>153.44</v>
      </c>
      <c r="D15" s="18">
        <v>152.9</v>
      </c>
      <c r="E15" s="18">
        <v>157.63940166666598</v>
      </c>
      <c r="F15" s="18">
        <v>153.63064</v>
      </c>
      <c r="G15" s="18">
        <v>160.37999833333299</v>
      </c>
      <c r="H15" s="18">
        <v>156.658275</v>
      </c>
      <c r="I15" s="18">
        <v>150.009885</v>
      </c>
      <c r="J15" s="18">
        <v>162.57</v>
      </c>
      <c r="K15" s="18">
        <v>164.04400000000001</v>
      </c>
      <c r="L15" s="18">
        <v>162.613</v>
      </c>
      <c r="M15" s="18">
        <v>162.613</v>
      </c>
      <c r="N15" s="18">
        <v>162.613</v>
      </c>
      <c r="O15" s="18">
        <v>161.33371</v>
      </c>
      <c r="P15" s="18">
        <v>162.613</v>
      </c>
      <c r="Q15" s="18">
        <v>156.081398333333</v>
      </c>
      <c r="R15" s="18">
        <v>161.988916666667</v>
      </c>
      <c r="S15" s="18">
        <v>162.351</v>
      </c>
      <c r="T15" s="18">
        <v>155.01070833333299</v>
      </c>
      <c r="U15" s="18">
        <v>158.83512666666701</v>
      </c>
      <c r="V15" s="18">
        <v>162.351</v>
      </c>
      <c r="W15" s="18">
        <v>157.801183333333</v>
      </c>
      <c r="X15" s="18">
        <v>151.01599999999999</v>
      </c>
      <c r="Y15" s="18">
        <v>152.966276666667</v>
      </c>
      <c r="Z15" s="18">
        <v>148.497983333333</v>
      </c>
      <c r="AA15" s="18">
        <v>147.687411666667</v>
      </c>
      <c r="AB15" s="18">
        <v>147.35939833333299</v>
      </c>
      <c r="AC15" s="18">
        <v>151.692833333333</v>
      </c>
      <c r="AD15" s="18">
        <v>156.33179999999999</v>
      </c>
      <c r="AE15" s="18">
        <v>155.335148333333</v>
      </c>
      <c r="AF15" s="18">
        <v>151.905</v>
      </c>
      <c r="AG15" s="18"/>
    </row>
    <row r="16" spans="1:33" ht="20.100000000000001" customHeight="1">
      <c r="A16" s="16"/>
      <c r="B16" s="17">
        <v>0.16666666666666699</v>
      </c>
      <c r="C16" s="18">
        <v>150.16861</v>
      </c>
      <c r="D16" s="18">
        <v>152.9</v>
      </c>
      <c r="E16" s="18">
        <v>158.36394000000001</v>
      </c>
      <c r="F16" s="18">
        <v>158.186665</v>
      </c>
      <c r="G16" s="18">
        <v>169.31134333333299</v>
      </c>
      <c r="H16" s="18">
        <v>152.900213333333</v>
      </c>
      <c r="I16" s="18">
        <v>149.76837333333299</v>
      </c>
      <c r="J16" s="18">
        <v>155.065333333333</v>
      </c>
      <c r="K16" s="18">
        <v>164.04400000000001</v>
      </c>
      <c r="L16" s="18">
        <v>162.613</v>
      </c>
      <c r="M16" s="18">
        <v>162.613</v>
      </c>
      <c r="N16" s="18">
        <v>162.613</v>
      </c>
      <c r="O16" s="18">
        <v>155.80337333333298</v>
      </c>
      <c r="P16" s="18">
        <v>160.453116666667</v>
      </c>
      <c r="Q16" s="18">
        <v>156.05368166666702</v>
      </c>
      <c r="R16" s="18">
        <v>158.006</v>
      </c>
      <c r="S16" s="18">
        <v>162.351</v>
      </c>
      <c r="T16" s="18">
        <v>150.9143</v>
      </c>
      <c r="U16" s="18">
        <v>157.085418333333</v>
      </c>
      <c r="V16" s="18">
        <v>158.006</v>
      </c>
      <c r="W16" s="18">
        <v>159.87800833333299</v>
      </c>
      <c r="X16" s="18">
        <v>150.76312166666702</v>
      </c>
      <c r="Y16" s="18">
        <v>152.24297166666702</v>
      </c>
      <c r="Z16" s="18">
        <v>150.210888333333</v>
      </c>
      <c r="AA16" s="18">
        <v>148.33044000000001</v>
      </c>
      <c r="AB16" s="18">
        <v>147.502385</v>
      </c>
      <c r="AC16" s="18">
        <v>151.71117833333298</v>
      </c>
      <c r="AD16" s="18">
        <v>151.80762999999999</v>
      </c>
      <c r="AE16" s="18">
        <v>152.09106666666702</v>
      </c>
      <c r="AF16" s="18">
        <v>151.905</v>
      </c>
      <c r="AG16" s="18"/>
    </row>
    <row r="17" spans="1:108" ht="20.100000000000001" customHeight="1">
      <c r="A17" s="16"/>
      <c r="B17" s="17">
        <v>0.20833333333333301</v>
      </c>
      <c r="C17" s="18">
        <v>152.34071499999999</v>
      </c>
      <c r="D17" s="18">
        <v>152.90011166666599</v>
      </c>
      <c r="E17" s="18">
        <v>157.80268333333299</v>
      </c>
      <c r="F17" s="18">
        <v>159.59579500000001</v>
      </c>
      <c r="G17" s="18">
        <v>168.42492833333299</v>
      </c>
      <c r="H17" s="18">
        <v>152.900473333333</v>
      </c>
      <c r="I17" s="18">
        <v>151.91194666666598</v>
      </c>
      <c r="J17" s="18">
        <v>164.37521000000001</v>
      </c>
      <c r="K17" s="18">
        <v>164.46770166666701</v>
      </c>
      <c r="L17" s="18">
        <v>163.31714500000001</v>
      </c>
      <c r="M17" s="18">
        <v>164.79655</v>
      </c>
      <c r="N17" s="18">
        <v>162.73224833333299</v>
      </c>
      <c r="O17" s="18">
        <v>166.58146500000001</v>
      </c>
      <c r="P17" s="18">
        <v>162.351</v>
      </c>
      <c r="Q17" s="18">
        <v>163.01647500000001</v>
      </c>
      <c r="R17" s="18">
        <v>158.006</v>
      </c>
      <c r="S17" s="18">
        <v>162.458216666667</v>
      </c>
      <c r="T17" s="18">
        <v>164.04400000000001</v>
      </c>
      <c r="U17" s="18">
        <v>156.98484999999999</v>
      </c>
      <c r="V17" s="18">
        <v>157.527516666667</v>
      </c>
      <c r="W17" s="18">
        <v>162.60733166666699</v>
      </c>
      <c r="X17" s="18">
        <v>150.359078333333</v>
      </c>
      <c r="Y17" s="18">
        <v>149.57897500000001</v>
      </c>
      <c r="Z17" s="18">
        <v>150.61701666666701</v>
      </c>
      <c r="AA17" s="18">
        <v>155.55394999999999</v>
      </c>
      <c r="AB17" s="18">
        <v>153.89292666666699</v>
      </c>
      <c r="AC17" s="18">
        <v>151.69939833333299</v>
      </c>
      <c r="AD17" s="18">
        <v>152.592625</v>
      </c>
      <c r="AE17" s="18">
        <v>151.905</v>
      </c>
      <c r="AF17" s="18">
        <v>151.905</v>
      </c>
      <c r="AG17" s="18"/>
    </row>
    <row r="18" spans="1:108" ht="20.100000000000001" customHeight="1">
      <c r="A18" s="16"/>
      <c r="B18" s="17">
        <v>0.25</v>
      </c>
      <c r="C18" s="18">
        <v>153.3861</v>
      </c>
      <c r="D18" s="18">
        <v>158.03315166666701</v>
      </c>
      <c r="E18" s="18">
        <v>155.58312333333299</v>
      </c>
      <c r="F18" s="18">
        <v>159.56788333333299</v>
      </c>
      <c r="G18" s="18">
        <v>160.673403333333</v>
      </c>
      <c r="H18" s="18">
        <v>152.90100000000001</v>
      </c>
      <c r="I18" s="18">
        <v>154.106201666667</v>
      </c>
      <c r="J18" s="18">
        <v>162.24632500000001</v>
      </c>
      <c r="K18" s="18">
        <v>164.04400000000001</v>
      </c>
      <c r="L18" s="18">
        <v>162.613</v>
      </c>
      <c r="M18" s="18">
        <v>161.74592000000001</v>
      </c>
      <c r="N18" s="18">
        <v>162.613</v>
      </c>
      <c r="O18" s="18">
        <v>166.057355</v>
      </c>
      <c r="P18" s="18">
        <v>162.47188</v>
      </c>
      <c r="Q18" s="18">
        <v>162.06133333333298</v>
      </c>
      <c r="R18" s="18">
        <v>158.006</v>
      </c>
      <c r="S18" s="18">
        <v>162.351</v>
      </c>
      <c r="T18" s="18">
        <v>163.47591666666702</v>
      </c>
      <c r="U18" s="18">
        <v>156.52966166666701</v>
      </c>
      <c r="V18" s="18">
        <v>158.811563333333</v>
      </c>
      <c r="W18" s="18">
        <v>161.59816166666701</v>
      </c>
      <c r="X18" s="18">
        <v>155.20379</v>
      </c>
      <c r="Y18" s="18">
        <v>156.30478333333301</v>
      </c>
      <c r="Z18" s="18">
        <v>153.62899999999999</v>
      </c>
      <c r="AA18" s="18">
        <v>152.61840833333298</v>
      </c>
      <c r="AB18" s="18">
        <v>151.70654666666701</v>
      </c>
      <c r="AC18" s="18">
        <v>151.703753333333</v>
      </c>
      <c r="AD18" s="18">
        <v>156.12938500000001</v>
      </c>
      <c r="AE18" s="18">
        <v>151.905</v>
      </c>
      <c r="AF18" s="18">
        <v>152.699725</v>
      </c>
      <c r="AG18" s="18"/>
    </row>
    <row r="19" spans="1:108" ht="20.100000000000001" customHeight="1">
      <c r="A19" s="16"/>
      <c r="B19" s="17">
        <v>0.29166666666666702</v>
      </c>
      <c r="C19" s="18">
        <v>156.308136666667</v>
      </c>
      <c r="D19" s="18">
        <v>156.8023</v>
      </c>
      <c r="E19" s="18">
        <v>154.87713833333299</v>
      </c>
      <c r="F19" s="18">
        <v>161.51580166666702</v>
      </c>
      <c r="G19" s="18">
        <v>160.634921666667</v>
      </c>
      <c r="H19" s="18">
        <v>154.01548333333298</v>
      </c>
      <c r="I19" s="18">
        <v>152.9</v>
      </c>
      <c r="J19" s="18">
        <v>163.02120166666597</v>
      </c>
      <c r="K19" s="18">
        <v>164.04400000000001</v>
      </c>
      <c r="L19" s="18">
        <v>162.613</v>
      </c>
      <c r="M19" s="18">
        <v>161.637826666667</v>
      </c>
      <c r="N19" s="18">
        <v>162.613</v>
      </c>
      <c r="O19" s="18">
        <v>162.539671666667</v>
      </c>
      <c r="P19" s="18">
        <v>157.09962833333299</v>
      </c>
      <c r="Q19" s="18">
        <v>162.351</v>
      </c>
      <c r="R19" s="18">
        <v>157.21942000000001</v>
      </c>
      <c r="S19" s="18">
        <v>162.351</v>
      </c>
      <c r="T19" s="18">
        <v>162.50774833333298</v>
      </c>
      <c r="U19" s="18">
        <v>157.54718666666702</v>
      </c>
      <c r="V19" s="18">
        <v>160.54317666666699</v>
      </c>
      <c r="W19" s="18">
        <v>162.351</v>
      </c>
      <c r="X19" s="18">
        <v>152.60413333333298</v>
      </c>
      <c r="Y19" s="18">
        <v>152.60559166666701</v>
      </c>
      <c r="Z19" s="18">
        <v>153.62899999999999</v>
      </c>
      <c r="AA19" s="18">
        <v>153.62899999999999</v>
      </c>
      <c r="AB19" s="18">
        <v>152.096853333333</v>
      </c>
      <c r="AC19" s="18">
        <v>150.11294333333299</v>
      </c>
      <c r="AD19" s="18">
        <v>151.07276833333299</v>
      </c>
      <c r="AE19" s="18">
        <v>151.905</v>
      </c>
      <c r="AF19" s="18">
        <v>152.76945499999999</v>
      </c>
      <c r="AG19" s="18"/>
    </row>
    <row r="20" spans="1:108" ht="20.100000000000001" customHeight="1">
      <c r="A20" s="16"/>
      <c r="B20" s="17">
        <v>0.33333333333333298</v>
      </c>
      <c r="C20" s="18">
        <v>158.47641999999999</v>
      </c>
      <c r="D20" s="18">
        <v>156.609798333333</v>
      </c>
      <c r="E20" s="18">
        <v>154.61791666666701</v>
      </c>
      <c r="F20" s="18">
        <v>160.14853833333299</v>
      </c>
      <c r="G20" s="18">
        <v>160.65799999999999</v>
      </c>
      <c r="H20" s="18">
        <v>156.991165</v>
      </c>
      <c r="I20" s="18">
        <v>152.9</v>
      </c>
      <c r="J20" s="18">
        <v>162.57</v>
      </c>
      <c r="K20" s="18">
        <v>164.04400000000001</v>
      </c>
      <c r="L20" s="18">
        <v>164.32256833333298</v>
      </c>
      <c r="M20" s="18">
        <v>165.34855166666702</v>
      </c>
      <c r="N20" s="18">
        <v>165.515516666667</v>
      </c>
      <c r="O20" s="18">
        <v>164.666685</v>
      </c>
      <c r="P20" s="18">
        <v>158.683378333333</v>
      </c>
      <c r="Q20" s="18">
        <v>164.73241999999999</v>
      </c>
      <c r="R20" s="18">
        <v>162.351</v>
      </c>
      <c r="S20" s="18">
        <v>162.351</v>
      </c>
      <c r="T20" s="18">
        <v>164.909031666667</v>
      </c>
      <c r="U20" s="18">
        <v>157.70708500000001</v>
      </c>
      <c r="V20" s="18">
        <v>157.011953333333</v>
      </c>
      <c r="W20" s="18">
        <v>162.503931666667</v>
      </c>
      <c r="X20" s="18">
        <v>154.326406666667</v>
      </c>
      <c r="Y20" s="18">
        <v>154.29945166666701</v>
      </c>
      <c r="Z20" s="18">
        <v>154.03935833333298</v>
      </c>
      <c r="AA20" s="18">
        <v>153.62899999999999</v>
      </c>
      <c r="AB20" s="18">
        <v>152.767928333333</v>
      </c>
      <c r="AC20" s="18">
        <v>153.62899999999999</v>
      </c>
      <c r="AD20" s="18">
        <v>149.552875</v>
      </c>
      <c r="AE20" s="18">
        <v>153.64259000000001</v>
      </c>
      <c r="AF20" s="18">
        <v>152.39395166666702</v>
      </c>
      <c r="AG20" s="18"/>
    </row>
    <row r="21" spans="1:108" ht="20.100000000000001" customHeight="1">
      <c r="A21" s="16"/>
      <c r="B21" s="17">
        <v>0.375</v>
      </c>
      <c r="C21" s="18">
        <v>161.826648333333</v>
      </c>
      <c r="D21" s="18">
        <v>160.51074333333298</v>
      </c>
      <c r="E21" s="18">
        <v>161.83300666666702</v>
      </c>
      <c r="F21" s="18">
        <v>163.95105833333298</v>
      </c>
      <c r="G21" s="18">
        <v>160.28297499999999</v>
      </c>
      <c r="H21" s="18">
        <v>161.35657166666701</v>
      </c>
      <c r="I21" s="18">
        <v>152.9</v>
      </c>
      <c r="J21" s="18">
        <v>164.154783333333</v>
      </c>
      <c r="K21" s="18">
        <v>165.21166833333299</v>
      </c>
      <c r="L21" s="18">
        <v>167.16138333333299</v>
      </c>
      <c r="M21" s="18">
        <v>165.20321833333298</v>
      </c>
      <c r="N21" s="18">
        <v>165.49392333333299</v>
      </c>
      <c r="O21" s="18">
        <v>162.613</v>
      </c>
      <c r="P21" s="18">
        <v>167.57219499999999</v>
      </c>
      <c r="Q21" s="18">
        <v>165.35386500000001</v>
      </c>
      <c r="R21" s="18">
        <v>164.67983833333298</v>
      </c>
      <c r="S21" s="18">
        <v>162.729085</v>
      </c>
      <c r="T21" s="18">
        <v>165.50522000000001</v>
      </c>
      <c r="U21" s="18">
        <v>161.25522333333299</v>
      </c>
      <c r="V21" s="18">
        <v>165.60462999999999</v>
      </c>
      <c r="W21" s="18">
        <v>153.73188166666702</v>
      </c>
      <c r="X21" s="18">
        <v>158.295128333333</v>
      </c>
      <c r="Y21" s="18">
        <v>156.96186166666701</v>
      </c>
      <c r="Z21" s="18">
        <v>157.70403666666701</v>
      </c>
      <c r="AA21" s="18">
        <v>157.547988333333</v>
      </c>
      <c r="AB21" s="18">
        <v>154.72200000000001</v>
      </c>
      <c r="AC21" s="18">
        <v>155.231623333333</v>
      </c>
      <c r="AD21" s="18">
        <v>151.61672166666702</v>
      </c>
      <c r="AE21" s="18">
        <v>153.633528333333</v>
      </c>
      <c r="AF21" s="18">
        <v>162.171145</v>
      </c>
      <c r="AG21" s="18"/>
    </row>
    <row r="22" spans="1:108" ht="20.100000000000001" customHeight="1">
      <c r="A22" s="16"/>
      <c r="B22" s="17">
        <v>0.41666666666666702</v>
      </c>
      <c r="C22" s="18">
        <v>162.96128999999999</v>
      </c>
      <c r="D22" s="18">
        <v>160.65799999999999</v>
      </c>
      <c r="E22" s="18">
        <v>162.949876666667</v>
      </c>
      <c r="F22" s="18">
        <v>163.81668500000001</v>
      </c>
      <c r="G22" s="18">
        <v>160.97970000000001</v>
      </c>
      <c r="H22" s="18">
        <v>160.40533833333299</v>
      </c>
      <c r="I22" s="18">
        <v>152.9</v>
      </c>
      <c r="J22" s="18">
        <v>162.57</v>
      </c>
      <c r="K22" s="18">
        <v>166.20795000000001</v>
      </c>
      <c r="L22" s="18">
        <v>164.292798333333</v>
      </c>
      <c r="M22" s="18">
        <v>173.30075666666701</v>
      </c>
      <c r="N22" s="18">
        <v>174.828718333333</v>
      </c>
      <c r="O22" s="18">
        <v>162.91545500000001</v>
      </c>
      <c r="P22" s="18">
        <v>164.51805833333299</v>
      </c>
      <c r="Q22" s="18">
        <v>168.31812333333301</v>
      </c>
      <c r="R22" s="18">
        <v>164.04400000000001</v>
      </c>
      <c r="S22" s="18">
        <v>164.04400000000001</v>
      </c>
      <c r="T22" s="18">
        <v>169.26328333333299</v>
      </c>
      <c r="U22" s="18">
        <v>164.26491666666701</v>
      </c>
      <c r="V22" s="18">
        <v>158.54686206896602</v>
      </c>
      <c r="W22" s="18">
        <v>162.351</v>
      </c>
      <c r="X22" s="18">
        <v>162.393566666667</v>
      </c>
      <c r="Y22" s="18">
        <v>163.87922</v>
      </c>
      <c r="Z22" s="18">
        <v>162.48228666666699</v>
      </c>
      <c r="AA22" s="18">
        <v>160.95009166666702</v>
      </c>
      <c r="AB22" s="18">
        <v>159.00595000000001</v>
      </c>
      <c r="AC22" s="18">
        <v>152.918521666667</v>
      </c>
      <c r="AD22" s="18">
        <v>157.02017000000001</v>
      </c>
      <c r="AE22" s="18">
        <v>164.54212999999999</v>
      </c>
      <c r="AF22" s="18">
        <v>163.82651999999999</v>
      </c>
      <c r="AG22" s="18"/>
    </row>
    <row r="23" spans="1:108" ht="20.100000000000001" customHeight="1">
      <c r="A23" s="16"/>
      <c r="B23" s="17">
        <v>0.45833333333333298</v>
      </c>
      <c r="C23" s="18">
        <v>161.179665</v>
      </c>
      <c r="D23" s="18">
        <v>162.804576666667</v>
      </c>
      <c r="E23" s="18">
        <v>162.98267999999999</v>
      </c>
      <c r="F23" s="18">
        <v>177.43903666666702</v>
      </c>
      <c r="G23" s="18">
        <v>169.44480666666701</v>
      </c>
      <c r="H23" s="18">
        <v>161.81952999999999</v>
      </c>
      <c r="I23" s="18">
        <v>152.9</v>
      </c>
      <c r="J23" s="18">
        <v>162.57</v>
      </c>
      <c r="K23" s="18">
        <v>164.04400000000001</v>
      </c>
      <c r="L23" s="18">
        <v>164.265058333333</v>
      </c>
      <c r="M23" s="18">
        <v>173.04809666666702</v>
      </c>
      <c r="N23" s="18">
        <v>170.591285</v>
      </c>
      <c r="O23" s="18">
        <v>163.38345000000001</v>
      </c>
      <c r="P23" s="18">
        <v>162.91979000000001</v>
      </c>
      <c r="Q23" s="18">
        <v>168.15956499999999</v>
      </c>
      <c r="R23" s="18">
        <v>168.239286666667</v>
      </c>
      <c r="S23" s="18">
        <v>164.04400000000001</v>
      </c>
      <c r="T23" s="18">
        <v>171.49742000000001</v>
      </c>
      <c r="U23" s="18">
        <v>167.957506666667</v>
      </c>
      <c r="V23" s="18">
        <v>164.04400000000001</v>
      </c>
      <c r="W23" s="18">
        <v>162.351</v>
      </c>
      <c r="X23" s="18">
        <v>162.570848333333</v>
      </c>
      <c r="Y23" s="18">
        <v>165.796523333333</v>
      </c>
      <c r="Z23" s="18">
        <v>167.06140500000001</v>
      </c>
      <c r="AA23" s="18">
        <v>162.42890333333298</v>
      </c>
      <c r="AB23" s="18">
        <v>162.11845666666702</v>
      </c>
      <c r="AC23" s="18">
        <v>153.62899999999999</v>
      </c>
      <c r="AD23" s="18">
        <v>152.87058666666701</v>
      </c>
      <c r="AE23" s="18">
        <v>163.16724666666701</v>
      </c>
      <c r="AF23" s="18">
        <v>164.91546333333298</v>
      </c>
      <c r="AG23" s="18"/>
    </row>
    <row r="24" spans="1:108" ht="20.100000000000001" customHeight="1">
      <c r="A24" s="16"/>
      <c r="B24" s="17">
        <v>0.5</v>
      </c>
      <c r="C24" s="18">
        <v>161.99976333333299</v>
      </c>
      <c r="D24" s="18">
        <v>163.33692833333299</v>
      </c>
      <c r="E24" s="18">
        <v>170.549665</v>
      </c>
      <c r="F24" s="18">
        <v>169.698006666667</v>
      </c>
      <c r="G24" s="18">
        <v>169.259175</v>
      </c>
      <c r="H24" s="18">
        <v>160.65799999999999</v>
      </c>
      <c r="I24" s="18">
        <v>152.9</v>
      </c>
      <c r="J24" s="18">
        <v>162.57</v>
      </c>
      <c r="K24" s="18">
        <v>171.897838333333</v>
      </c>
      <c r="L24" s="18">
        <v>175.13346833333298</v>
      </c>
      <c r="M24" s="18">
        <v>171.79232166666702</v>
      </c>
      <c r="N24" s="18">
        <v>171.28931</v>
      </c>
      <c r="O24" s="18">
        <v>166.40654833333298</v>
      </c>
      <c r="P24" s="18">
        <v>162.613</v>
      </c>
      <c r="Q24" s="18">
        <v>166.97907166666701</v>
      </c>
      <c r="R24" s="18">
        <v>166.966186666667</v>
      </c>
      <c r="S24" s="18">
        <v>166.88239833333299</v>
      </c>
      <c r="T24" s="18">
        <v>171.08810666666702</v>
      </c>
      <c r="U24" s="18">
        <v>169.00282000000001</v>
      </c>
      <c r="V24" s="18">
        <v>164.04400000000001</v>
      </c>
      <c r="W24" s="18">
        <v>163.47966666666701</v>
      </c>
      <c r="X24" s="18">
        <v>164.49090000000001</v>
      </c>
      <c r="Y24" s="18">
        <v>162.383896666667</v>
      </c>
      <c r="Z24" s="18">
        <v>164.54460166666701</v>
      </c>
      <c r="AA24" s="18">
        <v>162.63373999999999</v>
      </c>
      <c r="AB24" s="18">
        <v>161.604273333333</v>
      </c>
      <c r="AC24" s="18">
        <v>154.71225000000001</v>
      </c>
      <c r="AD24" s="18">
        <v>154.78262333333299</v>
      </c>
      <c r="AE24" s="18">
        <v>165.46432666666701</v>
      </c>
      <c r="AF24" s="18">
        <v>162.30872833333299</v>
      </c>
      <c r="AG24" s="18"/>
    </row>
    <row r="25" spans="1:108" ht="20.100000000000001" customHeight="1">
      <c r="A25" s="16"/>
      <c r="B25" s="17">
        <v>0.54166666666666696</v>
      </c>
      <c r="C25" s="18">
        <v>162.55385833333298</v>
      </c>
      <c r="D25" s="18">
        <v>161.0985</v>
      </c>
      <c r="E25" s="18">
        <v>168.45273499999999</v>
      </c>
      <c r="F25" s="18">
        <v>170.065406666667</v>
      </c>
      <c r="G25" s="18">
        <v>169.54641000000001</v>
      </c>
      <c r="H25" s="18">
        <v>159.98353333333299</v>
      </c>
      <c r="I25" s="18">
        <v>154.018333333333</v>
      </c>
      <c r="J25" s="18">
        <v>162.57</v>
      </c>
      <c r="K25" s="18">
        <v>170.44640833333298</v>
      </c>
      <c r="L25" s="18">
        <v>171.59329666666702</v>
      </c>
      <c r="M25" s="18">
        <v>172.629443333333</v>
      </c>
      <c r="N25" s="18">
        <v>171.55333666666701</v>
      </c>
      <c r="O25" s="18">
        <v>163.57814833333299</v>
      </c>
      <c r="P25" s="18">
        <v>162.613</v>
      </c>
      <c r="Q25" s="18">
        <v>167.066978333333</v>
      </c>
      <c r="R25" s="18">
        <v>166.95452499999999</v>
      </c>
      <c r="S25" s="18">
        <v>168.949186666667</v>
      </c>
      <c r="T25" s="18">
        <v>168.245078333333</v>
      </c>
      <c r="U25" s="18">
        <v>169.32046500000001</v>
      </c>
      <c r="V25" s="18">
        <v>164.04400000000001</v>
      </c>
      <c r="W25" s="18">
        <v>165.89243166666699</v>
      </c>
      <c r="X25" s="18">
        <v>164.00190833333301</v>
      </c>
      <c r="Y25" s="18">
        <v>161.359356666667</v>
      </c>
      <c r="Z25" s="18">
        <v>163.52771000000001</v>
      </c>
      <c r="AA25" s="18">
        <v>163.53169666666702</v>
      </c>
      <c r="AB25" s="18">
        <v>161.71681000000001</v>
      </c>
      <c r="AC25" s="18">
        <v>154.10054666666701</v>
      </c>
      <c r="AD25" s="18">
        <v>161.317268333333</v>
      </c>
      <c r="AE25" s="18">
        <v>162.56631166666702</v>
      </c>
      <c r="AF25" s="18">
        <v>162.57599999999999</v>
      </c>
      <c r="AG25" s="18"/>
    </row>
    <row r="26" spans="1:108" ht="20.100000000000001" customHeight="1">
      <c r="A26" s="16"/>
      <c r="B26" s="17">
        <v>0.58333333333333304</v>
      </c>
      <c r="C26" s="18">
        <v>169.44888166666701</v>
      </c>
      <c r="D26" s="18">
        <v>161.13049166666701</v>
      </c>
      <c r="E26" s="18">
        <v>171.96263666666701</v>
      </c>
      <c r="F26" s="18">
        <v>173.178801666667</v>
      </c>
      <c r="G26" s="18">
        <v>169.805833333333</v>
      </c>
      <c r="H26" s="18">
        <v>164.29747499999999</v>
      </c>
      <c r="I26" s="18">
        <v>159</v>
      </c>
      <c r="J26" s="18">
        <v>170.18348166666701</v>
      </c>
      <c r="K26" s="18">
        <v>172.710556666667</v>
      </c>
      <c r="L26" s="18">
        <v>171.74069333333298</v>
      </c>
      <c r="M26" s="18">
        <v>174.22657833333298</v>
      </c>
      <c r="N26" s="18">
        <v>171.592276666667</v>
      </c>
      <c r="O26" s="18">
        <v>163.57554166666702</v>
      </c>
      <c r="P26" s="18">
        <v>162.613</v>
      </c>
      <c r="Q26" s="18">
        <v>167.08462666666702</v>
      </c>
      <c r="R26" s="18">
        <v>167.09391333333298</v>
      </c>
      <c r="S26" s="18">
        <v>167.43225833333298</v>
      </c>
      <c r="T26" s="18">
        <v>168.271795</v>
      </c>
      <c r="U26" s="18">
        <v>166.99675999999999</v>
      </c>
      <c r="V26" s="18">
        <v>162.893268333333</v>
      </c>
      <c r="W26" s="18">
        <v>157.72080333333298</v>
      </c>
      <c r="X26" s="18">
        <v>164.18798333333299</v>
      </c>
      <c r="Y26" s="18">
        <v>163.54212999999999</v>
      </c>
      <c r="Z26" s="18">
        <v>163.46601999999999</v>
      </c>
      <c r="AA26" s="18">
        <v>165.69500333333301</v>
      </c>
      <c r="AB26" s="18">
        <v>161.74222333333299</v>
      </c>
      <c r="AC26" s="18">
        <v>153.62899999999999</v>
      </c>
      <c r="AD26" s="18">
        <v>161.250333333333</v>
      </c>
      <c r="AE26" s="18">
        <v>161.85464166666702</v>
      </c>
      <c r="AF26" s="18">
        <v>162.57599999999999</v>
      </c>
      <c r="AG26" s="18"/>
    </row>
    <row r="27" spans="1:108" ht="20.100000000000001" customHeight="1">
      <c r="A27" s="16"/>
      <c r="B27" s="17">
        <v>0.625</v>
      </c>
      <c r="C27" s="18">
        <v>168.89355333333299</v>
      </c>
      <c r="D27" s="18">
        <v>161.901861666667</v>
      </c>
      <c r="E27" s="18">
        <v>170.83275166666701</v>
      </c>
      <c r="F27" s="18">
        <v>168.35508666666701</v>
      </c>
      <c r="G27" s="18">
        <v>169.701983333333</v>
      </c>
      <c r="H27" s="18">
        <v>160.42086499999999</v>
      </c>
      <c r="I27" s="18">
        <v>159</v>
      </c>
      <c r="J27" s="18">
        <v>170.09402333333298</v>
      </c>
      <c r="K27" s="18">
        <v>171.775673333333</v>
      </c>
      <c r="L27" s="18">
        <v>171.88214500000001</v>
      </c>
      <c r="M27" s="18">
        <v>172.163445</v>
      </c>
      <c r="N27" s="18">
        <v>171.62314166666701</v>
      </c>
      <c r="O27" s="18">
        <v>163.96331166666701</v>
      </c>
      <c r="P27" s="18">
        <v>162.59553333333298</v>
      </c>
      <c r="Q27" s="18">
        <v>167.88479833333298</v>
      </c>
      <c r="R27" s="18">
        <v>167.85852499999999</v>
      </c>
      <c r="S27" s="18">
        <v>170.03154333333299</v>
      </c>
      <c r="T27" s="18">
        <v>168.473283333333</v>
      </c>
      <c r="U27" s="18">
        <v>168.088046666667</v>
      </c>
      <c r="V27" s="18">
        <v>158.006</v>
      </c>
      <c r="W27" s="18">
        <v>165.23342</v>
      </c>
      <c r="X27" s="18">
        <v>164.47554833333299</v>
      </c>
      <c r="Y27" s="18">
        <v>165.38751999999999</v>
      </c>
      <c r="Z27" s="18">
        <v>163.418566666667</v>
      </c>
      <c r="AA27" s="18">
        <v>164.91533090909101</v>
      </c>
      <c r="AB27" s="18">
        <v>162.848285</v>
      </c>
      <c r="AC27" s="18">
        <v>153.02036000000001</v>
      </c>
      <c r="AD27" s="18">
        <v>162.48699999999999</v>
      </c>
      <c r="AE27" s="18">
        <v>161.84861833333298</v>
      </c>
      <c r="AF27" s="18">
        <v>162.57599999999999</v>
      </c>
      <c r="AG27" s="18"/>
    </row>
    <row r="28" spans="1:108" ht="20.100000000000001" customHeight="1">
      <c r="A28" s="16"/>
      <c r="B28" s="17">
        <v>0.66666666666666696</v>
      </c>
      <c r="C28" s="18">
        <v>169.07728</v>
      </c>
      <c r="D28" s="18">
        <v>161.95825500000001</v>
      </c>
      <c r="E28" s="18">
        <v>172.01327499999999</v>
      </c>
      <c r="F28" s="18">
        <v>168.412808333333</v>
      </c>
      <c r="G28" s="18">
        <v>160.747166666667</v>
      </c>
      <c r="H28" s="18">
        <v>160.65799999999999</v>
      </c>
      <c r="I28" s="18">
        <v>159.90823</v>
      </c>
      <c r="J28" s="18">
        <v>170.12270166666701</v>
      </c>
      <c r="K28" s="18">
        <v>175.92412166666702</v>
      </c>
      <c r="L28" s="18">
        <v>171.77212</v>
      </c>
      <c r="M28" s="18">
        <v>171.56543500000001</v>
      </c>
      <c r="N28" s="18">
        <v>171.78280333333299</v>
      </c>
      <c r="O28" s="18">
        <v>163.32450666666702</v>
      </c>
      <c r="P28" s="18">
        <v>162.613</v>
      </c>
      <c r="Q28" s="18">
        <v>169.881935</v>
      </c>
      <c r="R28" s="18">
        <v>168.145841666667</v>
      </c>
      <c r="S28" s="18">
        <v>168.81471500000001</v>
      </c>
      <c r="T28" s="18">
        <v>170.52810500000001</v>
      </c>
      <c r="U28" s="18">
        <v>170.091896666667</v>
      </c>
      <c r="V28" s="18">
        <v>157.42094</v>
      </c>
      <c r="W28" s="18">
        <v>154.24861166666702</v>
      </c>
      <c r="X28" s="18">
        <v>163.497995</v>
      </c>
      <c r="Y28" s="18">
        <v>163.81827999999999</v>
      </c>
      <c r="Z28" s="18">
        <v>167.23149000000001</v>
      </c>
      <c r="AA28" s="18">
        <v>164.89208833333299</v>
      </c>
      <c r="AB28" s="18">
        <v>155.20906500000001</v>
      </c>
      <c r="AC28" s="18">
        <v>152.82689500000001</v>
      </c>
      <c r="AD28" s="18">
        <v>161.27954333333298</v>
      </c>
      <c r="AE28" s="18">
        <v>161.84758500000001</v>
      </c>
      <c r="AF28" s="18">
        <v>162.57599999999999</v>
      </c>
      <c r="AG28" s="18"/>
    </row>
    <row r="29" spans="1:108" ht="20.100000000000001" customHeight="1">
      <c r="A29" s="16"/>
      <c r="B29" s="17">
        <v>0.70833333333333304</v>
      </c>
      <c r="C29" s="18">
        <v>167.15532666666701</v>
      </c>
      <c r="D29" s="18">
        <v>162.16120166666701</v>
      </c>
      <c r="E29" s="18">
        <v>170.77939000000001</v>
      </c>
      <c r="F29" s="18">
        <v>169.15011000000001</v>
      </c>
      <c r="G29" s="18">
        <v>159.804216666667</v>
      </c>
      <c r="H29" s="18">
        <v>160.65799999999999</v>
      </c>
      <c r="I29" s="18">
        <v>155.22339500000001</v>
      </c>
      <c r="J29" s="18">
        <v>168.86345</v>
      </c>
      <c r="K29" s="18">
        <v>168.91564333333298</v>
      </c>
      <c r="L29" s="18">
        <v>175.852168333333</v>
      </c>
      <c r="M29" s="18">
        <v>173.30280833333299</v>
      </c>
      <c r="N29" s="18">
        <v>168.96615</v>
      </c>
      <c r="O29" s="18">
        <v>162.653406666667</v>
      </c>
      <c r="P29" s="18">
        <v>162.613</v>
      </c>
      <c r="Q29" s="18">
        <v>168.76766000000001</v>
      </c>
      <c r="R29" s="18">
        <v>173.34298166666701</v>
      </c>
      <c r="S29" s="18">
        <v>172.83000166666702</v>
      </c>
      <c r="T29" s="18">
        <v>172.58218500000001</v>
      </c>
      <c r="U29" s="18">
        <v>159.16326333333299</v>
      </c>
      <c r="V29" s="18">
        <v>162.20886833333299</v>
      </c>
      <c r="W29" s="18">
        <v>154.67615166666701</v>
      </c>
      <c r="X29" s="18">
        <v>163.53713999999999</v>
      </c>
      <c r="Y29" s="18">
        <v>162.673836666667</v>
      </c>
      <c r="Z29" s="18">
        <v>166.36001833333299</v>
      </c>
      <c r="AA29" s="18">
        <v>172.02817894736799</v>
      </c>
      <c r="AB29" s="18">
        <v>156.714763333333</v>
      </c>
      <c r="AC29" s="18">
        <v>152.582218333333</v>
      </c>
      <c r="AD29" s="18">
        <v>163.35443833333298</v>
      </c>
      <c r="AE29" s="18">
        <v>162.01926666666702</v>
      </c>
      <c r="AF29" s="18">
        <v>162.57599999999999</v>
      </c>
      <c r="AG29" s="18"/>
    </row>
    <row r="30" spans="1:108" ht="20.100000000000001" customHeight="1">
      <c r="A30" s="16"/>
      <c r="B30" s="17">
        <v>0.75</v>
      </c>
      <c r="C30" s="18">
        <v>162.00126333333299</v>
      </c>
      <c r="D30" s="18">
        <v>161.615205</v>
      </c>
      <c r="E30" s="18">
        <v>161.897271666667</v>
      </c>
      <c r="F30" s="18">
        <v>161.88452333333299</v>
      </c>
      <c r="G30" s="18">
        <v>160.74675500000001</v>
      </c>
      <c r="H30" s="18">
        <v>162.25673333333299</v>
      </c>
      <c r="I30" s="18">
        <v>160.89895833333298</v>
      </c>
      <c r="J30" s="18">
        <v>162.771713333333</v>
      </c>
      <c r="K30" s="18">
        <v>165.34292833333299</v>
      </c>
      <c r="L30" s="18">
        <v>164.89797833333299</v>
      </c>
      <c r="M30" s="18">
        <v>173.14832000000001</v>
      </c>
      <c r="N30" s="18">
        <v>165.28607833333299</v>
      </c>
      <c r="O30" s="18">
        <v>162.605526666667</v>
      </c>
      <c r="P30" s="18">
        <v>162.613</v>
      </c>
      <c r="Q30" s="18">
        <v>171.07202333333299</v>
      </c>
      <c r="R30" s="18">
        <v>161.095046666667</v>
      </c>
      <c r="S30" s="18">
        <v>163.58649333333298</v>
      </c>
      <c r="T30" s="18">
        <v>161.53004166666702</v>
      </c>
      <c r="U30" s="18">
        <v>159.16367666666702</v>
      </c>
      <c r="V30" s="18">
        <v>158.006</v>
      </c>
      <c r="W30" s="18">
        <v>162.80696666666699</v>
      </c>
      <c r="X30" s="18">
        <v>162.04936833333298</v>
      </c>
      <c r="Y30" s="18">
        <v>154.22176833333299</v>
      </c>
      <c r="Z30" s="18">
        <v>159.38820000000001</v>
      </c>
      <c r="AA30" s="18">
        <v>156.23316333333298</v>
      </c>
      <c r="AB30" s="18">
        <v>154.72200000000001</v>
      </c>
      <c r="AC30" s="18">
        <v>152.89972666666702</v>
      </c>
      <c r="AD30" s="18">
        <v>157.59861166666701</v>
      </c>
      <c r="AE30" s="18">
        <v>164.53136333333299</v>
      </c>
      <c r="AF30" s="18">
        <v>161.90142499999999</v>
      </c>
      <c r="AG30" s="18"/>
    </row>
    <row r="31" spans="1:108" ht="20.100000000000001" customHeight="1">
      <c r="A31" s="16"/>
      <c r="B31" s="17">
        <v>0.79166666666666696</v>
      </c>
      <c r="C31" s="18">
        <v>163.772028333333</v>
      </c>
      <c r="D31" s="18">
        <v>162.440998333333</v>
      </c>
      <c r="E31" s="18">
        <v>161.895293333333</v>
      </c>
      <c r="F31" s="18">
        <v>174.28411500000001</v>
      </c>
      <c r="G31" s="18">
        <v>160.595865</v>
      </c>
      <c r="H31" s="18">
        <v>160.441078333333</v>
      </c>
      <c r="I31" s="18">
        <v>164.87237999999999</v>
      </c>
      <c r="J31" s="18">
        <v>173.748606666667</v>
      </c>
      <c r="K31" s="18">
        <v>165.43128166666702</v>
      </c>
      <c r="L31" s="18">
        <v>163.66870666666702</v>
      </c>
      <c r="M31" s="18">
        <v>175.780161666667</v>
      </c>
      <c r="N31" s="18">
        <v>163.39062166666702</v>
      </c>
      <c r="O31" s="18">
        <v>169.19966333333298</v>
      </c>
      <c r="P31" s="18">
        <v>171.99250333333299</v>
      </c>
      <c r="Q31" s="18">
        <v>168.31323166666701</v>
      </c>
      <c r="R31" s="18">
        <v>163.59668500000001</v>
      </c>
      <c r="S31" s="18">
        <v>162.351</v>
      </c>
      <c r="T31" s="18">
        <v>169.207353333333</v>
      </c>
      <c r="U31" s="18">
        <v>162.351</v>
      </c>
      <c r="V31" s="18">
        <v>165.01302166666702</v>
      </c>
      <c r="W31" s="18">
        <v>167.02262833333299</v>
      </c>
      <c r="X31" s="18">
        <v>164.30095499999999</v>
      </c>
      <c r="Y31" s="18">
        <v>154.78709833333301</v>
      </c>
      <c r="Z31" s="18">
        <v>156.38510500000001</v>
      </c>
      <c r="AA31" s="18">
        <v>155.682651666667</v>
      </c>
      <c r="AB31" s="18">
        <v>155.823448333333</v>
      </c>
      <c r="AC31" s="18">
        <v>154.967913333333</v>
      </c>
      <c r="AD31" s="18">
        <v>164.23574666666701</v>
      </c>
      <c r="AE31" s="18">
        <v>163.00516500000001</v>
      </c>
      <c r="AF31" s="18">
        <v>162.2535</v>
      </c>
      <c r="AG31" s="18"/>
      <c r="DD31" s="19"/>
    </row>
    <row r="32" spans="1:108" ht="20.100000000000001" customHeight="1">
      <c r="A32" s="16"/>
      <c r="B32" s="17">
        <v>0.83333333333333304</v>
      </c>
      <c r="C32" s="18">
        <v>162.65444333333301</v>
      </c>
      <c r="D32" s="18">
        <v>163.44209166666701</v>
      </c>
      <c r="E32" s="18">
        <v>161.89645166666702</v>
      </c>
      <c r="F32" s="18">
        <v>173.51264166666701</v>
      </c>
      <c r="G32" s="18">
        <v>164.327406666667</v>
      </c>
      <c r="H32" s="18">
        <v>160.83577666666702</v>
      </c>
      <c r="I32" s="18">
        <v>163.02225166666702</v>
      </c>
      <c r="J32" s="18">
        <v>172.38667333333299</v>
      </c>
      <c r="K32" s="18">
        <v>164.04400000000001</v>
      </c>
      <c r="L32" s="18">
        <v>163.64219333333298</v>
      </c>
      <c r="M32" s="18">
        <v>173.570695</v>
      </c>
      <c r="N32" s="18">
        <v>162.61366833333298</v>
      </c>
      <c r="O32" s="18">
        <v>169.371868333333</v>
      </c>
      <c r="P32" s="18">
        <v>162.95068333333299</v>
      </c>
      <c r="Q32" s="18">
        <v>169.17969666666701</v>
      </c>
      <c r="R32" s="18">
        <v>166.977743333333</v>
      </c>
      <c r="S32" s="18">
        <v>165.70389333333299</v>
      </c>
      <c r="T32" s="18">
        <v>167.77498333333298</v>
      </c>
      <c r="U32" s="18">
        <v>162.351</v>
      </c>
      <c r="V32" s="18">
        <v>164.04400000000001</v>
      </c>
      <c r="W32" s="18">
        <v>164.04400000000001</v>
      </c>
      <c r="X32" s="18">
        <v>163.159885</v>
      </c>
      <c r="Y32" s="18">
        <v>154.86340000000001</v>
      </c>
      <c r="Z32" s="18">
        <v>156.778901666667</v>
      </c>
      <c r="AA32" s="18">
        <v>154.72200000000001</v>
      </c>
      <c r="AB32" s="18">
        <v>154.72200000000001</v>
      </c>
      <c r="AC32" s="18">
        <v>163.05199666666701</v>
      </c>
      <c r="AD32" s="18">
        <v>163.29467500000001</v>
      </c>
      <c r="AE32" s="18">
        <v>164.872138333333</v>
      </c>
      <c r="AF32" s="18">
        <v>162.57599999999999</v>
      </c>
      <c r="AG32" s="18"/>
    </row>
    <row r="33" spans="1:62" ht="20.100000000000001" customHeight="1">
      <c r="A33" s="16"/>
      <c r="B33" s="17">
        <v>0.875</v>
      </c>
      <c r="C33" s="18">
        <v>161.79822166666702</v>
      </c>
      <c r="D33" s="18">
        <v>160.65799999999999</v>
      </c>
      <c r="E33" s="18">
        <v>161.64578499999999</v>
      </c>
      <c r="F33" s="18">
        <v>166.06530000000001</v>
      </c>
      <c r="G33" s="18">
        <v>160.59188166666701</v>
      </c>
      <c r="H33" s="18">
        <v>160.93069666666702</v>
      </c>
      <c r="I33" s="18">
        <v>159.74235999999999</v>
      </c>
      <c r="J33" s="18">
        <v>162.57</v>
      </c>
      <c r="K33" s="18">
        <v>164.773515</v>
      </c>
      <c r="L33" s="18">
        <v>163.19817499999999</v>
      </c>
      <c r="M33" s="18">
        <v>163.33900499999999</v>
      </c>
      <c r="N33" s="18">
        <v>163.15485833333298</v>
      </c>
      <c r="O33" s="18">
        <v>162.613</v>
      </c>
      <c r="P33" s="18">
        <v>162.613</v>
      </c>
      <c r="Q33" s="18">
        <v>160.56793666666701</v>
      </c>
      <c r="R33" s="18">
        <v>163.86370833333299</v>
      </c>
      <c r="S33" s="18">
        <v>166.09189333333299</v>
      </c>
      <c r="T33" s="18">
        <v>171.19049833333298</v>
      </c>
      <c r="U33" s="18">
        <v>164.04400000000001</v>
      </c>
      <c r="V33" s="18">
        <v>162.82786999999999</v>
      </c>
      <c r="W33" s="18">
        <v>164.90678</v>
      </c>
      <c r="X33" s="18">
        <v>162.685341666667</v>
      </c>
      <c r="Y33" s="18">
        <v>156.53777833333299</v>
      </c>
      <c r="Z33" s="18">
        <v>154.72200000000001</v>
      </c>
      <c r="AA33" s="18">
        <v>156.93308166666702</v>
      </c>
      <c r="AB33" s="18">
        <v>156.25576333333299</v>
      </c>
      <c r="AC33" s="18">
        <v>155.723015</v>
      </c>
      <c r="AD33" s="18">
        <v>159.55871833333299</v>
      </c>
      <c r="AE33" s="18">
        <v>165.07942333333298</v>
      </c>
      <c r="AF33" s="18">
        <v>162.36965333333299</v>
      </c>
      <c r="AG33" s="18"/>
    </row>
    <row r="34" spans="1:62" ht="20.100000000000001" customHeight="1">
      <c r="A34" s="16"/>
      <c r="B34" s="17">
        <v>0.91666666666666696</v>
      </c>
      <c r="C34" s="18">
        <v>163.97314499999999</v>
      </c>
      <c r="D34" s="18">
        <v>161.92084666666702</v>
      </c>
      <c r="E34" s="18">
        <v>162.81661500000001</v>
      </c>
      <c r="F34" s="18">
        <v>163.58474000000001</v>
      </c>
      <c r="G34" s="18">
        <v>160.203053333333</v>
      </c>
      <c r="H34" s="18">
        <v>163.24333666666701</v>
      </c>
      <c r="I34" s="18">
        <v>163.377483333333</v>
      </c>
      <c r="J34" s="18">
        <v>162.60570000000001</v>
      </c>
      <c r="K34" s="18">
        <v>165.587021666667</v>
      </c>
      <c r="L34" s="18">
        <v>164.537656666667</v>
      </c>
      <c r="M34" s="18">
        <v>164.64797999999999</v>
      </c>
      <c r="N34" s="18">
        <v>163.58720666666702</v>
      </c>
      <c r="O34" s="18">
        <v>163.980885</v>
      </c>
      <c r="P34" s="18">
        <v>163.00917833333298</v>
      </c>
      <c r="Q34" s="18">
        <v>163.250171666667</v>
      </c>
      <c r="R34" s="18">
        <v>163.35523499999999</v>
      </c>
      <c r="S34" s="18">
        <v>159.03809333333299</v>
      </c>
      <c r="T34" s="18">
        <v>163.29916499999999</v>
      </c>
      <c r="U34" s="18">
        <v>158.85084166666701</v>
      </c>
      <c r="V34" s="18">
        <v>163.51618500000001</v>
      </c>
      <c r="W34" s="18">
        <v>165.44664499999999</v>
      </c>
      <c r="X34" s="18">
        <v>160.804168333333</v>
      </c>
      <c r="Y34" s="18">
        <v>154.72200000000001</v>
      </c>
      <c r="Z34" s="18">
        <v>154.833765</v>
      </c>
      <c r="AA34" s="18">
        <v>154.72200000000001</v>
      </c>
      <c r="AB34" s="18">
        <v>154.27561333333298</v>
      </c>
      <c r="AC34" s="18">
        <v>153.62899999999999</v>
      </c>
      <c r="AD34" s="18">
        <v>155.82416333333299</v>
      </c>
      <c r="AE34" s="18">
        <v>158.90486999999999</v>
      </c>
      <c r="AF34" s="18">
        <v>160.17410333333299</v>
      </c>
      <c r="AG34" s="18"/>
    </row>
    <row r="35" spans="1:62" ht="20.100000000000001" customHeight="1">
      <c r="A35" s="16"/>
      <c r="B35" s="17">
        <v>0.95833333333333304</v>
      </c>
      <c r="C35" s="18">
        <v>160.62750333333298</v>
      </c>
      <c r="D35" s="18">
        <v>160.36883666666702</v>
      </c>
      <c r="E35" s="18">
        <v>161.06787499999999</v>
      </c>
      <c r="F35" s="18">
        <v>160.65799999999999</v>
      </c>
      <c r="G35" s="18">
        <v>163.441258333333</v>
      </c>
      <c r="H35" s="18">
        <v>161.18792166666699</v>
      </c>
      <c r="I35" s="18">
        <v>158.62695833333299</v>
      </c>
      <c r="J35" s="18">
        <v>166.81744499999999</v>
      </c>
      <c r="K35" s="18">
        <v>166.93620000000001</v>
      </c>
      <c r="L35" s="18">
        <v>162.93092833333299</v>
      </c>
      <c r="M35" s="18">
        <v>162.62866666666702</v>
      </c>
      <c r="N35" s="18">
        <v>162.351</v>
      </c>
      <c r="O35" s="18">
        <v>167.327945</v>
      </c>
      <c r="P35" s="18">
        <v>164.79499000000001</v>
      </c>
      <c r="Q35" s="18">
        <v>158.006</v>
      </c>
      <c r="R35" s="18">
        <v>161.99080166666701</v>
      </c>
      <c r="S35" s="18">
        <v>163.03422166666701</v>
      </c>
      <c r="T35" s="18">
        <v>162.351</v>
      </c>
      <c r="U35" s="18">
        <v>159.48348999999999</v>
      </c>
      <c r="V35" s="18">
        <v>158.006</v>
      </c>
      <c r="W35" s="18">
        <v>163.55797166666702</v>
      </c>
      <c r="X35" s="18">
        <v>154.77094333333298</v>
      </c>
      <c r="Y35" s="18">
        <v>153.62899999999999</v>
      </c>
      <c r="Z35" s="18">
        <v>154.72200000000001</v>
      </c>
      <c r="AA35" s="18">
        <v>157.48660833333298</v>
      </c>
      <c r="AB35" s="18">
        <v>153.62899999999999</v>
      </c>
      <c r="AC35" s="18">
        <v>153.83477500000001</v>
      </c>
      <c r="AD35" s="18">
        <v>153.62899999999999</v>
      </c>
      <c r="AE35" s="18">
        <v>151.71235666666701</v>
      </c>
      <c r="AF35" s="18">
        <v>166.08649666666702</v>
      </c>
      <c r="AG35" s="18"/>
    </row>
    <row r="36" spans="1:62" ht="20.100000000000001" customHeight="1">
      <c r="A36" s="16"/>
      <c r="B36" s="20" t="s">
        <v>2</v>
      </c>
      <c r="C36" s="18">
        <v>155.46979666666701</v>
      </c>
      <c r="D36" s="18">
        <v>155.60192000000001</v>
      </c>
      <c r="E36" s="18">
        <v>162.94882999999999</v>
      </c>
      <c r="F36" s="18">
        <v>159.81879333333299</v>
      </c>
      <c r="G36" s="18">
        <v>158.24918</v>
      </c>
      <c r="H36" s="18">
        <v>159.32761333333301</v>
      </c>
      <c r="I36" s="18">
        <v>152.900483333333</v>
      </c>
      <c r="J36" s="18">
        <v>162.39450333333301</v>
      </c>
      <c r="K36" s="18">
        <v>164.07227333333299</v>
      </c>
      <c r="L36" s="18">
        <v>164.18734499999999</v>
      </c>
      <c r="M36" s="18">
        <v>167.15770000000001</v>
      </c>
      <c r="N36" s="18">
        <v>163.265813333333</v>
      </c>
      <c r="O36" s="18">
        <v>163.93487500000001</v>
      </c>
      <c r="P36" s="18">
        <v>161.591411666667</v>
      </c>
      <c r="Q36" s="18">
        <v>157.10276666666701</v>
      </c>
      <c r="R36" s="18">
        <v>163.78200333333299</v>
      </c>
      <c r="S36" s="18">
        <v>164.226538333333</v>
      </c>
      <c r="T36" s="18">
        <v>160.95232666666701</v>
      </c>
      <c r="U36" s="18">
        <v>163.36680000000001</v>
      </c>
      <c r="V36" s="18">
        <v>162.351</v>
      </c>
      <c r="W36" s="18">
        <v>157.29067000000001</v>
      </c>
      <c r="X36" s="18">
        <v>153.58763999999999</v>
      </c>
      <c r="Y36" s="18">
        <v>153.97406833333298</v>
      </c>
      <c r="Z36" s="18">
        <v>152.35250833333299</v>
      </c>
      <c r="AA36" s="18">
        <v>154.78460833333298</v>
      </c>
      <c r="AB36" s="18">
        <v>153.26624333333299</v>
      </c>
      <c r="AC36" s="18">
        <v>153.37996000000001</v>
      </c>
      <c r="AD36" s="18">
        <v>157.57629499999999</v>
      </c>
      <c r="AE36" s="18">
        <v>151.905</v>
      </c>
      <c r="AF36" s="18">
        <v>154.20883499999999</v>
      </c>
      <c r="AG36" s="18"/>
    </row>
    <row r="37" spans="1:6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/>
    </row>
    <row r="38" spans="1:62" ht="20.100000000000001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>
      <c r="B39" s="8" t="s">
        <v>3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v>41365</v>
      </c>
      <c r="D41" s="15">
        <v>41366</v>
      </c>
      <c r="E41" s="15">
        <v>41367</v>
      </c>
      <c r="F41" s="15">
        <v>41368</v>
      </c>
      <c r="G41" s="15">
        <v>41369</v>
      </c>
      <c r="H41" s="15">
        <v>41370</v>
      </c>
      <c r="I41" s="15">
        <v>41371</v>
      </c>
      <c r="J41" s="15">
        <v>41372</v>
      </c>
      <c r="K41" s="15">
        <v>41373</v>
      </c>
      <c r="L41" s="15">
        <v>41374</v>
      </c>
      <c r="M41" s="15">
        <v>41375</v>
      </c>
      <c r="N41" s="15">
        <v>41376</v>
      </c>
      <c r="O41" s="15">
        <v>41377</v>
      </c>
      <c r="P41" s="15">
        <v>41378</v>
      </c>
      <c r="Q41" s="15">
        <v>41379</v>
      </c>
      <c r="R41" s="15">
        <v>41380</v>
      </c>
      <c r="S41" s="15">
        <v>41382</v>
      </c>
      <c r="T41" s="15">
        <v>41382</v>
      </c>
      <c r="U41" s="15">
        <v>41383</v>
      </c>
      <c r="V41" s="15">
        <v>41384</v>
      </c>
      <c r="W41" s="15">
        <v>41385</v>
      </c>
      <c r="X41" s="15">
        <v>41386</v>
      </c>
      <c r="Y41" s="15">
        <v>41387</v>
      </c>
      <c r="Z41" s="15">
        <v>41387</v>
      </c>
      <c r="AA41" s="15">
        <v>41389</v>
      </c>
      <c r="AB41" s="15">
        <v>41390</v>
      </c>
      <c r="AC41" s="15">
        <v>41391</v>
      </c>
      <c r="AD41" s="15">
        <v>41392</v>
      </c>
      <c r="AE41" s="15">
        <v>41393</v>
      </c>
      <c r="AF41" s="15">
        <v>41394</v>
      </c>
      <c r="AG41" s="15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4</v>
      </c>
      <c r="C42" s="18">
        <v>0.5</v>
      </c>
      <c r="D42" s="18">
        <v>0.5</v>
      </c>
      <c r="E42" s="18">
        <v>0.5</v>
      </c>
      <c r="F42" s="18">
        <v>0.5</v>
      </c>
      <c r="G42" s="18">
        <v>0.5</v>
      </c>
      <c r="H42" s="18">
        <v>0.5</v>
      </c>
      <c r="I42" s="18">
        <v>0.5</v>
      </c>
      <c r="J42" s="18">
        <v>0.5</v>
      </c>
      <c r="K42" s="18">
        <v>0.5</v>
      </c>
      <c r="L42" s="18">
        <v>100</v>
      </c>
      <c r="M42" s="18">
        <v>0.5</v>
      </c>
      <c r="N42" s="18">
        <v>0.5</v>
      </c>
      <c r="O42" s="18">
        <v>0.5</v>
      </c>
      <c r="P42" s="18">
        <v>0.5</v>
      </c>
      <c r="Q42" s="18">
        <v>0.5</v>
      </c>
      <c r="R42" s="18">
        <v>0.5</v>
      </c>
      <c r="S42" s="18">
        <v>215</v>
      </c>
      <c r="T42" s="18">
        <v>215</v>
      </c>
      <c r="U42" s="18">
        <v>100</v>
      </c>
      <c r="V42" s="18">
        <v>0.5</v>
      </c>
      <c r="W42" s="18">
        <v>215</v>
      </c>
      <c r="X42" s="18">
        <v>0.5</v>
      </c>
      <c r="Y42" s="18">
        <v>0.5</v>
      </c>
      <c r="Z42" s="18">
        <v>0.5</v>
      </c>
      <c r="AA42" s="18">
        <v>100</v>
      </c>
      <c r="AB42" s="18">
        <v>100</v>
      </c>
      <c r="AC42" s="18">
        <v>99</v>
      </c>
      <c r="AD42" s="18">
        <v>99</v>
      </c>
      <c r="AE42" s="18">
        <v>99</v>
      </c>
      <c r="AF42" s="18">
        <v>0.5</v>
      </c>
      <c r="AG42" s="18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>
      <c r="B46" s="8" t="s">
        <v>5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4</v>
      </c>
      <c r="C49" s="29" t="s">
        <v>6</v>
      </c>
      <c r="D49" s="26" t="s">
        <v>7</v>
      </c>
      <c r="E49" s="26" t="s">
        <v>8</v>
      </c>
      <c r="F49" s="26" t="s">
        <v>8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9</v>
      </c>
      <c r="C50" s="18">
        <f>MAX($C$13:$AG$36)</f>
        <v>177.43903666666702</v>
      </c>
      <c r="D50" s="18">
        <f>MIN($C$13:$AF$36)</f>
        <v>127.17211166666701</v>
      </c>
      <c r="E50" s="18">
        <v>102.74921007549625</v>
      </c>
      <c r="F50" s="18">
        <f>AVERAGE($C$13:$AF$36)</f>
        <v>161.17471428045175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10</v>
      </c>
      <c r="C51" s="18">
        <f>MAX($C$42:$AG$42)</f>
        <v>215</v>
      </c>
      <c r="D51" s="18">
        <f>MIN($C$42:$AF$42)</f>
        <v>0.5</v>
      </c>
      <c r="E51" s="18">
        <v>115.3068925474779</v>
      </c>
      <c r="F51" s="18">
        <f>AVERAGE($C$42:$AF$42)</f>
        <v>45.06666666666667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conditionalFormatting sqref="C11:AF11">
    <cfRule type="cellIs" dxfId="10" priority="11" stopIfTrue="1" operator="equal">
      <formula>TRUNC(C$12,0)</formula>
    </cfRule>
  </conditionalFormatting>
  <conditionalFormatting sqref="C42:AG42">
    <cfRule type="cellIs" dxfId="9" priority="9" stopIfTrue="1" operator="equal">
      <formula>$C$51</formula>
    </cfRule>
    <cfRule type="cellIs" dxfId="8" priority="10" stopIfTrue="1" operator="equal">
      <formula>$D$51</formula>
    </cfRule>
  </conditionalFormatting>
  <conditionalFormatting sqref="C37:AG37">
    <cfRule type="cellIs" dxfId="7" priority="8" operator="notEqual">
      <formula>0</formula>
    </cfRule>
  </conditionalFormatting>
  <conditionalFormatting sqref="C11:G11">
    <cfRule type="cellIs" dxfId="6" priority="7" stopIfTrue="1" operator="equal">
      <formula>TRUNC(C$12,0)</formula>
    </cfRule>
  </conditionalFormatting>
  <conditionalFormatting sqref="C13:AF36">
    <cfRule type="cellIs" dxfId="5" priority="4" operator="equal">
      <formula>$D$50</formula>
    </cfRule>
    <cfRule type="cellIs" dxfId="4" priority="5" stopIfTrue="1" operator="equal">
      <formula>$C$50</formula>
    </cfRule>
    <cfRule type="cellIs" dxfId="3" priority="6" stopIfTrue="1" operator="equal">
      <formula>$D$50</formula>
    </cfRule>
  </conditionalFormatting>
  <conditionalFormatting sqref="AF11">
    <cfRule type="cellIs" dxfId="2" priority="3" stopIfTrue="1" operator="equal">
      <formula>TRUNC(AF$12,0)</formula>
    </cfRule>
  </conditionalFormatting>
  <conditionalFormatting sqref="AG11">
    <cfRule type="cellIs" dxfId="1" priority="2" stopIfTrue="1" operator="equal">
      <formula>TRUNC(AG$12,0)</formula>
    </cfRule>
  </conditionalFormatting>
  <conditionalFormatting sqref="AG11">
    <cfRule type="cellIs" dxfId="0" priority="1" stopIfTrue="1" operator="equal">
      <formula>TRUNC(AG$12,0)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2013-06-14T16:00:00Z</dcterms:created>
  <dcterms:modified xsi:type="dcterms:W3CDTF">2013-06-14T16:01:43Z</dcterms:modified>
</cp:coreProperties>
</file>