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0" documentId="8_{B7A6CCFF-E027-4B5E-8C48-1D665C8F406E}" xr6:coauthVersionLast="47" xr6:coauthVersionMax="47" xr10:uidLastSave="{00000000-0000-0000-0000-000000000000}"/>
  <bookViews>
    <workbookView xWindow="-120" yWindow="-120" windowWidth="20730" windowHeight="11160" xr2:uid="{4B63C5C4-6BE6-4964-99A6-287F131DAF7C}"/>
  </bookViews>
  <sheets>
    <sheet name="Gens" sheetId="2" r:id="rId1"/>
    <sheet name="Cargas" sheetId="3" r:id="rId2"/>
    <sheet name="Hoja1" sheetId="1" r:id="rId3"/>
  </sheets>
  <definedNames>
    <definedName name="DatosExternos_1" localSheetId="1" hidden="1">Cargas!$A$1:$G$25</definedName>
    <definedName name="DatosExternos_1" localSheetId="0" hidden="1">Gens!$A$1:$F$31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2" l="1"/>
  <c r="U27" i="2"/>
  <c r="S27" i="2"/>
  <c r="M31" i="2"/>
  <c r="N31" i="2"/>
  <c r="L31" i="2"/>
  <c r="Q26" i="3"/>
  <c r="R26" i="3"/>
  <c r="P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360D1-3FA9-447C-BC26-4AA065699610}" keepAlive="1" name="Consulta - Page103" description="Conexión a la consulta 'Page103' en el libro." type="5" refreshedVersion="8" background="1" saveData="1">
    <dbPr connection="Provider=Microsoft.Mashup.OleDb.1;Data Source=$Workbook$;Location=Page103;Extended Properties=&quot;&quot;" command="SELECT * FROM [Page103]"/>
  </connection>
  <connection id="2" xr16:uid="{D3309D10-E94C-4EEF-89DE-E35691E86A47}" keepAlive="1" name="Consulta - Table244 (Page 104)" description="Conexión a la consulta 'Table244 (Page 104)' en el libro." type="5" refreshedVersion="8" background="1" saveData="1">
    <dbPr connection="Provider=Microsoft.Mashup.OleDb.1;Data Source=$Workbook$;Location=&quot;Table244 (Page 104)&quot;;Extended Properties=&quot;&quot;" command="SELECT * FROM [Table244 (Page 104)]"/>
  </connection>
</connections>
</file>

<file path=xl/sharedStrings.xml><?xml version="1.0" encoding="utf-8"?>
<sst xmlns="http://schemas.openxmlformats.org/spreadsheetml/2006/main" count="429" uniqueCount="115">
  <si>
    <t>Column1</t>
  </si>
  <si>
    <t>Column2</t>
  </si>
  <si>
    <t>Column3</t>
  </si>
  <si>
    <t>Column4</t>
  </si>
  <si>
    <t>Column5</t>
  </si>
  <si>
    <t>Column6</t>
  </si>
  <si>
    <t>AnexoB</t>
  </si>
  <si>
    <t>Datosdelsistema</t>
  </si>
  <si>
    <t>G_{s}</t>
  </si>
  <si>
    <t>Valley</t>
  </si>
  <si>
    <t>Mean</t>
  </si>
  <si>
    <t>Peak</t>
  </si>
  <si>
    <t>G1_{1}</t>
  </si>
  <si>
    <t>-</t>
  </si>
  <si>
    <t>G2_{1}</t>
  </si>
  <si>
    <t>50</t>
  </si>
  <si>
    <t>400</t>
  </si>
  <si>
    <t>G3_{1}</t>
  </si>
  <si>
    <t>420</t>
  </si>
  <si>
    <t>G4_{1}</t>
  </si>
  <si>
    <t>350</t>
  </si>
  <si>
    <t>G5_{1}</t>
  </si>
  <si>
    <t>G6_{1}</t>
  </si>
  <si>
    <t>G7_{1}</t>
  </si>
  <si>
    <t>G1_{2}</t>
  </si>
  <si>
    <t>G2_{2}</t>
  </si>
  <si>
    <t>G3_{2}</t>
  </si>
  <si>
    <t>G4_{2}</t>
  </si>
  <si>
    <t>G5_{2}</t>
  </si>
  <si>
    <t>G1_{3}</t>
  </si>
  <si>
    <t>G2_{3}</t>
  </si>
  <si>
    <t>G3_{3}</t>
  </si>
  <si>
    <t>G4_{3}</t>
  </si>
  <si>
    <t>G5_{3}</t>
  </si>
  <si>
    <t>G6_{3}</t>
  </si>
  <si>
    <t>G7_{3}</t>
  </si>
  <si>
    <t>G1_{4}</t>
  </si>
  <si>
    <t>G2_{4}</t>
  </si>
  <si>
    <t>G3_{4}</t>
  </si>
  <si>
    <t>G4_{4}</t>
  </si>
  <si>
    <t>G5_{4}</t>
  </si>
  <si>
    <t>G6_{4}</t>
  </si>
  <si>
    <t>G7_{4}</t>
  </si>
  <si>
    <t>TablaB.2</t>
  </si>
  <si>
    <t>Potenciadespachadaporlasunidadesparacadaescenariodetiempo</t>
  </si>
  <si>
    <t>Column7</t>
  </si>
  <si>
    <t>Nombre</t>
  </si>
  <si>
    <t>Area ´</t>
  </si>
  <si>
    <t>Barra</t>
  </si>
  <si>
    <t>FP</t>
  </si>
  <si>
    <t>Load A1</t>
  </si>
  <si>
    <t>Area1 ´</t>
  </si>
  <si>
    <t>Term 10 1</t>
  </si>
  <si>
    <t>200</t>
  </si>
  <si>
    <t>170</t>
  </si>
  <si>
    <t>140</t>
  </si>
  <si>
    <t>Load B1</t>
  </si>
  <si>
    <t>Term 11 1</t>
  </si>
  <si>
    <t>300</t>
  </si>
  <si>
    <t>255</t>
  </si>
  <si>
    <t>210</t>
  </si>
  <si>
    <t>Load C1</t>
  </si>
  <si>
    <t>Term 13 1</t>
  </si>
  <si>
    <t>340</t>
  </si>
  <si>
    <t>280</t>
  </si>
  <si>
    <t>Load D1</t>
  </si>
  <si>
    <t>Load E1</t>
  </si>
  <si>
    <t>Term 14 1</t>
  </si>
  <si>
    <t>245</t>
  </si>
  <si>
    <t>Load F1</t>
  </si>
  <si>
    <t>Load A2</t>
  </si>
  <si>
    <t>Area2 ´</t>
  </si>
  <si>
    <t>Term 10 2</t>
  </si>
  <si>
    <t>500</t>
  </si>
  <si>
    <t>425</t>
  </si>
  <si>
    <t>Load B2</t>
  </si>
  <si>
    <t>Term 11 2</t>
  </si>
  <si>
    <t>238</t>
  </si>
  <si>
    <t>196</t>
  </si>
  <si>
    <t>Load C2</t>
  </si>
  <si>
    <t>Term 13 2</t>
  </si>
  <si>
    <t>Load D2</t>
  </si>
  <si>
    <t>Term 14 2</t>
  </si>
  <si>
    <t>700</t>
  </si>
  <si>
    <t>595</t>
  </si>
  <si>
    <t>490</t>
  </si>
  <si>
    <t>Load E2</t>
  </si>
  <si>
    <t>HVDCPole1</t>
  </si>
  <si>
    <t>Area3 ´</t>
  </si>
  <si>
    <t>Term 15 3</t>
  </si>
  <si>
    <t>1250</t>
  </si>
  <si>
    <t>875</t>
  </si>
  <si>
    <t>HVDCPole2</t>
  </si>
  <si>
    <t>Load A3</t>
  </si>
  <si>
    <t>Term 10 3</t>
  </si>
  <si>
    <t>150</t>
  </si>
  <si>
    <t>105</t>
  </si>
  <si>
    <t>Load B3</t>
  </si>
  <si>
    <t>Term 11 3</t>
  </si>
  <si>
    <t>250</t>
  </si>
  <si>
    <t>175</t>
  </si>
  <si>
    <t>Load A4</t>
  </si>
  <si>
    <t>Area4 ´</t>
  </si>
  <si>
    <t>Term 10 4</t>
  </si>
  <si>
    <t>Load B4</t>
  </si>
  <si>
    <t>Term 11 4</t>
  </si>
  <si>
    <t>Load C4</t>
  </si>
  <si>
    <t>Term 13 4</t>
  </si>
  <si>
    <t>600</t>
  </si>
  <si>
    <t>510</t>
  </si>
  <si>
    <t>Load D4</t>
  </si>
  <si>
    <t>Load E4</t>
  </si>
  <si>
    <t>Load F4</t>
  </si>
  <si>
    <t>Term 14 4</t>
  </si>
  <si>
    <t>Load 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</si>
</sst>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0.0000000"/>
    <numFmt numFmtId="172" formatCode="#,##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2" borderId="2" xfId="0" applyNumberFormat="1" applyFont="1" applyFill="1" applyBorder="1"/>
    <xf numFmtId="1" fontId="0" fillId="0" borderId="2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69" fontId="0" fillId="2" borderId="3" xfId="0" applyNumberFormat="1" applyFont="1" applyFill="1" applyBorder="1"/>
    <xf numFmtId="169" fontId="0" fillId="0" borderId="3" xfId="0" applyNumberFormat="1" applyFont="1" applyBorder="1"/>
    <xf numFmtId="164" fontId="0" fillId="2" borderId="2" xfId="0" applyNumberFormat="1" applyFont="1" applyFill="1" applyBorder="1"/>
    <xf numFmtId="164" fontId="0" fillId="0" borderId="2" xfId="0" applyNumberFormat="1" applyFont="1" applyBorder="1"/>
    <xf numFmtId="172" fontId="0" fillId="0" borderId="2" xfId="0" applyNumberFormat="1" applyFont="1" applyBorder="1"/>
    <xf numFmtId="172" fontId="0" fillId="2" borderId="2" xfId="0" applyNumberFormat="1" applyFont="1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9B1A988-AD46-4A5D-99DA-E1B5C757804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A5B0803-BB7A-45BC-B7C2-136B5A00472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66503-1466-43EA-A4AA-3ED44F246593}" name="Page103" displayName="Page103" ref="A1:F31" tableType="queryTable" totalsRowShown="0">
  <autoFilter ref="A1:F31" xr:uid="{8EA66503-1466-43EA-A4AA-3ED44F246593}"/>
  <tableColumns count="6">
    <tableColumn id="1" xr3:uid="{95F8456A-B0A1-4E4E-9D19-EF4D949D3D57}" uniqueName="1" name="Column1" queryTableFieldId="1" dataDxfId="11"/>
    <tableColumn id="2" xr3:uid="{88C3F1B2-D689-4CF1-ABF5-9A013D17DF81}" uniqueName="2" name="Column2" queryTableFieldId="2" dataDxfId="10"/>
    <tableColumn id="3" xr3:uid="{3F35AB6C-CEA6-460B-BA5D-A67409973160}" uniqueName="3" name="Column3" queryTableFieldId="3" dataDxfId="9"/>
    <tableColumn id="4" xr3:uid="{B5ED43FE-630D-4933-BA81-177FFF18EF7E}" uniqueName="4" name="Column4" queryTableFieldId="4" dataDxfId="8"/>
    <tableColumn id="5" xr3:uid="{7BD4A1F4-AECA-4CEC-9E99-9BDA3136979B}" uniqueName="5" name="Column5" queryTableFieldId="5" dataDxfId="7"/>
    <tableColumn id="6" xr3:uid="{8BEFC84A-B4FB-4EB6-BD81-EBD69F9A29C3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2C31D-3DCD-4126-A014-90C675164544}" name="Table244__Page_104" displayName="Table244__Page_104" ref="A1:G25" tableType="queryTable" totalsRowShown="0">
  <autoFilter ref="A1:G25" xr:uid="{3CA2C31D-3DCD-4126-A014-90C675164544}"/>
  <tableColumns count="7">
    <tableColumn id="1" xr3:uid="{B76C576E-FDBE-41C6-80BF-1E1A7F08C476}" uniqueName="1" name="Column1" queryTableFieldId="1" dataDxfId="6"/>
    <tableColumn id="2" xr3:uid="{9A1F14C6-649C-409C-A8F1-65DF9CEBD840}" uniqueName="2" name="Column2" queryTableFieldId="2" dataDxfId="5"/>
    <tableColumn id="3" xr3:uid="{4ED8707B-E12D-493C-BF93-1B042FC5A1B6}" uniqueName="3" name="Column3" queryTableFieldId="3" dataDxfId="4"/>
    <tableColumn id="4" xr3:uid="{8FB4606C-BF49-49CB-B0A2-B5EE217BC6AA}" uniqueName="4" name="Column4" queryTableFieldId="4" dataDxfId="3"/>
    <tableColumn id="5" xr3:uid="{F6377665-A398-48FB-89F8-F8D7635C66B2}" uniqueName="5" name="Column5" queryTableFieldId="5" dataDxfId="2"/>
    <tableColumn id="6" xr3:uid="{1E14A4FF-714F-412D-9F74-8C3A6CC0B81D}" uniqueName="6" name="Column6" queryTableFieldId="6" dataDxfId="1"/>
    <tableColumn id="7" xr3:uid="{B6283249-8FC3-48AA-9CCA-9AE466A2A33D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4BDB-5E34-48A0-9C0C-BBD1435A76D7}">
  <dimension ref="A1:V31"/>
  <sheetViews>
    <sheetView tabSelected="1" topLeftCell="K2" zoomScale="113" workbookViewId="0">
      <selection activeCell="L10" sqref="L10"/>
    </sheetView>
  </sheetViews>
  <sheetFormatPr baseColWidth="10" defaultRowHeight="15" x14ac:dyDescent="0.25"/>
  <cols>
    <col min="2" max="2" width="60.5703125" bestFit="1" customWidth="1"/>
    <col min="3" max="3" width="30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2" x14ac:dyDescent="0.25">
      <c r="A2" s="1" t="s">
        <v>6</v>
      </c>
      <c r="B2" s="1" t="s">
        <v>7</v>
      </c>
      <c r="C2" s="1"/>
      <c r="D2" s="1"/>
      <c r="E2" s="1"/>
      <c r="F2">
        <v>85</v>
      </c>
    </row>
    <row r="3" spans="1:22" x14ac:dyDescent="0.25">
      <c r="A3" s="1"/>
      <c r="B3" s="1"/>
      <c r="C3" s="1"/>
      <c r="D3" s="1"/>
      <c r="E3" s="1"/>
    </row>
    <row r="4" spans="1:22" x14ac:dyDescent="0.25">
      <c r="A4" s="1"/>
      <c r="B4" s="1" t="s">
        <v>8</v>
      </c>
      <c r="C4" s="1" t="s">
        <v>9</v>
      </c>
      <c r="D4" s="1" t="s">
        <v>10</v>
      </c>
      <c r="E4" s="1" t="s">
        <v>11</v>
      </c>
      <c r="K4" s="9" t="s">
        <v>8</v>
      </c>
      <c r="L4" s="9" t="s">
        <v>9</v>
      </c>
      <c r="M4" s="9" t="s">
        <v>10</v>
      </c>
      <c r="N4" s="9" t="s">
        <v>11</v>
      </c>
      <c r="P4" s="5" t="s">
        <v>46</v>
      </c>
      <c r="Q4" s="6" t="s">
        <v>47</v>
      </c>
      <c r="R4" s="6" t="s">
        <v>48</v>
      </c>
      <c r="S4" s="6" t="s">
        <v>11</v>
      </c>
      <c r="T4" s="6" t="s">
        <v>10</v>
      </c>
      <c r="U4" s="6" t="s">
        <v>9</v>
      </c>
      <c r="V4" s="7" t="s">
        <v>49</v>
      </c>
    </row>
    <row r="5" spans="1:22" x14ac:dyDescent="0.25">
      <c r="A5" s="1"/>
      <c r="B5" s="1" t="s">
        <v>12</v>
      </c>
      <c r="C5" s="1" t="s">
        <v>13</v>
      </c>
      <c r="D5" s="1" t="s">
        <v>13</v>
      </c>
      <c r="E5" s="1">
        <v>83.11</v>
      </c>
      <c r="K5" s="6" t="s">
        <v>12</v>
      </c>
      <c r="L5" s="6" t="s">
        <v>13</v>
      </c>
      <c r="M5" s="6" t="s">
        <v>13</v>
      </c>
      <c r="N5" s="6">
        <v>83.11</v>
      </c>
      <c r="P5" s="8" t="s">
        <v>50</v>
      </c>
      <c r="Q5" s="9" t="s">
        <v>51</v>
      </c>
      <c r="R5" s="9" t="s">
        <v>52</v>
      </c>
      <c r="S5" s="3">
        <v>200</v>
      </c>
      <c r="T5" s="3">
        <v>170</v>
      </c>
      <c r="U5" s="3">
        <v>140</v>
      </c>
      <c r="V5" s="10">
        <v>0.95454779999999995</v>
      </c>
    </row>
    <row r="6" spans="1:22" x14ac:dyDescent="0.25">
      <c r="A6" s="1"/>
      <c r="B6" s="1" t="s">
        <v>14</v>
      </c>
      <c r="C6" s="1" t="s">
        <v>15</v>
      </c>
      <c r="D6" s="1" t="s">
        <v>16</v>
      </c>
      <c r="E6" s="1" t="s">
        <v>16</v>
      </c>
      <c r="K6" s="9" t="s">
        <v>14</v>
      </c>
      <c r="L6" s="9">
        <v>50</v>
      </c>
      <c r="M6" s="9">
        <v>400</v>
      </c>
      <c r="N6" s="9">
        <v>400</v>
      </c>
      <c r="P6" s="5" t="s">
        <v>56</v>
      </c>
      <c r="Q6" s="6" t="s">
        <v>51</v>
      </c>
      <c r="R6" s="6" t="s">
        <v>57</v>
      </c>
      <c r="S6" s="4">
        <v>300</v>
      </c>
      <c r="T6" s="4">
        <v>255</v>
      </c>
      <c r="U6" s="4">
        <v>210</v>
      </c>
      <c r="V6" s="11">
        <v>0.95454760000000005</v>
      </c>
    </row>
    <row r="7" spans="1:22" x14ac:dyDescent="0.25">
      <c r="A7" s="1"/>
      <c r="B7" s="1" t="s">
        <v>17</v>
      </c>
      <c r="C7" s="1">
        <v>154.83199999999999</v>
      </c>
      <c r="D7" s="1" t="s">
        <v>18</v>
      </c>
      <c r="E7" s="1" t="s">
        <v>18</v>
      </c>
      <c r="K7" s="6" t="s">
        <v>17</v>
      </c>
      <c r="L7" s="14">
        <v>154.83199999999999</v>
      </c>
      <c r="M7" s="6">
        <v>420</v>
      </c>
      <c r="N7" s="6">
        <v>420</v>
      </c>
      <c r="P7" s="8" t="s">
        <v>61</v>
      </c>
      <c r="Q7" s="9" t="s">
        <v>51</v>
      </c>
      <c r="R7" s="9" t="s">
        <v>62</v>
      </c>
      <c r="S7" s="3">
        <v>400</v>
      </c>
      <c r="T7" s="3">
        <v>340</v>
      </c>
      <c r="U7" s="3">
        <v>280</v>
      </c>
      <c r="V7" s="10">
        <v>0.94182699999999997</v>
      </c>
    </row>
    <row r="8" spans="1:22" x14ac:dyDescent="0.25">
      <c r="A8" s="1"/>
      <c r="B8" s="1" t="s">
        <v>19</v>
      </c>
      <c r="C8" s="1" t="s">
        <v>20</v>
      </c>
      <c r="D8" s="1" t="s">
        <v>20</v>
      </c>
      <c r="E8" s="1" t="s">
        <v>20</v>
      </c>
      <c r="K8" s="9" t="s">
        <v>19</v>
      </c>
      <c r="L8" s="9">
        <v>350</v>
      </c>
      <c r="M8" s="9">
        <v>350</v>
      </c>
      <c r="N8" s="9">
        <v>350</v>
      </c>
      <c r="P8" s="5" t="s">
        <v>65</v>
      </c>
      <c r="Q8" s="6" t="s">
        <v>51</v>
      </c>
      <c r="R8" s="6" t="s">
        <v>62</v>
      </c>
      <c r="S8" s="4">
        <v>300</v>
      </c>
      <c r="T8" s="4">
        <v>255</v>
      </c>
      <c r="U8" s="4">
        <v>210</v>
      </c>
      <c r="V8" s="11">
        <v>0.94182699999999997</v>
      </c>
    </row>
    <row r="9" spans="1:22" x14ac:dyDescent="0.25">
      <c r="A9" s="1"/>
      <c r="B9" s="1" t="s">
        <v>21</v>
      </c>
      <c r="C9" s="1" t="s">
        <v>16</v>
      </c>
      <c r="D9" s="1" t="s">
        <v>16</v>
      </c>
      <c r="E9" s="1" t="s">
        <v>16</v>
      </c>
      <c r="K9" s="6" t="s">
        <v>21</v>
      </c>
      <c r="L9" s="6">
        <v>400</v>
      </c>
      <c r="M9" s="6">
        <v>400</v>
      </c>
      <c r="N9" s="6">
        <v>400</v>
      </c>
      <c r="P9" s="8" t="s">
        <v>66</v>
      </c>
      <c r="Q9" s="9" t="s">
        <v>51</v>
      </c>
      <c r="R9" s="9" t="s">
        <v>67</v>
      </c>
      <c r="S9" s="3">
        <v>350</v>
      </c>
      <c r="T9" s="12">
        <v>297.5</v>
      </c>
      <c r="U9" s="3">
        <v>245</v>
      </c>
      <c r="V9" s="10">
        <v>0.94182699999999997</v>
      </c>
    </row>
    <row r="10" spans="1:22" x14ac:dyDescent="0.25">
      <c r="A10" s="1"/>
      <c r="B10" s="1" t="s">
        <v>22</v>
      </c>
      <c r="C10" s="1">
        <v>298.02800000000002</v>
      </c>
      <c r="D10" s="1">
        <v>298.53800000000001</v>
      </c>
      <c r="E10" s="1">
        <v>299.17599999999999</v>
      </c>
      <c r="K10" s="9" t="s">
        <v>22</v>
      </c>
      <c r="L10" s="15">
        <v>298.02800000000002</v>
      </c>
      <c r="M10" s="15">
        <v>298.53800000000001</v>
      </c>
      <c r="N10" s="15">
        <v>299.17599999999999</v>
      </c>
      <c r="P10" s="5" t="s">
        <v>69</v>
      </c>
      <c r="Q10" s="6" t="s">
        <v>51</v>
      </c>
      <c r="R10" s="6" t="s">
        <v>67</v>
      </c>
      <c r="S10" s="4">
        <v>350</v>
      </c>
      <c r="T10" s="13">
        <v>297.5</v>
      </c>
      <c r="U10" s="4">
        <v>245</v>
      </c>
      <c r="V10" s="11">
        <v>0.94182699999999997</v>
      </c>
    </row>
    <row r="11" spans="1:22" x14ac:dyDescent="0.25">
      <c r="A11" s="1"/>
      <c r="B11" s="1" t="s">
        <v>23</v>
      </c>
      <c r="C11" s="1">
        <v>298.02800000000002</v>
      </c>
      <c r="D11" s="1">
        <v>298.53800000000001</v>
      </c>
      <c r="E11" s="1">
        <v>299.17599999999999</v>
      </c>
      <c r="K11" s="6" t="s">
        <v>23</v>
      </c>
      <c r="L11" s="14">
        <v>298.02800000000002</v>
      </c>
      <c r="M11" s="14">
        <v>298.53800000000001</v>
      </c>
      <c r="N11" s="14">
        <v>299.17599999999999</v>
      </c>
      <c r="P11" s="8" t="s">
        <v>70</v>
      </c>
      <c r="Q11" s="9" t="s">
        <v>71</v>
      </c>
      <c r="R11" s="9" t="s">
        <v>72</v>
      </c>
      <c r="S11" s="3">
        <v>500</v>
      </c>
      <c r="T11" s="3">
        <v>425</v>
      </c>
      <c r="U11" s="3">
        <v>350</v>
      </c>
      <c r="V11" s="10">
        <v>0.9545477</v>
      </c>
    </row>
    <row r="12" spans="1:22" x14ac:dyDescent="0.25">
      <c r="A12" s="1"/>
      <c r="B12" s="1" t="s">
        <v>24</v>
      </c>
      <c r="C12" s="1" t="s">
        <v>13</v>
      </c>
      <c r="D12" s="1" t="s">
        <v>15</v>
      </c>
      <c r="E12" s="1" t="s">
        <v>16</v>
      </c>
      <c r="K12" s="9" t="s">
        <v>24</v>
      </c>
      <c r="L12" s="9" t="s">
        <v>13</v>
      </c>
      <c r="M12" s="9">
        <v>50</v>
      </c>
      <c r="N12" s="9">
        <v>400</v>
      </c>
      <c r="P12" s="5" t="s">
        <v>75</v>
      </c>
      <c r="Q12" s="6" t="s">
        <v>71</v>
      </c>
      <c r="R12" s="6" t="s">
        <v>76</v>
      </c>
      <c r="S12" s="4">
        <v>280</v>
      </c>
      <c r="T12" s="4">
        <v>238</v>
      </c>
      <c r="U12" s="4">
        <v>196</v>
      </c>
      <c r="V12" s="11">
        <v>0.95454779999999995</v>
      </c>
    </row>
    <row r="13" spans="1:22" x14ac:dyDescent="0.25">
      <c r="A13" s="1"/>
      <c r="B13" s="1" t="s">
        <v>25</v>
      </c>
      <c r="C13" s="1" t="s">
        <v>15</v>
      </c>
      <c r="D13" s="1" t="s">
        <v>16</v>
      </c>
      <c r="E13" s="1" t="s">
        <v>16</v>
      </c>
      <c r="K13" s="6" t="s">
        <v>25</v>
      </c>
      <c r="L13" s="6">
        <v>50</v>
      </c>
      <c r="M13" s="6">
        <v>400</v>
      </c>
      <c r="N13" s="6">
        <v>400</v>
      </c>
      <c r="P13" s="8" t="s">
        <v>79</v>
      </c>
      <c r="Q13" s="9" t="s">
        <v>71</v>
      </c>
      <c r="R13" s="9" t="s">
        <v>80</v>
      </c>
      <c r="S13" s="3">
        <v>300</v>
      </c>
      <c r="T13" s="3">
        <v>255</v>
      </c>
      <c r="U13" s="3">
        <v>210</v>
      </c>
      <c r="V13" s="10">
        <v>0.95454760000000005</v>
      </c>
    </row>
    <row r="14" spans="1:22" x14ac:dyDescent="0.25">
      <c r="A14" s="1"/>
      <c r="B14" s="1" t="s">
        <v>26</v>
      </c>
      <c r="C14" s="1" t="s">
        <v>16</v>
      </c>
      <c r="D14" s="1" t="s">
        <v>16</v>
      </c>
      <c r="E14" s="1" t="s">
        <v>16</v>
      </c>
      <c r="K14" s="9" t="s">
        <v>26</v>
      </c>
      <c r="L14" s="9">
        <v>400</v>
      </c>
      <c r="M14" s="9">
        <v>400</v>
      </c>
      <c r="N14" s="9">
        <v>400</v>
      </c>
      <c r="P14" s="5" t="s">
        <v>81</v>
      </c>
      <c r="Q14" s="6" t="s">
        <v>71</v>
      </c>
      <c r="R14" s="6" t="s">
        <v>82</v>
      </c>
      <c r="S14" s="4">
        <v>700</v>
      </c>
      <c r="T14" s="4">
        <v>595</v>
      </c>
      <c r="U14" s="4">
        <v>490</v>
      </c>
      <c r="V14" s="11">
        <v>0.9545479</v>
      </c>
    </row>
    <row r="15" spans="1:22" x14ac:dyDescent="0.25">
      <c r="A15" s="1"/>
      <c r="B15" s="1" t="s">
        <v>27</v>
      </c>
      <c r="C15" s="1" t="s">
        <v>16</v>
      </c>
      <c r="D15" s="1" t="s">
        <v>16</v>
      </c>
      <c r="E15" s="1" t="s">
        <v>16</v>
      </c>
      <c r="K15" s="6" t="s">
        <v>27</v>
      </c>
      <c r="L15" s="6">
        <v>400</v>
      </c>
      <c r="M15" s="6">
        <v>400</v>
      </c>
      <c r="N15" s="6">
        <v>400</v>
      </c>
      <c r="P15" s="8" t="s">
        <v>86</v>
      </c>
      <c r="Q15" s="9" t="s">
        <v>71</v>
      </c>
      <c r="R15" s="9" t="s">
        <v>76</v>
      </c>
      <c r="S15" s="3">
        <v>700</v>
      </c>
      <c r="T15" s="3">
        <v>595</v>
      </c>
      <c r="U15" s="3">
        <v>490</v>
      </c>
      <c r="V15" s="10">
        <v>0.9545479</v>
      </c>
    </row>
    <row r="16" spans="1:22" x14ac:dyDescent="0.25">
      <c r="A16" s="1"/>
      <c r="B16" s="1" t="s">
        <v>28</v>
      </c>
      <c r="C16" s="1" t="s">
        <v>16</v>
      </c>
      <c r="D16" s="1" t="s">
        <v>16</v>
      </c>
      <c r="E16" s="1" t="s">
        <v>16</v>
      </c>
      <c r="K16" s="9" t="s">
        <v>28</v>
      </c>
      <c r="L16" s="9">
        <v>400</v>
      </c>
      <c r="M16" s="9">
        <v>400</v>
      </c>
      <c r="N16" s="9">
        <v>400</v>
      </c>
      <c r="P16" s="5" t="s">
        <v>87</v>
      </c>
      <c r="Q16" s="6" t="s">
        <v>88</v>
      </c>
      <c r="R16" s="6" t="s">
        <v>89</v>
      </c>
      <c r="S16" s="4">
        <v>1250</v>
      </c>
      <c r="T16" s="13">
        <v>1062.5</v>
      </c>
      <c r="U16" s="4">
        <v>875</v>
      </c>
      <c r="V16" s="11">
        <v>0.88721680000000003</v>
      </c>
    </row>
    <row r="17" spans="1:22" x14ac:dyDescent="0.25">
      <c r="A17" s="1"/>
      <c r="B17" s="1" t="s">
        <v>29</v>
      </c>
      <c r="C17" s="1" t="s">
        <v>13</v>
      </c>
      <c r="D17" s="1" t="s">
        <v>13</v>
      </c>
      <c r="E17" s="1" t="s">
        <v>16</v>
      </c>
      <c r="K17" s="6" t="s">
        <v>29</v>
      </c>
      <c r="L17" s="6" t="s">
        <v>13</v>
      </c>
      <c r="M17" s="6" t="s">
        <v>13</v>
      </c>
      <c r="N17" s="6">
        <v>400</v>
      </c>
      <c r="P17" s="8" t="s">
        <v>92</v>
      </c>
      <c r="Q17" s="9" t="s">
        <v>88</v>
      </c>
      <c r="R17" s="9" t="s">
        <v>89</v>
      </c>
      <c r="S17" s="3">
        <v>1250</v>
      </c>
      <c r="T17" s="12">
        <v>1062.5</v>
      </c>
      <c r="U17" s="3">
        <v>875</v>
      </c>
      <c r="V17" s="10">
        <v>0.88721680000000003</v>
      </c>
    </row>
    <row r="18" spans="1:22" x14ac:dyDescent="0.25">
      <c r="A18" s="1"/>
      <c r="B18" s="1" t="s">
        <v>30</v>
      </c>
      <c r="C18" s="1" t="s">
        <v>15</v>
      </c>
      <c r="D18" s="1">
        <v>269.57299999999998</v>
      </c>
      <c r="E18" s="1" t="s">
        <v>16</v>
      </c>
      <c r="K18" s="9" t="s">
        <v>30</v>
      </c>
      <c r="L18" s="9">
        <v>50</v>
      </c>
      <c r="M18" s="15">
        <v>269.57299999999998</v>
      </c>
      <c r="N18" s="9">
        <v>400</v>
      </c>
      <c r="P18" s="5" t="s">
        <v>93</v>
      </c>
      <c r="Q18" s="6" t="s">
        <v>88</v>
      </c>
      <c r="R18" s="6" t="s">
        <v>94</v>
      </c>
      <c r="S18" s="4">
        <v>150</v>
      </c>
      <c r="T18" s="13">
        <v>127.5</v>
      </c>
      <c r="U18" s="4">
        <v>105</v>
      </c>
      <c r="V18" s="11">
        <v>0.95454749999999999</v>
      </c>
    </row>
    <row r="19" spans="1:22" x14ac:dyDescent="0.25">
      <c r="A19" s="1"/>
      <c r="B19" s="1" t="s">
        <v>31</v>
      </c>
      <c r="C19" s="1">
        <v>238.185</v>
      </c>
      <c r="D19" s="1" t="s">
        <v>16</v>
      </c>
      <c r="E19" s="1" t="s">
        <v>16</v>
      </c>
      <c r="K19" s="6" t="s">
        <v>31</v>
      </c>
      <c r="L19" s="14">
        <v>238.185</v>
      </c>
      <c r="M19" s="6">
        <v>400</v>
      </c>
      <c r="N19" s="6">
        <v>400</v>
      </c>
      <c r="P19" s="8" t="s">
        <v>97</v>
      </c>
      <c r="Q19" s="9" t="s">
        <v>88</v>
      </c>
      <c r="R19" s="9" t="s">
        <v>98</v>
      </c>
      <c r="S19" s="3">
        <v>250</v>
      </c>
      <c r="T19" s="12">
        <v>212.5</v>
      </c>
      <c r="U19" s="3">
        <v>175</v>
      </c>
      <c r="V19" s="10">
        <v>0.9545477</v>
      </c>
    </row>
    <row r="20" spans="1:22" x14ac:dyDescent="0.25">
      <c r="A20" s="1"/>
      <c r="B20" s="1" t="s">
        <v>32</v>
      </c>
      <c r="C20" s="1" t="s">
        <v>16</v>
      </c>
      <c r="D20" s="1" t="s">
        <v>16</v>
      </c>
      <c r="E20" s="1" t="s">
        <v>16</v>
      </c>
      <c r="K20" s="9" t="s">
        <v>32</v>
      </c>
      <c r="L20" s="9">
        <v>400</v>
      </c>
      <c r="M20" s="9">
        <v>400</v>
      </c>
      <c r="N20" s="9">
        <v>400</v>
      </c>
      <c r="P20" s="5" t="s">
        <v>101</v>
      </c>
      <c r="Q20" s="6" t="s">
        <v>102</v>
      </c>
      <c r="R20" s="6" t="s">
        <v>103</v>
      </c>
      <c r="S20" s="4">
        <v>200</v>
      </c>
      <c r="T20" s="4">
        <v>170</v>
      </c>
      <c r="U20" s="4">
        <v>140</v>
      </c>
      <c r="V20" s="11">
        <v>0.95454779999999995</v>
      </c>
    </row>
    <row r="21" spans="1:22" x14ac:dyDescent="0.25">
      <c r="A21" s="1"/>
      <c r="B21" s="1" t="s">
        <v>33</v>
      </c>
      <c r="C21" s="1" t="s">
        <v>16</v>
      </c>
      <c r="D21" s="1" t="s">
        <v>16</v>
      </c>
      <c r="E21" s="1" t="s">
        <v>16</v>
      </c>
      <c r="K21" s="6" t="s">
        <v>33</v>
      </c>
      <c r="L21" s="6">
        <v>400</v>
      </c>
      <c r="M21" s="6">
        <v>400</v>
      </c>
      <c r="N21" s="6">
        <v>400</v>
      </c>
      <c r="P21" s="8" t="s">
        <v>104</v>
      </c>
      <c r="Q21" s="9" t="s">
        <v>102</v>
      </c>
      <c r="R21" s="9" t="s">
        <v>105</v>
      </c>
      <c r="S21" s="3">
        <v>300</v>
      </c>
      <c r="T21" s="3">
        <v>255</v>
      </c>
      <c r="U21" s="3">
        <v>210</v>
      </c>
      <c r="V21" s="10">
        <v>0.95454760000000005</v>
      </c>
    </row>
    <row r="22" spans="1:22" x14ac:dyDescent="0.25">
      <c r="A22" s="1"/>
      <c r="B22" s="1" t="s">
        <v>34</v>
      </c>
      <c r="C22" s="1" t="s">
        <v>16</v>
      </c>
      <c r="D22" s="1" t="s">
        <v>16</v>
      </c>
      <c r="E22" s="1" t="s">
        <v>16</v>
      </c>
      <c r="K22" s="9" t="s">
        <v>34</v>
      </c>
      <c r="L22" s="9">
        <v>400</v>
      </c>
      <c r="M22" s="9">
        <v>400</v>
      </c>
      <c r="N22" s="9">
        <v>400</v>
      </c>
      <c r="P22" s="5" t="s">
        <v>106</v>
      </c>
      <c r="Q22" s="6" t="s">
        <v>102</v>
      </c>
      <c r="R22" s="6" t="s">
        <v>107</v>
      </c>
      <c r="S22" s="4">
        <v>600</v>
      </c>
      <c r="T22" s="4">
        <v>510</v>
      </c>
      <c r="U22" s="4">
        <v>420</v>
      </c>
      <c r="V22" s="11">
        <v>0.95454779999999995</v>
      </c>
    </row>
    <row r="23" spans="1:22" x14ac:dyDescent="0.25">
      <c r="A23" s="1"/>
      <c r="B23" s="1" t="s">
        <v>35</v>
      </c>
      <c r="C23" s="1" t="s">
        <v>16</v>
      </c>
      <c r="D23" s="1" t="s">
        <v>16</v>
      </c>
      <c r="E23" s="1" t="s">
        <v>16</v>
      </c>
      <c r="K23" s="6" t="s">
        <v>35</v>
      </c>
      <c r="L23" s="6">
        <v>400</v>
      </c>
      <c r="M23" s="6">
        <v>400</v>
      </c>
      <c r="N23" s="6">
        <v>400</v>
      </c>
      <c r="P23" s="8" t="s">
        <v>110</v>
      </c>
      <c r="Q23" s="9" t="s">
        <v>102</v>
      </c>
      <c r="R23" s="9" t="s">
        <v>107</v>
      </c>
      <c r="S23" s="3">
        <v>200</v>
      </c>
      <c r="T23" s="3">
        <v>170</v>
      </c>
      <c r="U23" s="3">
        <v>140</v>
      </c>
      <c r="V23" s="10">
        <v>0.95454779999999995</v>
      </c>
    </row>
    <row r="24" spans="1:22" x14ac:dyDescent="0.25">
      <c r="A24" s="1"/>
      <c r="B24" s="1" t="s">
        <v>36</v>
      </c>
      <c r="C24" s="1" t="s">
        <v>13</v>
      </c>
      <c r="D24" s="1" t="s">
        <v>15</v>
      </c>
      <c r="E24" s="1">
        <v>170.40100000000001</v>
      </c>
      <c r="K24" s="9" t="s">
        <v>36</v>
      </c>
      <c r="L24" s="9" t="s">
        <v>13</v>
      </c>
      <c r="M24" s="9">
        <v>50</v>
      </c>
      <c r="N24" s="15">
        <v>170.40100000000001</v>
      </c>
      <c r="P24" s="5" t="s">
        <v>111</v>
      </c>
      <c r="Q24" s="6" t="s">
        <v>102</v>
      </c>
      <c r="R24" s="6" t="s">
        <v>105</v>
      </c>
      <c r="S24" s="4">
        <v>200</v>
      </c>
      <c r="T24" s="4">
        <v>170</v>
      </c>
      <c r="U24" s="4">
        <v>140</v>
      </c>
      <c r="V24" s="11">
        <v>0.95454779999999995</v>
      </c>
    </row>
    <row r="25" spans="1:22" x14ac:dyDescent="0.25">
      <c r="A25" s="1"/>
      <c r="B25" s="1" t="s">
        <v>37</v>
      </c>
      <c r="C25" s="1" t="s">
        <v>15</v>
      </c>
      <c r="D25" s="1" t="s">
        <v>15</v>
      </c>
      <c r="E25" s="1" t="s">
        <v>18</v>
      </c>
      <c r="K25" s="6" t="s">
        <v>37</v>
      </c>
      <c r="L25" s="6">
        <v>50</v>
      </c>
      <c r="M25" s="6">
        <v>50</v>
      </c>
      <c r="N25" s="6">
        <v>420</v>
      </c>
      <c r="P25" s="8" t="s">
        <v>112</v>
      </c>
      <c r="Q25" s="9" t="s">
        <v>102</v>
      </c>
      <c r="R25" s="9" t="s">
        <v>113</v>
      </c>
      <c r="S25" s="3">
        <v>400</v>
      </c>
      <c r="T25" s="3">
        <v>340</v>
      </c>
      <c r="U25" s="3">
        <v>280</v>
      </c>
      <c r="V25" s="10">
        <v>0.95454779999999995</v>
      </c>
    </row>
    <row r="26" spans="1:22" x14ac:dyDescent="0.25">
      <c r="A26" s="1"/>
      <c r="B26" s="1" t="s">
        <v>38</v>
      </c>
      <c r="C26" s="1" t="s">
        <v>16</v>
      </c>
      <c r="D26" s="1" t="s">
        <v>16</v>
      </c>
      <c r="E26" s="1" t="s">
        <v>16</v>
      </c>
      <c r="K26" s="9" t="s">
        <v>38</v>
      </c>
      <c r="L26" s="9">
        <v>400</v>
      </c>
      <c r="M26" s="9">
        <v>400</v>
      </c>
      <c r="N26" s="9">
        <v>400</v>
      </c>
      <c r="P26" s="5" t="s">
        <v>114</v>
      </c>
      <c r="Q26" s="6" t="s">
        <v>102</v>
      </c>
      <c r="R26" s="6" t="s">
        <v>113</v>
      </c>
      <c r="S26" s="4">
        <v>400</v>
      </c>
      <c r="T26" s="4">
        <v>340</v>
      </c>
      <c r="U26" s="4">
        <v>280</v>
      </c>
      <c r="V26" s="11">
        <v>0.95454779999999995</v>
      </c>
    </row>
    <row r="27" spans="1:22" x14ac:dyDescent="0.25">
      <c r="A27" s="1"/>
      <c r="B27" s="1" t="s">
        <v>39</v>
      </c>
      <c r="C27" s="1" t="s">
        <v>16</v>
      </c>
      <c r="D27" s="1" t="s">
        <v>16</v>
      </c>
      <c r="E27" s="1" t="s">
        <v>16</v>
      </c>
      <c r="K27" s="6" t="s">
        <v>39</v>
      </c>
      <c r="L27" s="6">
        <v>400</v>
      </c>
      <c r="M27" s="6">
        <v>400</v>
      </c>
      <c r="N27" s="6">
        <v>400</v>
      </c>
      <c r="S27" s="2">
        <f>SUM(S5:S26)</f>
        <v>9580</v>
      </c>
      <c r="T27" s="2">
        <f t="shared" ref="T27:U27" si="0">SUM(T5:T26)</f>
        <v>8143</v>
      </c>
      <c r="U27" s="2">
        <f t="shared" si="0"/>
        <v>6706</v>
      </c>
    </row>
    <row r="28" spans="1:22" x14ac:dyDescent="0.25">
      <c r="A28" s="1"/>
      <c r="B28" s="1" t="s">
        <v>40</v>
      </c>
      <c r="C28" s="1" t="s">
        <v>16</v>
      </c>
      <c r="D28" s="1" t="s">
        <v>16</v>
      </c>
      <c r="E28" s="1" t="s">
        <v>16</v>
      </c>
      <c r="K28" s="9" t="s">
        <v>40</v>
      </c>
      <c r="L28" s="9">
        <v>400</v>
      </c>
      <c r="M28" s="9">
        <v>400</v>
      </c>
      <c r="N28" s="9">
        <v>400</v>
      </c>
    </row>
    <row r="29" spans="1:22" x14ac:dyDescent="0.25">
      <c r="A29" s="1"/>
      <c r="B29" s="1" t="s">
        <v>41</v>
      </c>
      <c r="C29" s="1" t="s">
        <v>16</v>
      </c>
      <c r="D29" s="1" t="s">
        <v>16</v>
      </c>
      <c r="E29" s="1" t="s">
        <v>16</v>
      </c>
      <c r="K29" s="6" t="s">
        <v>41</v>
      </c>
      <c r="L29" s="6">
        <v>400</v>
      </c>
      <c r="M29" s="6">
        <v>400</v>
      </c>
      <c r="N29" s="6">
        <v>400</v>
      </c>
    </row>
    <row r="30" spans="1:22" x14ac:dyDescent="0.25">
      <c r="A30" s="1"/>
      <c r="B30" s="1" t="s">
        <v>42</v>
      </c>
      <c r="C30" s="1" t="s">
        <v>16</v>
      </c>
      <c r="D30" s="1" t="s">
        <v>16</v>
      </c>
      <c r="E30" s="1" t="s">
        <v>16</v>
      </c>
      <c r="K30" s="9" t="s">
        <v>42</v>
      </c>
      <c r="L30" s="9">
        <v>400</v>
      </c>
      <c r="M30" s="9">
        <v>400</v>
      </c>
      <c r="N30" s="9">
        <v>400</v>
      </c>
    </row>
    <row r="31" spans="1:22" x14ac:dyDescent="0.25">
      <c r="A31" s="1" t="s">
        <v>43</v>
      </c>
      <c r="B31" s="1" t="s">
        <v>44</v>
      </c>
      <c r="C31" s="1"/>
      <c r="D31" s="1"/>
      <c r="E31" s="1"/>
      <c r="L31">
        <f>SUM(L5:L30)</f>
        <v>6739.0730000000003</v>
      </c>
      <c r="M31">
        <f t="shared" ref="M31:N31" si="1">SUM(M5:M30)</f>
        <v>8186.6489999999994</v>
      </c>
      <c r="N31">
        <f t="shared" si="1"/>
        <v>9641.8629999999994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8191-A847-4F11-BD24-BB6E7D3BE6D8}">
  <dimension ref="A1:S26"/>
  <sheetViews>
    <sheetView topLeftCell="G1" workbookViewId="0">
      <selection activeCell="M3" sqref="M3:S25"/>
    </sheetView>
  </sheetViews>
  <sheetFormatPr baseColWidth="10" defaultRowHeight="15" x14ac:dyDescent="0.25"/>
  <cols>
    <col min="4" max="4" width="3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</row>
    <row r="2" spans="1:19" x14ac:dyDescent="0.25">
      <c r="A2" s="1"/>
      <c r="B2" s="1"/>
      <c r="C2" s="1"/>
      <c r="D2" s="1"/>
      <c r="E2" s="1"/>
      <c r="F2" s="1"/>
      <c r="G2" s="1"/>
    </row>
    <row r="3" spans="1:19" x14ac:dyDescent="0.25">
      <c r="A3" s="1" t="s">
        <v>46</v>
      </c>
      <c r="B3" s="1" t="s">
        <v>47</v>
      </c>
      <c r="C3" s="1" t="s">
        <v>48</v>
      </c>
      <c r="D3" s="1" t="s">
        <v>11</v>
      </c>
      <c r="E3" s="1" t="s">
        <v>10</v>
      </c>
      <c r="F3" s="1" t="s">
        <v>9</v>
      </c>
      <c r="G3" s="1" t="s">
        <v>49</v>
      </c>
      <c r="M3" s="5" t="s">
        <v>46</v>
      </c>
      <c r="N3" s="6" t="s">
        <v>47</v>
      </c>
      <c r="O3" s="6" t="s">
        <v>48</v>
      </c>
      <c r="P3" s="6" t="s">
        <v>11</v>
      </c>
      <c r="Q3" s="6" t="s">
        <v>10</v>
      </c>
      <c r="R3" s="6" t="s">
        <v>9</v>
      </c>
      <c r="S3" s="7" t="s">
        <v>49</v>
      </c>
    </row>
    <row r="4" spans="1:19" x14ac:dyDescent="0.25">
      <c r="A4" s="1" t="s">
        <v>50</v>
      </c>
      <c r="B4" s="1" t="s">
        <v>51</v>
      </c>
      <c r="C4" s="1" t="s">
        <v>52</v>
      </c>
      <c r="D4" s="2" t="s">
        <v>53</v>
      </c>
      <c r="E4" s="2" t="s">
        <v>54</v>
      </c>
      <c r="F4" s="2" t="s">
        <v>55</v>
      </c>
      <c r="G4" s="2">
        <v>0.95454779999999995</v>
      </c>
      <c r="M4" s="8" t="s">
        <v>50</v>
      </c>
      <c r="N4" s="9" t="s">
        <v>51</v>
      </c>
      <c r="O4" s="9" t="s">
        <v>52</v>
      </c>
      <c r="P4" s="3">
        <v>200</v>
      </c>
      <c r="Q4" s="3">
        <v>170</v>
      </c>
      <c r="R4" s="3">
        <v>140</v>
      </c>
      <c r="S4" s="10">
        <v>0.95454779999999995</v>
      </c>
    </row>
    <row r="5" spans="1:19" x14ac:dyDescent="0.25">
      <c r="A5" s="1" t="s">
        <v>56</v>
      </c>
      <c r="B5" s="1" t="s">
        <v>51</v>
      </c>
      <c r="C5" s="1" t="s">
        <v>57</v>
      </c>
      <c r="D5" s="2" t="s">
        <v>58</v>
      </c>
      <c r="E5" s="2" t="s">
        <v>59</v>
      </c>
      <c r="F5" s="2" t="s">
        <v>60</v>
      </c>
      <c r="G5" s="2">
        <v>0.95454760000000005</v>
      </c>
      <c r="M5" s="5" t="s">
        <v>56</v>
      </c>
      <c r="N5" s="6" t="s">
        <v>51</v>
      </c>
      <c r="O5" s="6" t="s">
        <v>57</v>
      </c>
      <c r="P5" s="4">
        <v>300</v>
      </c>
      <c r="Q5" s="4">
        <v>255</v>
      </c>
      <c r="R5" s="4">
        <v>210</v>
      </c>
      <c r="S5" s="11">
        <v>0.95454760000000005</v>
      </c>
    </row>
    <row r="6" spans="1:19" x14ac:dyDescent="0.25">
      <c r="A6" s="1" t="s">
        <v>61</v>
      </c>
      <c r="B6" s="1" t="s">
        <v>51</v>
      </c>
      <c r="C6" s="1" t="s">
        <v>62</v>
      </c>
      <c r="D6" s="2" t="s">
        <v>16</v>
      </c>
      <c r="E6" s="2" t="s">
        <v>63</v>
      </c>
      <c r="F6" s="2" t="s">
        <v>64</v>
      </c>
      <c r="G6" s="2">
        <v>0.94182699999999997</v>
      </c>
      <c r="M6" s="8" t="s">
        <v>61</v>
      </c>
      <c r="N6" s="9" t="s">
        <v>51</v>
      </c>
      <c r="O6" s="9" t="s">
        <v>62</v>
      </c>
      <c r="P6" s="3">
        <v>400</v>
      </c>
      <c r="Q6" s="3">
        <v>340</v>
      </c>
      <c r="R6" s="3">
        <v>280</v>
      </c>
      <c r="S6" s="10">
        <v>0.94182699999999997</v>
      </c>
    </row>
    <row r="7" spans="1:19" x14ac:dyDescent="0.25">
      <c r="A7" s="1" t="s">
        <v>65</v>
      </c>
      <c r="B7" s="1" t="s">
        <v>51</v>
      </c>
      <c r="C7" s="1" t="s">
        <v>62</v>
      </c>
      <c r="D7" s="2" t="s">
        <v>58</v>
      </c>
      <c r="E7" s="2" t="s">
        <v>59</v>
      </c>
      <c r="F7" s="2" t="s">
        <v>60</v>
      </c>
      <c r="G7" s="2">
        <v>0.94182699999999997</v>
      </c>
      <c r="M7" s="5" t="s">
        <v>65</v>
      </c>
      <c r="N7" s="6" t="s">
        <v>51</v>
      </c>
      <c r="O7" s="6" t="s">
        <v>62</v>
      </c>
      <c r="P7" s="4">
        <v>300</v>
      </c>
      <c r="Q7" s="4">
        <v>255</v>
      </c>
      <c r="R7" s="4">
        <v>210</v>
      </c>
      <c r="S7" s="11">
        <v>0.94182699999999997</v>
      </c>
    </row>
    <row r="8" spans="1:19" x14ac:dyDescent="0.25">
      <c r="A8" s="1" t="s">
        <v>66</v>
      </c>
      <c r="B8" s="1" t="s">
        <v>51</v>
      </c>
      <c r="C8" s="1" t="s">
        <v>67</v>
      </c>
      <c r="D8" s="2" t="s">
        <v>20</v>
      </c>
      <c r="E8" s="2">
        <v>297.5</v>
      </c>
      <c r="F8" s="2" t="s">
        <v>68</v>
      </c>
      <c r="G8" s="2">
        <v>0.94182699999999997</v>
      </c>
      <c r="M8" s="8" t="s">
        <v>66</v>
      </c>
      <c r="N8" s="9" t="s">
        <v>51</v>
      </c>
      <c r="O8" s="9" t="s">
        <v>67</v>
      </c>
      <c r="P8" s="3">
        <v>350</v>
      </c>
      <c r="Q8" s="12">
        <v>297.5</v>
      </c>
      <c r="R8" s="3">
        <v>245</v>
      </c>
      <c r="S8" s="10">
        <v>0.94182699999999997</v>
      </c>
    </row>
    <row r="9" spans="1:19" x14ac:dyDescent="0.25">
      <c r="A9" s="1" t="s">
        <v>69</v>
      </c>
      <c r="B9" s="1" t="s">
        <v>51</v>
      </c>
      <c r="C9" s="1" t="s">
        <v>67</v>
      </c>
      <c r="D9" s="2" t="s">
        <v>20</v>
      </c>
      <c r="E9" s="2">
        <v>297.5</v>
      </c>
      <c r="F9" s="2" t="s">
        <v>68</v>
      </c>
      <c r="G9" s="2">
        <v>0.94182699999999997</v>
      </c>
      <c r="M9" s="5" t="s">
        <v>69</v>
      </c>
      <c r="N9" s="6" t="s">
        <v>51</v>
      </c>
      <c r="O9" s="6" t="s">
        <v>67</v>
      </c>
      <c r="P9" s="4">
        <v>350</v>
      </c>
      <c r="Q9" s="13">
        <v>297.5</v>
      </c>
      <c r="R9" s="4">
        <v>245</v>
      </c>
      <c r="S9" s="11">
        <v>0.94182699999999997</v>
      </c>
    </row>
    <row r="10" spans="1:19" x14ac:dyDescent="0.25">
      <c r="A10" s="1" t="s">
        <v>70</v>
      </c>
      <c r="B10" s="1" t="s">
        <v>71</v>
      </c>
      <c r="C10" s="1" t="s">
        <v>72</v>
      </c>
      <c r="D10" s="2" t="s">
        <v>73</v>
      </c>
      <c r="E10" s="2" t="s">
        <v>74</v>
      </c>
      <c r="F10" s="2" t="s">
        <v>20</v>
      </c>
      <c r="G10" s="2">
        <v>0.9545477</v>
      </c>
      <c r="M10" s="8" t="s">
        <v>70</v>
      </c>
      <c r="N10" s="9" t="s">
        <v>71</v>
      </c>
      <c r="O10" s="9" t="s">
        <v>72</v>
      </c>
      <c r="P10" s="3">
        <v>500</v>
      </c>
      <c r="Q10" s="3">
        <v>425</v>
      </c>
      <c r="R10" s="3">
        <v>350</v>
      </c>
      <c r="S10" s="10">
        <v>0.9545477</v>
      </c>
    </row>
    <row r="11" spans="1:19" x14ac:dyDescent="0.25">
      <c r="A11" s="1" t="s">
        <v>75</v>
      </c>
      <c r="B11" s="1" t="s">
        <v>71</v>
      </c>
      <c r="C11" s="1" t="s">
        <v>76</v>
      </c>
      <c r="D11" s="2" t="s">
        <v>64</v>
      </c>
      <c r="E11" s="2" t="s">
        <v>77</v>
      </c>
      <c r="F11" s="2" t="s">
        <v>78</v>
      </c>
      <c r="G11" s="2">
        <v>0.95454779999999995</v>
      </c>
      <c r="M11" s="5" t="s">
        <v>75</v>
      </c>
      <c r="N11" s="6" t="s">
        <v>71</v>
      </c>
      <c r="O11" s="6" t="s">
        <v>76</v>
      </c>
      <c r="P11" s="4">
        <v>280</v>
      </c>
      <c r="Q11" s="4">
        <v>238</v>
      </c>
      <c r="R11" s="4">
        <v>196</v>
      </c>
      <c r="S11" s="11">
        <v>0.95454779999999995</v>
      </c>
    </row>
    <row r="12" spans="1:19" x14ac:dyDescent="0.25">
      <c r="A12" s="1" t="s">
        <v>79</v>
      </c>
      <c r="B12" s="1" t="s">
        <v>71</v>
      </c>
      <c r="C12" s="1" t="s">
        <v>80</v>
      </c>
      <c r="D12" s="2" t="s">
        <v>58</v>
      </c>
      <c r="E12" s="2" t="s">
        <v>59</v>
      </c>
      <c r="F12" s="2" t="s">
        <v>60</v>
      </c>
      <c r="G12" s="2">
        <v>0.95454760000000005</v>
      </c>
      <c r="M12" s="8" t="s">
        <v>79</v>
      </c>
      <c r="N12" s="9" t="s">
        <v>71</v>
      </c>
      <c r="O12" s="9" t="s">
        <v>80</v>
      </c>
      <c r="P12" s="3">
        <v>300</v>
      </c>
      <c r="Q12" s="3">
        <v>255</v>
      </c>
      <c r="R12" s="3">
        <v>210</v>
      </c>
      <c r="S12" s="10">
        <v>0.95454760000000005</v>
      </c>
    </row>
    <row r="13" spans="1:19" x14ac:dyDescent="0.25">
      <c r="A13" s="1" t="s">
        <v>81</v>
      </c>
      <c r="B13" s="1" t="s">
        <v>71</v>
      </c>
      <c r="C13" s="1" t="s">
        <v>82</v>
      </c>
      <c r="D13" s="2" t="s">
        <v>83</v>
      </c>
      <c r="E13" s="2" t="s">
        <v>84</v>
      </c>
      <c r="F13" s="2" t="s">
        <v>85</v>
      </c>
      <c r="G13" s="2">
        <v>0.9545479</v>
      </c>
      <c r="M13" s="5" t="s">
        <v>81</v>
      </c>
      <c r="N13" s="6" t="s">
        <v>71</v>
      </c>
      <c r="O13" s="6" t="s">
        <v>82</v>
      </c>
      <c r="P13" s="4">
        <v>700</v>
      </c>
      <c r="Q13" s="4">
        <v>595</v>
      </c>
      <c r="R13" s="4">
        <v>490</v>
      </c>
      <c r="S13" s="11">
        <v>0.9545479</v>
      </c>
    </row>
    <row r="14" spans="1:19" x14ac:dyDescent="0.25">
      <c r="A14" s="1" t="s">
        <v>86</v>
      </c>
      <c r="B14" s="1" t="s">
        <v>71</v>
      </c>
      <c r="C14" s="1" t="s">
        <v>76</v>
      </c>
      <c r="D14" s="2" t="s">
        <v>83</v>
      </c>
      <c r="E14" s="2" t="s">
        <v>84</v>
      </c>
      <c r="F14" s="2" t="s">
        <v>85</v>
      </c>
      <c r="G14" s="2">
        <v>0.9545479</v>
      </c>
      <c r="M14" s="8" t="s">
        <v>86</v>
      </c>
      <c r="N14" s="9" t="s">
        <v>71</v>
      </c>
      <c r="O14" s="9" t="s">
        <v>76</v>
      </c>
      <c r="P14" s="3">
        <v>700</v>
      </c>
      <c r="Q14" s="3">
        <v>595</v>
      </c>
      <c r="R14" s="3">
        <v>490</v>
      </c>
      <c r="S14" s="10">
        <v>0.9545479</v>
      </c>
    </row>
    <row r="15" spans="1:19" x14ac:dyDescent="0.25">
      <c r="A15" s="1" t="s">
        <v>87</v>
      </c>
      <c r="B15" s="1" t="s">
        <v>88</v>
      </c>
      <c r="C15" s="1" t="s">
        <v>89</v>
      </c>
      <c r="D15" s="2" t="s">
        <v>90</v>
      </c>
      <c r="E15" s="2">
        <v>1062.5</v>
      </c>
      <c r="F15" s="2" t="s">
        <v>91</v>
      </c>
      <c r="G15" s="2">
        <v>0.88721680000000003</v>
      </c>
      <c r="M15" s="5" t="s">
        <v>87</v>
      </c>
      <c r="N15" s="6" t="s">
        <v>88</v>
      </c>
      <c r="O15" s="6" t="s">
        <v>89</v>
      </c>
      <c r="P15" s="4">
        <v>1250</v>
      </c>
      <c r="Q15" s="13">
        <v>1062.5</v>
      </c>
      <c r="R15" s="4">
        <v>875</v>
      </c>
      <c r="S15" s="11">
        <v>0.88721680000000003</v>
      </c>
    </row>
    <row r="16" spans="1:19" x14ac:dyDescent="0.25">
      <c r="A16" s="1" t="s">
        <v>92</v>
      </c>
      <c r="B16" s="1" t="s">
        <v>88</v>
      </c>
      <c r="C16" s="1" t="s">
        <v>89</v>
      </c>
      <c r="D16" s="2" t="s">
        <v>90</v>
      </c>
      <c r="E16" s="2">
        <v>1062.5</v>
      </c>
      <c r="F16" s="2" t="s">
        <v>91</v>
      </c>
      <c r="G16" s="2">
        <v>0.88721680000000003</v>
      </c>
      <c r="M16" s="8" t="s">
        <v>92</v>
      </c>
      <c r="N16" s="9" t="s">
        <v>88</v>
      </c>
      <c r="O16" s="9" t="s">
        <v>89</v>
      </c>
      <c r="P16" s="3">
        <v>1250</v>
      </c>
      <c r="Q16" s="12">
        <v>1062.5</v>
      </c>
      <c r="R16" s="3">
        <v>875</v>
      </c>
      <c r="S16" s="10">
        <v>0.88721680000000003</v>
      </c>
    </row>
    <row r="17" spans="1:19" x14ac:dyDescent="0.25">
      <c r="A17" s="1" t="s">
        <v>93</v>
      </c>
      <c r="B17" s="1" t="s">
        <v>88</v>
      </c>
      <c r="C17" s="1" t="s">
        <v>94</v>
      </c>
      <c r="D17" s="2" t="s">
        <v>95</v>
      </c>
      <c r="E17" s="2">
        <v>127.5</v>
      </c>
      <c r="F17" s="2" t="s">
        <v>96</v>
      </c>
      <c r="G17" s="2">
        <v>0.95454749999999999</v>
      </c>
      <c r="M17" s="5" t="s">
        <v>93</v>
      </c>
      <c r="N17" s="6" t="s">
        <v>88</v>
      </c>
      <c r="O17" s="6" t="s">
        <v>94</v>
      </c>
      <c r="P17" s="4">
        <v>150</v>
      </c>
      <c r="Q17" s="13">
        <v>127.5</v>
      </c>
      <c r="R17" s="4">
        <v>105</v>
      </c>
      <c r="S17" s="11">
        <v>0.95454749999999999</v>
      </c>
    </row>
    <row r="18" spans="1:19" x14ac:dyDescent="0.25">
      <c r="A18" s="1" t="s">
        <v>97</v>
      </c>
      <c r="B18" s="1" t="s">
        <v>88</v>
      </c>
      <c r="C18" s="1" t="s">
        <v>98</v>
      </c>
      <c r="D18" s="2" t="s">
        <v>99</v>
      </c>
      <c r="E18" s="2">
        <v>212.5</v>
      </c>
      <c r="F18" s="2" t="s">
        <v>100</v>
      </c>
      <c r="G18" s="2">
        <v>0.9545477</v>
      </c>
      <c r="M18" s="8" t="s">
        <v>97</v>
      </c>
      <c r="N18" s="9" t="s">
        <v>88</v>
      </c>
      <c r="O18" s="9" t="s">
        <v>98</v>
      </c>
      <c r="P18" s="3">
        <v>250</v>
      </c>
      <c r="Q18" s="12">
        <v>212.5</v>
      </c>
      <c r="R18" s="3">
        <v>175</v>
      </c>
      <c r="S18" s="10">
        <v>0.9545477</v>
      </c>
    </row>
    <row r="19" spans="1:19" x14ac:dyDescent="0.25">
      <c r="A19" s="1" t="s">
        <v>101</v>
      </c>
      <c r="B19" s="1" t="s">
        <v>102</v>
      </c>
      <c r="C19" s="1" t="s">
        <v>103</v>
      </c>
      <c r="D19" s="2" t="s">
        <v>53</v>
      </c>
      <c r="E19" s="2" t="s">
        <v>54</v>
      </c>
      <c r="F19" s="2" t="s">
        <v>55</v>
      </c>
      <c r="G19" s="2">
        <v>0.95454779999999995</v>
      </c>
      <c r="M19" s="5" t="s">
        <v>101</v>
      </c>
      <c r="N19" s="6" t="s">
        <v>102</v>
      </c>
      <c r="O19" s="6" t="s">
        <v>103</v>
      </c>
      <c r="P19" s="4">
        <v>200</v>
      </c>
      <c r="Q19" s="4">
        <v>170</v>
      </c>
      <c r="R19" s="4">
        <v>140</v>
      </c>
      <c r="S19" s="11">
        <v>0.95454779999999995</v>
      </c>
    </row>
    <row r="20" spans="1:19" x14ac:dyDescent="0.25">
      <c r="A20" s="1" t="s">
        <v>104</v>
      </c>
      <c r="B20" s="1" t="s">
        <v>102</v>
      </c>
      <c r="C20" s="1" t="s">
        <v>105</v>
      </c>
      <c r="D20" s="2" t="s">
        <v>58</v>
      </c>
      <c r="E20" s="2" t="s">
        <v>59</v>
      </c>
      <c r="F20" s="2" t="s">
        <v>60</v>
      </c>
      <c r="G20" s="2">
        <v>0.95454760000000005</v>
      </c>
      <c r="M20" s="8" t="s">
        <v>104</v>
      </c>
      <c r="N20" s="9" t="s">
        <v>102</v>
      </c>
      <c r="O20" s="9" t="s">
        <v>105</v>
      </c>
      <c r="P20" s="3">
        <v>300</v>
      </c>
      <c r="Q20" s="3">
        <v>255</v>
      </c>
      <c r="R20" s="3">
        <v>210</v>
      </c>
      <c r="S20" s="10">
        <v>0.95454760000000005</v>
      </c>
    </row>
    <row r="21" spans="1:19" x14ac:dyDescent="0.25">
      <c r="A21" s="1" t="s">
        <v>106</v>
      </c>
      <c r="B21" s="1" t="s">
        <v>102</v>
      </c>
      <c r="C21" s="1" t="s">
        <v>107</v>
      </c>
      <c r="D21" s="2" t="s">
        <v>108</v>
      </c>
      <c r="E21" s="2" t="s">
        <v>109</v>
      </c>
      <c r="F21" s="2" t="s">
        <v>18</v>
      </c>
      <c r="G21" s="2">
        <v>0.95454779999999995</v>
      </c>
      <c r="M21" s="5" t="s">
        <v>106</v>
      </c>
      <c r="N21" s="6" t="s">
        <v>102</v>
      </c>
      <c r="O21" s="6" t="s">
        <v>107</v>
      </c>
      <c r="P21" s="4">
        <v>600</v>
      </c>
      <c r="Q21" s="4">
        <v>510</v>
      </c>
      <c r="R21" s="4">
        <v>420</v>
      </c>
      <c r="S21" s="11">
        <v>0.95454779999999995</v>
      </c>
    </row>
    <row r="22" spans="1:19" x14ac:dyDescent="0.25">
      <c r="A22" s="1" t="s">
        <v>110</v>
      </c>
      <c r="B22" s="1" t="s">
        <v>102</v>
      </c>
      <c r="C22" s="1" t="s">
        <v>107</v>
      </c>
      <c r="D22" s="2" t="s">
        <v>53</v>
      </c>
      <c r="E22" s="2" t="s">
        <v>54</v>
      </c>
      <c r="F22" s="2" t="s">
        <v>55</v>
      </c>
      <c r="G22" s="2">
        <v>0.95454779999999995</v>
      </c>
      <c r="M22" s="8" t="s">
        <v>110</v>
      </c>
      <c r="N22" s="9" t="s">
        <v>102</v>
      </c>
      <c r="O22" s="9" t="s">
        <v>107</v>
      </c>
      <c r="P22" s="3">
        <v>200</v>
      </c>
      <c r="Q22" s="3">
        <v>170</v>
      </c>
      <c r="R22" s="3">
        <v>140</v>
      </c>
      <c r="S22" s="10">
        <v>0.95454779999999995</v>
      </c>
    </row>
    <row r="23" spans="1:19" x14ac:dyDescent="0.25">
      <c r="A23" s="1" t="s">
        <v>111</v>
      </c>
      <c r="B23" s="1" t="s">
        <v>102</v>
      </c>
      <c r="C23" s="1" t="s">
        <v>105</v>
      </c>
      <c r="D23" s="2" t="s">
        <v>53</v>
      </c>
      <c r="E23" s="2" t="s">
        <v>54</v>
      </c>
      <c r="F23" s="2" t="s">
        <v>55</v>
      </c>
      <c r="G23" s="2">
        <v>0.95454779999999995</v>
      </c>
      <c r="M23" s="5" t="s">
        <v>111</v>
      </c>
      <c r="N23" s="6" t="s">
        <v>102</v>
      </c>
      <c r="O23" s="6" t="s">
        <v>105</v>
      </c>
      <c r="P23" s="4">
        <v>200</v>
      </c>
      <c r="Q23" s="4">
        <v>170</v>
      </c>
      <c r="R23" s="4">
        <v>140</v>
      </c>
      <c r="S23" s="11">
        <v>0.95454779999999995</v>
      </c>
    </row>
    <row r="24" spans="1:19" x14ac:dyDescent="0.25">
      <c r="A24" s="1" t="s">
        <v>112</v>
      </c>
      <c r="B24" s="1" t="s">
        <v>102</v>
      </c>
      <c r="C24" s="1" t="s">
        <v>113</v>
      </c>
      <c r="D24" s="2" t="s">
        <v>16</v>
      </c>
      <c r="E24" s="2" t="s">
        <v>63</v>
      </c>
      <c r="F24" s="2" t="s">
        <v>64</v>
      </c>
      <c r="G24" s="2">
        <v>0.95454779999999995</v>
      </c>
      <c r="M24" s="8" t="s">
        <v>112</v>
      </c>
      <c r="N24" s="9" t="s">
        <v>102</v>
      </c>
      <c r="O24" s="9" t="s">
        <v>113</v>
      </c>
      <c r="P24" s="3">
        <v>400</v>
      </c>
      <c r="Q24" s="3">
        <v>340</v>
      </c>
      <c r="R24" s="3">
        <v>280</v>
      </c>
      <c r="S24" s="10">
        <v>0.95454779999999995</v>
      </c>
    </row>
    <row r="25" spans="1:19" x14ac:dyDescent="0.25">
      <c r="A25" s="1" t="s">
        <v>114</v>
      </c>
      <c r="B25" s="1" t="s">
        <v>102</v>
      </c>
      <c r="C25" s="1" t="s">
        <v>113</v>
      </c>
      <c r="D25" s="2" t="s">
        <v>16</v>
      </c>
      <c r="E25" s="2" t="s">
        <v>63</v>
      </c>
      <c r="F25" s="2" t="s">
        <v>64</v>
      </c>
      <c r="G25" s="2">
        <v>0.95454779999999995</v>
      </c>
      <c r="M25" s="5" t="s">
        <v>114</v>
      </c>
      <c r="N25" s="6" t="s">
        <v>102</v>
      </c>
      <c r="O25" s="6" t="s">
        <v>113</v>
      </c>
      <c r="P25" s="4">
        <v>400</v>
      </c>
      <c r="Q25" s="4">
        <v>340</v>
      </c>
      <c r="R25" s="4">
        <v>280</v>
      </c>
      <c r="S25" s="11">
        <v>0.95454779999999995</v>
      </c>
    </row>
    <row r="26" spans="1:19" x14ac:dyDescent="0.25">
      <c r="P26" s="2">
        <f>SUM(P4:P25)</f>
        <v>9580</v>
      </c>
      <c r="Q26" s="2">
        <f t="shared" ref="Q26:R26" si="0">SUM(Q4:Q25)</f>
        <v>8143</v>
      </c>
      <c r="R26" s="2">
        <f t="shared" si="0"/>
        <v>6706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1B4-312C-4A0B-9593-796B9AC5317B}">
  <dimension ref="A1"/>
  <sheetViews>
    <sheetView workbookViewId="0">
      <selection activeCell="G3" sqref="G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E 2 k N W d X r Y 4 +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O W M L y i H F M g C 4 T K 2 K / A 5 7 3 P 9 g d C M b Z + H L T Q L i 5 K I E s E 8 v 4 g H l B L A w Q U A A I A C A A T a Q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k N W X A Y 8 P J V A Q A A 9 g M A A B M A H A B G b 3 J t d W x h c y 9 T Z W N 0 a W 9 u M S 5 t I K I Y A C i g F A A A A A A A A A A A A A A A A A A A A A A A A A A A A N W S w W o C M R C G 7 w u + w 5 B e X N g u r m 4 t t H i p I n g Q B d e T 6 2 H c j D a Q T S S b l h b Z h + m x h z 5 F X 6 z R 1 a K g v f T S 5 h L 4 Z p L M x 5 + C M i u 0 g k m 1 R / c 1 r + Y V j 2 i I w x h X F D V a 0 A F J t u a B W y M j V q Q c G f N l m O B C U l H v C 0 l h V y t L y h Z 1 1 r 1 L p w W Z I p W S C 0 p H i n p G P B N c w 1 S 5 3 R S C I 4 f k 8 z 1 T I k P o E y c j M g 0 T V B Z h i O b z A 9 O j 1 n R I u T Y C 0 x 4 q Q R I e t F y 4 p j c V r v m S + Q H M B v l a U u 5 e x 6 1 C h 0 V h i 8 3 9 o J p 4 J + E G r i b f z A a 8 w / Z i b F 7 O e m h x v m + 9 Y o l Y a 8 g w X w j k m r l T O 8 U w M a i K p T Z 5 V 8 u n X C W v a 6 e 9 u y T Y b F g F I x a A d Q W w 9 G L L A A 6 8 e Y G 3 L v D 4 A r + 5 w N u O D 5 R t x + F 2 r L L 0 a 5 5 Q 5 3 2 O s 3 W 1 r V o z j m F n A l E j 9 t n / j v r b 6 D T t A / 5 d 3 I d b / k b i 5 / j t C f / x I 3 w B U E s B A i 0 A F A A C A A g A E 2 k N W d X r Y 4 + j A A A A 9 g A A A B I A A A A A A A A A A A A A A A A A A A A A A E N v b m Z p Z y 9 Q Y W N r Y W d l L n h t b F B L A Q I t A B Q A A g A I A B N p D V k P y u m r p A A A A O k A A A A T A A A A A A A A A A A A A A A A A O 8 A A A B b Q 2 9 u d G V u d F 9 U e X B l c 1 0 u e G 1 s U E s B A i 0 A F A A C A A g A E 2 k N W X A Y 8 P J V A Q A A 9 g M A A B M A A A A A A A A A A A A A A A A A 4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c A A A A A A A A T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E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Z T B l Z j F h L T Q w O D A t N D c 5 Y S 0 5 M j M 2 L W U x O W I 4 Z T h j O T I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h Z 2 U x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c 6 M D Y 6 N D I u M D k w N D U x M V o i I C 8 + P E V u d H J 5 I F R 5 c G U 9 I k Z p b G x D b 2 x 1 b W 5 U e X B l c y I g V m F s d W U 9 I n N C Z 1 l H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x M D M v Q X V 0 b 1 J l b W 9 2 Z W R D b 2 x 1 b W 5 z M S 5 7 Q 2 9 s d W 1 u M S w w f S Z x d W 9 0 O y w m c X V v d D t T Z W N 0 a W 9 u M S 9 Q Y W d l M T A z L 0 F 1 d G 9 S Z W 1 v d m V k Q 2 9 s d W 1 u c z E u e 0 N v b H V t b j I s M X 0 m c X V v d D s s J n F 1 b 3 Q 7 U 2 V j d G l v b j E v U G F n Z T E w M y 9 B d X R v U m V t b 3 Z l Z E N v b H V t b n M x L n t D b 2 x 1 b W 4 z L D J 9 J n F 1 b 3 Q 7 L C Z x d W 9 0 O 1 N l Y 3 R p b 2 4 x L 1 B h Z 2 U x M D M v Q X V 0 b 1 J l b W 9 2 Z W R D b 2 x 1 b W 5 z M S 5 7 Q 2 9 s d W 1 u N C w z f S Z x d W 9 0 O y w m c X V v d D t T Z W N 0 a W 9 u M S 9 Q Y W d l M T A z L 0 F 1 d G 9 S Z W 1 v d m V k Q 2 9 s d W 1 u c z E u e 0 N v b H V t b j U s N H 0 m c X V v d D s s J n F 1 b 3 Q 7 U 2 V j d G l v b j E v U G F n Z T E w M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h Z 2 U x M D M v Q X V 0 b 1 J l b W 9 2 Z W R D b 2 x 1 b W 5 z M S 5 7 Q 2 9 s d W 1 u M S w w f S Z x d W 9 0 O y w m c X V v d D t T Z W N 0 a W 9 u M S 9 Q Y W d l M T A z L 0 F 1 d G 9 S Z W 1 v d m V k Q 2 9 s d W 1 u c z E u e 0 N v b H V t b j I s M X 0 m c X V v d D s s J n F 1 b 3 Q 7 U 2 V j d G l v b j E v U G F n Z T E w M y 9 B d X R v U m V t b 3 Z l Z E N v b H V t b n M x L n t D b 2 x 1 b W 4 z L D J 9 J n F 1 b 3 Q 7 L C Z x d W 9 0 O 1 N l Y 3 R p b 2 4 x L 1 B h Z 2 U x M D M v Q X V 0 b 1 J l b W 9 2 Z W R D b 2 x 1 b W 5 z M S 5 7 Q 2 9 s d W 1 u N C w z f S Z x d W 9 0 O y w m c X V v d D t T Z W N 0 a W 9 u M S 9 Q Y W d l M T A z L 0 F 1 d G 9 S Z W 1 v d m V k Q 2 9 s d W 1 u c z E u e 0 N v b H V t b j U s N H 0 m c X V v d D s s J n F 1 b 3 Q 7 U 2 V j d G l v b j E v U G F n Z T E w M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T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0 J T I w K F B h Z 2 U l M j A x M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k O D h i N D E t Z W J k O C 0 0 Y T k x L T g y N G E t O G Q 3 Z T Y x N m R m Z D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Q 0 X 1 9 Q Y W d l X z E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N z o w O D o z O C 4 0 N z I 1 N z Y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N D Q g K F B h Z 2 U g M T A 0 K S 9 B d X R v U m V t b 3 Z l Z E N v b H V t b n M x L n t D b 2 x 1 b W 4 x L D B 9 J n F 1 b 3 Q 7 L C Z x d W 9 0 O 1 N l Y 3 R p b 2 4 x L 1 R h Y m x l M j Q 0 I C h Q Y W d l I D E w N C k v Q X V 0 b 1 J l b W 9 2 Z W R D b 2 x 1 b W 5 z M S 5 7 Q 2 9 s d W 1 u M i w x f S Z x d W 9 0 O y w m c X V v d D t T Z W N 0 a W 9 u M S 9 U Y W J s Z T I 0 N C A o U G F n Z S A x M D Q p L 0 F 1 d G 9 S Z W 1 v d m V k Q 2 9 s d W 1 u c z E u e 0 N v b H V t b j M s M n 0 m c X V v d D s s J n F 1 b 3 Q 7 U 2 V j d G l v b j E v V G F i b G U y N D Q g K F B h Z 2 U g M T A 0 K S 9 B d X R v U m V t b 3 Z l Z E N v b H V t b n M x L n t D b 2 x 1 b W 4 0 L D N 9 J n F 1 b 3 Q 7 L C Z x d W 9 0 O 1 N l Y 3 R p b 2 4 x L 1 R h Y m x l M j Q 0 I C h Q Y W d l I D E w N C k v Q X V 0 b 1 J l b W 9 2 Z W R D b 2 x 1 b W 5 z M S 5 7 Q 2 9 s d W 1 u N S w 0 f S Z x d W 9 0 O y w m c X V v d D t T Z W N 0 a W 9 u M S 9 U Y W J s Z T I 0 N C A o U G F n Z S A x M D Q p L 0 F 1 d G 9 S Z W 1 v d m V k Q 2 9 s d W 1 u c z E u e 0 N v b H V t b j Y s N X 0 m c X V v d D s s J n F 1 b 3 Q 7 U 2 V j d G l v b j E v V G F i b G U y N D Q g K F B h Z 2 U g M T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j Q 0 I C h Q Y W d l I D E w N C k v Q X V 0 b 1 J l b W 9 2 Z W R D b 2 x 1 b W 5 z M S 5 7 Q 2 9 s d W 1 u M S w w f S Z x d W 9 0 O y w m c X V v d D t T Z W N 0 a W 9 u M S 9 U Y W J s Z T I 0 N C A o U G F n Z S A x M D Q p L 0 F 1 d G 9 S Z W 1 v d m V k Q 2 9 s d W 1 u c z E u e 0 N v b H V t b j I s M X 0 m c X V v d D s s J n F 1 b 3 Q 7 U 2 V j d G l v b j E v V G F i b G U y N D Q g K F B h Z 2 U g M T A 0 K S 9 B d X R v U m V t b 3 Z l Z E N v b H V t b n M x L n t D b 2 x 1 b W 4 z L D J 9 J n F 1 b 3 Q 7 L C Z x d W 9 0 O 1 N l Y 3 R p b 2 4 x L 1 R h Y m x l M j Q 0 I C h Q Y W d l I D E w N C k v Q X V 0 b 1 J l b W 9 2 Z W R D b 2 x 1 b W 5 z M S 5 7 Q 2 9 s d W 1 u N C w z f S Z x d W 9 0 O y w m c X V v d D t T Z W N 0 a W 9 u M S 9 U Y W J s Z T I 0 N C A o U G F n Z S A x M D Q p L 0 F 1 d G 9 S Z W 1 v d m V k Q 2 9 s d W 1 u c z E u e 0 N v b H V t b j U s N H 0 m c X V v d D s s J n F 1 b 3 Q 7 U 2 V j d G l v b j E v V G F i b G U y N D Q g K F B h Z 2 U g M T A 0 K S 9 B d X R v U m V t b 3 Z l Z E N v b H V t b n M x L n t D b 2 x 1 b W 4 2 L D V 9 J n F 1 b 3 Q 7 L C Z x d W 9 0 O 1 N l Y 3 R p b 2 4 x L 1 R h Y m x l M j Q 0 I C h Q Y W d l I D E w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D Q l M j A o U G F n Z S U y M D E w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Q l M j A o U G F n Z S U y M D E w N C k v V G F i b G U y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N C U y M C h Q Y W d l J T I w M T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P 9 s 7 l Z v 0 e 2 k O / 6 f H a 2 y w A A A A A C A A A A A A A Q Z g A A A A E A A C A A A A A a s 9 e N 1 A N 8 R L / I A 2 g 2 B x q y 5 4 O 5 Z + 7 9 Y 0 E f o r o 6 x Q l M P g A A A A A O g A A A A A I A A C A A A A A R V G O o z A D D Y I Y K 5 c M V Z y k O q x O x 3 Q 2 s j n N C J e d n i Y M J g V A A A A D U 1 f 4 w A o n R b Y K L 9 K 8 I 3 6 9 s P Y u 0 b h 1 0 W z e s K 1 C Q T P 6 K B K U f N c v U v x E 6 u D 0 i W 2 Z T W Z y M u J c I T k H q l Q 0 p m T m K s u r a u g j 0 u P 2 j S B u F G a e H E G W c W E A A A A A r v D 3 Z K 7 K I 0 9 e + P k I / 7 F 4 Y 5 B O T S p R o E x d R e 3 / q y o C T 6 9 m f s / Z m g Z b 8 D 7 k w 1 M 1 o E N H 7 X a a X d J B + w A m P u h B 5 q y 2 D < / D a t a M a s h u p > 
</file>

<file path=customXml/itemProps1.xml><?xml version="1.0" encoding="utf-8"?>
<ds:datastoreItem xmlns:ds="http://schemas.openxmlformats.org/officeDocument/2006/customXml" ds:itemID="{575C0304-AC0A-4CE3-94F1-2D0FA06B3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Gens</vt:lpstr>
      <vt:lpstr>Cargas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ERNESTO LLANOS ORELLANA</dc:creator>
  <cp:lastModifiedBy>DIEGO ERNESTO LLANOS ORELLANA</cp:lastModifiedBy>
  <dcterms:created xsi:type="dcterms:W3CDTF">2024-08-13T17:03:38Z</dcterms:created>
  <dcterms:modified xsi:type="dcterms:W3CDTF">2024-08-13T19:57:42Z</dcterms:modified>
</cp:coreProperties>
</file>