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 Luque\OneDrive\Documentos\Mestrado\Métodos Numéricos em Fenômenos de Transporte\MNFT_Projeto_4_Euler\"/>
    </mc:Choice>
  </mc:AlternateContent>
  <bookViews>
    <workbookView xWindow="0" yWindow="0" windowWidth="28800" windowHeight="1221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2" i="1"/>
  <c r="G3" i="1" l="1"/>
  <c r="G4" i="1"/>
  <c r="G5" i="1"/>
  <c r="G6" i="1"/>
  <c r="G7" i="1"/>
  <c r="G8" i="1"/>
  <c r="G9" i="1"/>
  <c r="G10" i="1"/>
  <c r="G11" i="1"/>
  <c r="G12" i="1"/>
  <c r="G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" i="1"/>
</calcChain>
</file>

<file path=xl/sharedStrings.xml><?xml version="1.0" encoding="utf-8"?>
<sst xmlns="http://schemas.openxmlformats.org/spreadsheetml/2006/main" count="210" uniqueCount="9">
  <si>
    <t>i=</t>
  </si>
  <si>
    <t>t=</t>
  </si>
  <si>
    <t>e=</t>
  </si>
  <si>
    <t>t</t>
  </si>
  <si>
    <t>w</t>
  </si>
  <si>
    <t>y</t>
  </si>
  <si>
    <t>w1</t>
  </si>
  <si>
    <t>w2</t>
  </si>
  <si>
    <t>w3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</si>
</sst>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Planilha1!$AB$1</c:f>
              <c:strCache>
                <c:ptCount val="1"/>
                <c:pt idx="0">
                  <c:v>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Planilha1!$AA$2:$AA$42</c:f>
              <c:numCache>
                <c:formatCode>General</c:formatCode>
                <c:ptCount val="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</c:numCache>
            </c:numRef>
          </c:cat>
          <c:val>
            <c:numRef>
              <c:f>Planilha1!$AB$2:$AB$42</c:f>
              <c:numCache>
                <c:formatCode>General</c:formatCode>
                <c:ptCount val="41"/>
                <c:pt idx="0">
                  <c:v>0.5</c:v>
                </c:pt>
                <c:pt idx="1">
                  <c:v>0.57499999999999996</c:v>
                </c:pt>
                <c:pt idx="2">
                  <c:v>0.65362500000000001</c:v>
                </c:pt>
                <c:pt idx="3">
                  <c:v>0.73580625</c:v>
                </c:pt>
                <c:pt idx="4">
                  <c:v>0.82147155999999999</c:v>
                </c:pt>
                <c:pt idx="5">
                  <c:v>0.91054513999999998</c:v>
                </c:pt>
                <c:pt idx="6">
                  <c:v>1.0029474</c:v>
                </c:pt>
                <c:pt idx="7">
                  <c:v>1.0985947700000001</c:v>
                </c:pt>
                <c:pt idx="8">
                  <c:v>1.1973995099999999</c:v>
                </c:pt>
                <c:pt idx="9">
                  <c:v>1.2992694899999999</c:v>
                </c:pt>
                <c:pt idx="10">
                  <c:v>1.40410795</c:v>
                </c:pt>
                <c:pt idx="11">
                  <c:v>1.5118133499999999</c:v>
                </c:pt>
                <c:pt idx="12">
                  <c:v>1.6222790199999999</c:v>
                </c:pt>
                <c:pt idx="13">
                  <c:v>1.7353929800000001</c:v>
                </c:pt>
                <c:pt idx="14">
                  <c:v>1.8510376200000001</c:v>
                </c:pt>
                <c:pt idx="15">
                  <c:v>1.9690895100000001</c:v>
                </c:pt>
                <c:pt idx="16">
                  <c:v>2.08941898</c:v>
                </c:pt>
                <c:pt idx="17">
                  <c:v>2.21188992</c:v>
                </c:pt>
                <c:pt idx="18">
                  <c:v>2.33635942</c:v>
                </c:pt>
                <c:pt idx="19">
                  <c:v>2.4626774</c:v>
                </c:pt>
                <c:pt idx="20">
                  <c:v>2.59068627</c:v>
                </c:pt>
                <c:pt idx="21">
                  <c:v>2.7202205899999998</c:v>
                </c:pt>
                <c:pt idx="22">
                  <c:v>2.8511066199999999</c:v>
                </c:pt>
                <c:pt idx="23">
                  <c:v>2.98316195</c:v>
                </c:pt>
                <c:pt idx="24">
                  <c:v>3.11619505</c:v>
                </c:pt>
                <c:pt idx="25">
                  <c:v>3.2500047900000002</c:v>
                </c:pt>
                <c:pt idx="26">
                  <c:v>3.38438003</c:v>
                </c:pt>
                <c:pt idx="27">
                  <c:v>3.51909904</c:v>
                </c:pt>
                <c:pt idx="28">
                  <c:v>3.6539290000000002</c:v>
                </c:pt>
                <c:pt idx="29">
                  <c:v>3.7886254400000001</c:v>
                </c:pt>
                <c:pt idx="30">
                  <c:v>3.9229317099999998</c:v>
                </c:pt>
                <c:pt idx="31">
                  <c:v>4.05657829</c:v>
                </c:pt>
                <c:pt idx="32">
                  <c:v>4.1892822000000001</c:v>
                </c:pt>
                <c:pt idx="33">
                  <c:v>4.3207463099999996</c:v>
                </c:pt>
                <c:pt idx="34">
                  <c:v>4.4506586400000003</c:v>
                </c:pt>
                <c:pt idx="35">
                  <c:v>4.5786915800000001</c:v>
                </c:pt>
                <c:pt idx="36">
                  <c:v>4.7045011499999996</c:v>
                </c:pt>
                <c:pt idx="37">
                  <c:v>4.8277262199999997</c:v>
                </c:pt>
                <c:pt idx="38">
                  <c:v>4.9479875299999998</c:v>
                </c:pt>
                <c:pt idx="39">
                  <c:v>5.0648869200000002</c:v>
                </c:pt>
                <c:pt idx="40">
                  <c:v>5.1780062600000001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66-42E4-8EBA-AFDD7C7EDD90}"/>
            </c:ext>
          </c:extLst>
        </c:ser>
        <c:ser>
          <c:idx val="1"/>
          <c:order val="1"/>
          <c:tx>
            <c:strRef>
              <c:f>Planilha1!$AC$1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Planilha1!$AA$2:$AA$42</c:f>
              <c:numCache>
                <c:formatCode>General</c:formatCode>
                <c:ptCount val="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</c:numCache>
            </c:numRef>
          </c:cat>
          <c:val>
            <c:numRef>
              <c:f>Planilha1!$AC$2:$AC$42</c:f>
              <c:numCache>
                <c:formatCode>General</c:formatCode>
                <c:ptCount val="41"/>
                <c:pt idx="0">
                  <c:v>0.5</c:v>
                </c:pt>
                <c:pt idx="1">
                  <c:v>0.57686448000000001</c:v>
                </c:pt>
                <c:pt idx="2">
                  <c:v>0.65741455999999998</c:v>
                </c:pt>
                <c:pt idx="3">
                  <c:v>0.74158287000000001</c:v>
                </c:pt>
                <c:pt idx="4">
                  <c:v>0.82929861999999999</c:v>
                </c:pt>
                <c:pt idx="5">
                  <c:v>0.92048728000000002</c:v>
                </c:pt>
                <c:pt idx="6">
                  <c:v>1.01507068</c:v>
                </c:pt>
                <c:pt idx="7">
                  <c:v>1.1129661799999999</c:v>
                </c:pt>
                <c:pt idx="8">
                  <c:v>1.21408761</c:v>
                </c:pt>
                <c:pt idx="9">
                  <c:v>1.31834388</c:v>
                </c:pt>
                <c:pt idx="10">
                  <c:v>1.42563939</c:v>
                </c:pt>
                <c:pt idx="11">
                  <c:v>1.5358735299999999</c:v>
                </c:pt>
                <c:pt idx="12">
                  <c:v>1.6489406799999999</c:v>
                </c:pt>
                <c:pt idx="13">
                  <c:v>1.7647295000000001</c:v>
                </c:pt>
                <c:pt idx="14">
                  <c:v>1.88312364</c:v>
                </c:pt>
                <c:pt idx="15">
                  <c:v>2.0039999499999999</c:v>
                </c:pt>
                <c:pt idx="16">
                  <c:v>2.1272294500000002</c:v>
                </c:pt>
                <c:pt idx="17">
                  <c:v>2.2526767300000001</c:v>
                </c:pt>
                <c:pt idx="18">
                  <c:v>2.3801984799999998</c:v>
                </c:pt>
                <c:pt idx="19">
                  <c:v>2.5096452199999999</c:v>
                </c:pt>
                <c:pt idx="20">
                  <c:v>2.6408591299999999</c:v>
                </c:pt>
                <c:pt idx="21">
                  <c:v>2.77367425</c:v>
                </c:pt>
                <c:pt idx="22">
                  <c:v>2.9079170200000002</c:v>
                </c:pt>
                <c:pt idx="23">
                  <c:v>3.0434033899999999</c:v>
                </c:pt>
                <c:pt idx="24">
                  <c:v>3.17994165</c:v>
                </c:pt>
                <c:pt idx="25">
                  <c:v>3.3173284500000002</c:v>
                </c:pt>
                <c:pt idx="26">
                  <c:v>3.4553515899999998</c:v>
                </c:pt>
                <c:pt idx="27">
                  <c:v>3.59378719</c:v>
                </c:pt>
                <c:pt idx="28">
                  <c:v>3.7323999400000001</c:v>
                </c:pt>
                <c:pt idx="29">
                  <c:v>3.8709428300000002</c:v>
                </c:pt>
                <c:pt idx="30">
                  <c:v>4.0091552699999999</c:v>
                </c:pt>
                <c:pt idx="31">
                  <c:v>4.1467647599999999</c:v>
                </c:pt>
                <c:pt idx="32">
                  <c:v>4.2834839799999997</c:v>
                </c:pt>
                <c:pt idx="33">
                  <c:v>4.41901016</c:v>
                </c:pt>
                <c:pt idx="34">
                  <c:v>4.5530261999999997</c:v>
                </c:pt>
                <c:pt idx="35">
                  <c:v>4.6851987800000003</c:v>
                </c:pt>
                <c:pt idx="36">
                  <c:v>4.8151760100000001</c:v>
                </c:pt>
                <c:pt idx="37">
                  <c:v>4.9425902400000004</c:v>
                </c:pt>
                <c:pt idx="38">
                  <c:v>5.0670528399999997</c:v>
                </c:pt>
                <c:pt idx="39">
                  <c:v>5.1881561300000003</c:v>
                </c:pt>
                <c:pt idx="40">
                  <c:v>5.3054718999999997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66-42E4-8EBA-AFDD7C7ED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245312"/>
        <c:axId val="558240064"/>
      </c:lineChart>
      <c:catAx>
        <c:axId val="55824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8240064"/>
        <c:crosses val="autoZero"/>
        <c:auto val="1"/>
        <c:lblAlgn val="ctr"/>
        <c:lblOffset val="100"/>
        <c:noMultiLvlLbl val="0"/>
      </c:catAx>
      <c:valAx>
        <c:axId val="55824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824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435695538057745E-2"/>
          <c:y val="3.3333333333333333E-2"/>
          <c:w val="0.9366476377952756"/>
          <c:h val="0.91152040085898356"/>
        </c:manualLayout>
      </c:layout>
      <c:lineChart>
        <c:grouping val="standard"/>
        <c:varyColors val="0"/>
        <c:ser>
          <c:idx val="0"/>
          <c:order val="0"/>
          <c:tx>
            <c:strRef>
              <c:f>Planilha1!$F$1</c:f>
              <c:strCache>
                <c:ptCount val="1"/>
                <c:pt idx="0">
                  <c:v>w1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Planilha1!$E$2:$E$12</c:f>
              <c:numCache>
                <c:formatCode>0.0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cat>
          <c:val>
            <c:numRef>
              <c:f>Planilha1!$F$2:$F$12</c:f>
              <c:numCache>
                <c:formatCode>General</c:formatCode>
                <c:ptCount val="11"/>
                <c:pt idx="0">
                  <c:v>0.5</c:v>
                </c:pt>
                <c:pt idx="1">
                  <c:v>0.8</c:v>
                </c:pt>
                <c:pt idx="2">
                  <c:v>1.1519999999999999</c:v>
                </c:pt>
                <c:pt idx="3">
                  <c:v>1.5503999900000001</c:v>
                </c:pt>
                <c:pt idx="4">
                  <c:v>1.98847997</c:v>
                </c:pt>
                <c:pt idx="5">
                  <c:v>2.4581759700000001</c:v>
                </c:pt>
                <c:pt idx="6">
                  <c:v>2.9498111499999999</c:v>
                </c:pt>
                <c:pt idx="7">
                  <c:v>3.4517733800000001</c:v>
                </c:pt>
                <c:pt idx="8">
                  <c:v>3.95012805</c:v>
                </c:pt>
                <c:pt idx="9">
                  <c:v>4.4281536299999997</c:v>
                </c:pt>
                <c:pt idx="10">
                  <c:v>4.86578438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9E-4150-9581-0A24489E8E7D}"/>
            </c:ext>
          </c:extLst>
        </c:ser>
        <c:ser>
          <c:idx val="1"/>
          <c:order val="1"/>
          <c:tx>
            <c:strRef>
              <c:f>Planilha1!$G$1</c:f>
              <c:strCache>
                <c:ptCount val="1"/>
                <c:pt idx="0">
                  <c:v>w2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Planilha1!$E$2:$E$12</c:f>
              <c:numCache>
                <c:formatCode>0.0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cat>
          <c:val>
            <c:numRef>
              <c:f>Planilha1!$G$2:$G$12</c:f>
              <c:numCache>
                <c:formatCode>General</c:formatCode>
                <c:ptCount val="11"/>
                <c:pt idx="0">
                  <c:v>0.5</c:v>
                </c:pt>
                <c:pt idx="1">
                  <c:v>0.81399999999999995</c:v>
                </c:pt>
                <c:pt idx="2">
                  <c:v>1.18154</c:v>
                </c:pt>
                <c:pt idx="3">
                  <c:v>1.59706339</c:v>
                </c:pt>
                <c:pt idx="4">
                  <c:v>2.0538466999999998</c:v>
                </c:pt>
                <c:pt idx="5">
                  <c:v>2.54375449</c:v>
                </c:pt>
                <c:pt idx="6">
                  <c:v>3.0569429499999998</c:v>
                </c:pt>
                <c:pt idx="7">
                  <c:v>3.58150097</c:v>
                </c:pt>
                <c:pt idx="8">
                  <c:v>4.1030161700000001</c:v>
                </c:pt>
                <c:pt idx="9">
                  <c:v>4.6040495799999999</c:v>
                </c:pt>
                <c:pt idx="10">
                  <c:v>5.0635000300000002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9E-4150-9581-0A24489E8E7D}"/>
            </c:ext>
          </c:extLst>
        </c:ser>
        <c:ser>
          <c:idx val="2"/>
          <c:order val="2"/>
          <c:tx>
            <c:strRef>
              <c:f>Planilha1!$I$1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Planilha1!$E$2:$E$12</c:f>
              <c:numCache>
                <c:formatCode>0.0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cat>
          <c:val>
            <c:numRef>
              <c:f>Planilha1!$I$2:$I$12</c:f>
              <c:numCache>
                <c:formatCode>General</c:formatCode>
                <c:ptCount val="11"/>
                <c:pt idx="0">
                  <c:v>0.5</c:v>
                </c:pt>
                <c:pt idx="1">
                  <c:v>0.82929861999999999</c:v>
                </c:pt>
                <c:pt idx="2">
                  <c:v>1.21408761</c:v>
                </c:pt>
                <c:pt idx="3">
                  <c:v>1.6489406799999999</c:v>
                </c:pt>
                <c:pt idx="4">
                  <c:v>2.1272294500000002</c:v>
                </c:pt>
                <c:pt idx="5">
                  <c:v>2.6408591299999999</c:v>
                </c:pt>
                <c:pt idx="6">
                  <c:v>3.17994165</c:v>
                </c:pt>
                <c:pt idx="7">
                  <c:v>3.7323999400000001</c:v>
                </c:pt>
                <c:pt idx="8">
                  <c:v>4.2834839799999997</c:v>
                </c:pt>
                <c:pt idx="9">
                  <c:v>4.8151760100000001</c:v>
                </c:pt>
                <c:pt idx="10">
                  <c:v>5.3054718999999997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9E-4150-9581-0A24489E8E7D}"/>
            </c:ext>
          </c:extLst>
        </c:ser>
        <c:ser>
          <c:idx val="3"/>
          <c:order val="3"/>
          <c:tx>
            <c:strRef>
              <c:f>Planilha1!$H$1</c:f>
              <c:strCache>
                <c:ptCount val="1"/>
                <c:pt idx="0">
                  <c:v>w3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Planilha1!$H$2:$H$12</c:f>
              <c:numCache>
                <c:formatCode>General</c:formatCode>
                <c:ptCount val="11"/>
                <c:pt idx="0">
                  <c:v>0.5</c:v>
                </c:pt>
                <c:pt idx="1">
                  <c:v>0.82147155999999999</c:v>
                </c:pt>
                <c:pt idx="2">
                  <c:v>1.1973995099999999</c:v>
                </c:pt>
                <c:pt idx="3">
                  <c:v>1.6222790199999999</c:v>
                </c:pt>
                <c:pt idx="4">
                  <c:v>2.08941898</c:v>
                </c:pt>
                <c:pt idx="5">
                  <c:v>2.59068627</c:v>
                </c:pt>
                <c:pt idx="6">
                  <c:v>3.11619505</c:v>
                </c:pt>
                <c:pt idx="7">
                  <c:v>3.6539290000000002</c:v>
                </c:pt>
                <c:pt idx="8">
                  <c:v>4.1892822000000001</c:v>
                </c:pt>
                <c:pt idx="9">
                  <c:v>4.7045011499999996</c:v>
                </c:pt>
                <c:pt idx="10">
                  <c:v>5.1780062600000001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0-4C87-9E57-276BD910A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699829984"/>
        <c:axId val="699832936"/>
      </c:lineChart>
      <c:catAx>
        <c:axId val="699829984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832936"/>
        <c:crosses val="autoZero"/>
        <c:auto val="1"/>
        <c:lblAlgn val="ctr"/>
        <c:lblOffset val="100"/>
        <c:noMultiLvlLbl val="0"/>
      </c:catAx>
      <c:valAx>
        <c:axId val="6998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82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075196850393685"/>
          <c:y val="0.86098449057504189"/>
          <c:w val="0.28924809114769745"/>
          <c:h val="5.11367215461703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561975</xdr:colOff>
      <xdr:row>12</xdr:row>
      <xdr:rowOff>114300</xdr:rowOff>
    </xdr:from>
    <xdr:to>
      <xdr:col>30</xdr:col>
      <xdr:colOff>257175</xdr:colOff>
      <xdr:row>34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A34C7C2-90E8-4963-ACB7-921A5EBBF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12</xdr:col>
      <xdr:colOff>0</xdr:colOff>
      <xdr:row>35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34F6561-32D2-465B-B0C5-83FDD2970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42"/>
  <sheetViews>
    <sheetView tabSelected="1" topLeftCell="A10" workbookViewId="0">
      <selection activeCell="P27" sqref="P27"/>
    </sheetView>
  </sheetViews>
  <sheetFormatPr defaultRowHeight="15" x14ac:dyDescent="0.25"/>
  <sheetData>
    <row r="1" spans="2:31" x14ac:dyDescent="0.25">
      <c r="E1" t="s">
        <v>3</v>
      </c>
      <c r="F1" t="s">
        <v>6</v>
      </c>
      <c r="G1" t="s">
        <v>7</v>
      </c>
      <c r="H1" t="s">
        <v>8</v>
      </c>
      <c r="I1" t="s">
        <v>5</v>
      </c>
      <c r="Q1" t="s">
        <v>3</v>
      </c>
      <c r="R1" t="s">
        <v>7</v>
      </c>
      <c r="S1" t="s">
        <v>6</v>
      </c>
      <c r="T1" t="s">
        <v>5</v>
      </c>
      <c r="AA1" t="s">
        <v>3</v>
      </c>
      <c r="AB1" t="s">
        <v>4</v>
      </c>
      <c r="AC1" t="s">
        <v>5</v>
      </c>
    </row>
    <row r="2" spans="2:31" x14ac:dyDescent="0.25">
      <c r="B2" t="s">
        <v>0</v>
      </c>
      <c r="C2">
        <v>0</v>
      </c>
      <c r="D2" t="s">
        <v>1</v>
      </c>
      <c r="E2" s="1">
        <v>0</v>
      </c>
      <c r="F2">
        <v>0.5</v>
      </c>
      <c r="G2">
        <f>VLOOKUP(E2,Q:S,2,FALSE)</f>
        <v>0.5</v>
      </c>
      <c r="H2">
        <f>VLOOKUP(E2,AA:AC,2,FALSE)</f>
        <v>0.5</v>
      </c>
      <c r="I2">
        <v>0.5</v>
      </c>
      <c r="J2" t="s">
        <v>2</v>
      </c>
      <c r="K2">
        <v>0</v>
      </c>
      <c r="N2" t="s">
        <v>0</v>
      </c>
      <c r="O2">
        <v>0</v>
      </c>
      <c r="P2" t="s">
        <v>1</v>
      </c>
      <c r="Q2" s="1">
        <v>0</v>
      </c>
      <c r="R2">
        <v>0.5</v>
      </c>
      <c r="S2">
        <f>IFERROR(VLOOKUP(Q2,$E$2:$I$12,2,FALSE),"")</f>
        <v>0.5</v>
      </c>
      <c r="T2">
        <v>0.5</v>
      </c>
      <c r="U2">
        <v>0</v>
      </c>
      <c r="X2" t="s">
        <v>0</v>
      </c>
      <c r="Y2">
        <v>0</v>
      </c>
      <c r="Z2" t="s">
        <v>1</v>
      </c>
      <c r="AA2">
        <v>0</v>
      </c>
      <c r="AB2">
        <v>0.5</v>
      </c>
      <c r="AC2">
        <v>0.5</v>
      </c>
      <c r="AD2" t="s">
        <v>2</v>
      </c>
      <c r="AE2">
        <v>0</v>
      </c>
    </row>
    <row r="3" spans="2:31" x14ac:dyDescent="0.25">
      <c r="B3" t="s">
        <v>0</v>
      </c>
      <c r="C3">
        <v>1</v>
      </c>
      <c r="D3" t="s">
        <v>1</v>
      </c>
      <c r="E3" s="1">
        <v>0.2</v>
      </c>
      <c r="F3">
        <v>0.8</v>
      </c>
      <c r="G3">
        <f t="shared" ref="G3:G12" si="0">VLOOKUP(E3,Q:S,2,FALSE)</f>
        <v>0.81399999999999995</v>
      </c>
      <c r="H3">
        <f t="shared" ref="H3:H12" si="1">VLOOKUP(E3,AA:AC,2,FALSE)</f>
        <v>0.82147155999999999</v>
      </c>
      <c r="I3">
        <v>0.82929861999999999</v>
      </c>
      <c r="J3" t="s">
        <v>2</v>
      </c>
      <c r="K3">
        <v>2.9298620000000001E-2</v>
      </c>
      <c r="N3" t="s">
        <v>0</v>
      </c>
      <c r="O3">
        <v>1</v>
      </c>
      <c r="P3" t="s">
        <v>1</v>
      </c>
      <c r="Q3" s="1">
        <v>0.1</v>
      </c>
      <c r="R3">
        <v>0.65</v>
      </c>
      <c r="S3" t="str">
        <f t="shared" ref="S3:S22" si="2">IFERROR(VLOOKUP(Q3,$E$2:$I$12,2,FALSE),"")</f>
        <v/>
      </c>
      <c r="T3">
        <v>0.65741455999999998</v>
      </c>
      <c r="U3">
        <v>7.4145599999999997E-3</v>
      </c>
      <c r="X3" t="s">
        <v>0</v>
      </c>
      <c r="Y3">
        <v>1</v>
      </c>
      <c r="Z3" t="s">
        <v>1</v>
      </c>
      <c r="AA3">
        <v>0.05</v>
      </c>
      <c r="AB3">
        <v>0.57499999999999996</v>
      </c>
      <c r="AC3">
        <v>0.57686448000000001</v>
      </c>
      <c r="AD3" t="s">
        <v>2</v>
      </c>
      <c r="AE3">
        <v>1.86448E-3</v>
      </c>
    </row>
    <row r="4" spans="2:31" x14ac:dyDescent="0.25">
      <c r="B4" t="s">
        <v>0</v>
      </c>
      <c r="C4">
        <v>2</v>
      </c>
      <c r="D4" t="s">
        <v>1</v>
      </c>
      <c r="E4" s="1">
        <v>0.4</v>
      </c>
      <c r="F4">
        <v>1.1519999999999999</v>
      </c>
      <c r="G4">
        <f t="shared" si="0"/>
        <v>1.18154</v>
      </c>
      <c r="H4">
        <f t="shared" si="1"/>
        <v>1.1973995099999999</v>
      </c>
      <c r="I4">
        <v>1.21408761</v>
      </c>
      <c r="J4" t="s">
        <v>2</v>
      </c>
      <c r="K4">
        <v>6.2087610000000001E-2</v>
      </c>
      <c r="N4" t="s">
        <v>0</v>
      </c>
      <c r="O4">
        <v>2</v>
      </c>
      <c r="P4" t="s">
        <v>1</v>
      </c>
      <c r="Q4" s="1">
        <v>0.2</v>
      </c>
      <c r="R4">
        <v>0.81399999999999995</v>
      </c>
      <c r="S4">
        <f t="shared" si="2"/>
        <v>0.8</v>
      </c>
      <c r="T4">
        <v>0.82929861999999999</v>
      </c>
      <c r="U4">
        <v>1.5298620000000001E-2</v>
      </c>
      <c r="X4" t="s">
        <v>0</v>
      </c>
      <c r="Y4">
        <v>2</v>
      </c>
      <c r="Z4" t="s">
        <v>1</v>
      </c>
      <c r="AA4">
        <v>0.1</v>
      </c>
      <c r="AB4">
        <v>0.65362500000000001</v>
      </c>
      <c r="AC4">
        <v>0.65741455999999998</v>
      </c>
      <c r="AD4" t="s">
        <v>2</v>
      </c>
      <c r="AE4">
        <v>3.78956E-3</v>
      </c>
    </row>
    <row r="5" spans="2:31" x14ac:dyDescent="0.25">
      <c r="B5" t="s">
        <v>0</v>
      </c>
      <c r="C5">
        <v>3</v>
      </c>
      <c r="D5" t="s">
        <v>1</v>
      </c>
      <c r="E5" s="1">
        <v>0.6</v>
      </c>
      <c r="F5">
        <v>1.5503999900000001</v>
      </c>
      <c r="G5">
        <f t="shared" si="0"/>
        <v>1.59706339</v>
      </c>
      <c r="H5">
        <f t="shared" si="1"/>
        <v>1.6222790199999999</v>
      </c>
      <c r="I5">
        <v>1.6489406799999999</v>
      </c>
      <c r="J5" t="s">
        <v>2</v>
      </c>
      <c r="K5">
        <v>9.854069E-2</v>
      </c>
      <c r="N5" t="s">
        <v>0</v>
      </c>
      <c r="O5">
        <v>3</v>
      </c>
      <c r="P5" t="s">
        <v>1</v>
      </c>
      <c r="Q5" s="1">
        <v>0.3</v>
      </c>
      <c r="R5">
        <v>0.99139999999999995</v>
      </c>
      <c r="S5" t="str">
        <f t="shared" si="2"/>
        <v/>
      </c>
      <c r="T5">
        <v>1.01507068</v>
      </c>
      <c r="U5">
        <v>2.3670670000000001E-2</v>
      </c>
      <c r="X5" t="s">
        <v>0</v>
      </c>
      <c r="Y5">
        <v>3</v>
      </c>
      <c r="Z5" t="s">
        <v>1</v>
      </c>
      <c r="AA5">
        <v>0.15</v>
      </c>
      <c r="AB5">
        <v>0.73580625</v>
      </c>
      <c r="AC5">
        <v>0.74158287000000001</v>
      </c>
      <c r="AD5" t="s">
        <v>2</v>
      </c>
      <c r="AE5">
        <v>5.7766199999999997E-3</v>
      </c>
    </row>
    <row r="6" spans="2:31" x14ac:dyDescent="0.25">
      <c r="B6" t="s">
        <v>0</v>
      </c>
      <c r="C6">
        <v>4</v>
      </c>
      <c r="D6" t="s">
        <v>1</v>
      </c>
      <c r="E6" s="1">
        <v>0.8</v>
      </c>
      <c r="F6">
        <v>1.98847997</v>
      </c>
      <c r="G6">
        <f t="shared" si="0"/>
        <v>2.0538466999999998</v>
      </c>
      <c r="H6">
        <f t="shared" si="1"/>
        <v>2.08941898</v>
      </c>
      <c r="I6">
        <v>2.1272294500000002</v>
      </c>
      <c r="J6" t="s">
        <v>2</v>
      </c>
      <c r="K6">
        <v>0.13874948000000001</v>
      </c>
      <c r="N6" t="s">
        <v>0</v>
      </c>
      <c r="O6">
        <v>4</v>
      </c>
      <c r="P6" t="s">
        <v>1</v>
      </c>
      <c r="Q6" s="1">
        <v>0.4</v>
      </c>
      <c r="R6">
        <v>1.18154</v>
      </c>
      <c r="S6">
        <f t="shared" si="2"/>
        <v>1.1519999999999999</v>
      </c>
      <c r="T6">
        <v>1.21408761</v>
      </c>
      <c r="U6">
        <v>3.2547609999999998E-2</v>
      </c>
      <c r="X6" t="s">
        <v>0</v>
      </c>
      <c r="Y6">
        <v>4</v>
      </c>
      <c r="Z6" t="s">
        <v>1</v>
      </c>
      <c r="AA6">
        <v>0.2</v>
      </c>
      <c r="AB6">
        <v>0.82147155999999999</v>
      </c>
      <c r="AC6">
        <v>0.82929861999999999</v>
      </c>
      <c r="AD6" t="s">
        <v>2</v>
      </c>
      <c r="AE6">
        <v>7.8270600000000003E-3</v>
      </c>
    </row>
    <row r="7" spans="2:31" x14ac:dyDescent="0.25">
      <c r="B7" t="s">
        <v>0</v>
      </c>
      <c r="C7">
        <v>5</v>
      </c>
      <c r="D7" t="s">
        <v>1</v>
      </c>
      <c r="E7" s="1">
        <v>1</v>
      </c>
      <c r="F7">
        <v>2.4581759700000001</v>
      </c>
      <c r="G7">
        <f t="shared" si="0"/>
        <v>2.54375449</v>
      </c>
      <c r="H7">
        <f t="shared" si="1"/>
        <v>2.59068627</v>
      </c>
      <c r="I7">
        <v>2.6408591299999999</v>
      </c>
      <c r="J7" t="s">
        <v>2</v>
      </c>
      <c r="K7">
        <v>0.18268316000000001</v>
      </c>
      <c r="N7" t="s">
        <v>0</v>
      </c>
      <c r="O7">
        <v>5</v>
      </c>
      <c r="P7" t="s">
        <v>1</v>
      </c>
      <c r="Q7" s="1">
        <v>0.5</v>
      </c>
      <c r="R7">
        <v>1.38369399</v>
      </c>
      <c r="S7" t="str">
        <f t="shared" si="2"/>
        <v/>
      </c>
      <c r="T7">
        <v>1.42563939</v>
      </c>
      <c r="U7">
        <v>4.1945400000000001E-2</v>
      </c>
      <c r="X7" t="s">
        <v>0</v>
      </c>
      <c r="Y7">
        <v>5</v>
      </c>
      <c r="Z7" t="s">
        <v>1</v>
      </c>
      <c r="AA7">
        <v>0.25</v>
      </c>
      <c r="AB7">
        <v>0.91054513999999998</v>
      </c>
      <c r="AC7">
        <v>0.92048728000000002</v>
      </c>
      <c r="AD7" t="s">
        <v>2</v>
      </c>
      <c r="AE7">
        <v>9.9421400000000004E-3</v>
      </c>
    </row>
    <row r="8" spans="2:31" x14ac:dyDescent="0.25">
      <c r="B8" t="s">
        <v>0</v>
      </c>
      <c r="C8">
        <v>6</v>
      </c>
      <c r="D8" t="s">
        <v>1</v>
      </c>
      <c r="E8" s="1">
        <v>1.2</v>
      </c>
      <c r="F8">
        <v>2.9498111499999999</v>
      </c>
      <c r="G8">
        <f t="shared" si="0"/>
        <v>3.0569429499999998</v>
      </c>
      <c r="H8">
        <f t="shared" si="1"/>
        <v>3.11619505</v>
      </c>
      <c r="I8">
        <v>3.17994165</v>
      </c>
      <c r="J8" t="s">
        <v>2</v>
      </c>
      <c r="K8">
        <v>0.23013051000000001</v>
      </c>
      <c r="N8" t="s">
        <v>0</v>
      </c>
      <c r="O8">
        <v>6</v>
      </c>
      <c r="P8" t="s">
        <v>1</v>
      </c>
      <c r="Q8" s="1">
        <v>0.6</v>
      </c>
      <c r="R8">
        <v>1.59706339</v>
      </c>
      <c r="S8">
        <f t="shared" si="2"/>
        <v>1.5503999900000001</v>
      </c>
      <c r="T8">
        <v>1.6489406799999999</v>
      </c>
      <c r="U8">
        <v>5.1877300000000001E-2</v>
      </c>
      <c r="X8" t="s">
        <v>0</v>
      </c>
      <c r="Y8">
        <v>6</v>
      </c>
      <c r="Z8" t="s">
        <v>1</v>
      </c>
      <c r="AA8">
        <v>0.3</v>
      </c>
      <c r="AB8">
        <v>1.0029474</v>
      </c>
      <c r="AC8">
        <v>1.01507068</v>
      </c>
      <c r="AD8" t="s">
        <v>2</v>
      </c>
      <c r="AE8">
        <v>1.212328E-2</v>
      </c>
    </row>
    <row r="9" spans="2:31" x14ac:dyDescent="0.25">
      <c r="B9" t="s">
        <v>0</v>
      </c>
      <c r="C9">
        <v>7</v>
      </c>
      <c r="D9" t="s">
        <v>1</v>
      </c>
      <c r="E9" s="1">
        <v>1.4</v>
      </c>
      <c r="F9">
        <v>3.4517733800000001</v>
      </c>
      <c r="G9">
        <f t="shared" si="0"/>
        <v>3.58150097</v>
      </c>
      <c r="H9">
        <f t="shared" si="1"/>
        <v>3.6539290000000002</v>
      </c>
      <c r="I9">
        <v>3.7323999400000001</v>
      </c>
      <c r="J9" t="s">
        <v>2</v>
      </c>
      <c r="K9">
        <v>0.28062656000000002</v>
      </c>
      <c r="N9" t="s">
        <v>0</v>
      </c>
      <c r="O9">
        <v>7</v>
      </c>
      <c r="P9" t="s">
        <v>1</v>
      </c>
      <c r="Q9" s="1">
        <v>0.7</v>
      </c>
      <c r="R9">
        <v>1.8207697300000001</v>
      </c>
      <c r="S9" t="str">
        <f t="shared" si="2"/>
        <v/>
      </c>
      <c r="T9">
        <v>1.88312364</v>
      </c>
      <c r="U9">
        <v>6.2353909999999999E-2</v>
      </c>
      <c r="X9" t="s">
        <v>0</v>
      </c>
      <c r="Y9">
        <v>7</v>
      </c>
      <c r="Z9" t="s">
        <v>1</v>
      </c>
      <c r="AA9">
        <v>0.35</v>
      </c>
      <c r="AB9">
        <v>1.0985947700000001</v>
      </c>
      <c r="AC9">
        <v>1.1129661799999999</v>
      </c>
      <c r="AD9" t="s">
        <v>2</v>
      </c>
      <c r="AE9">
        <v>1.4371409999999999E-2</v>
      </c>
    </row>
    <row r="10" spans="2:31" x14ac:dyDescent="0.25">
      <c r="B10" t="s">
        <v>0</v>
      </c>
      <c r="C10">
        <v>8</v>
      </c>
      <c r="D10" t="s">
        <v>1</v>
      </c>
      <c r="E10" s="1">
        <v>1.6</v>
      </c>
      <c r="F10">
        <v>3.95012805</v>
      </c>
      <c r="G10">
        <f t="shared" si="0"/>
        <v>4.1030161700000001</v>
      </c>
      <c r="H10">
        <f t="shared" si="1"/>
        <v>4.1892822000000001</v>
      </c>
      <c r="I10">
        <v>4.2834839799999997</v>
      </c>
      <c r="J10" t="s">
        <v>2</v>
      </c>
      <c r="K10">
        <v>0.33335593000000002</v>
      </c>
      <c r="N10" t="s">
        <v>0</v>
      </c>
      <c r="O10">
        <v>8</v>
      </c>
      <c r="P10" t="s">
        <v>1</v>
      </c>
      <c r="Q10" s="1">
        <v>0.8</v>
      </c>
      <c r="R10">
        <v>2.0538466999999998</v>
      </c>
      <c r="S10">
        <f t="shared" si="2"/>
        <v>1.98847997</v>
      </c>
      <c r="T10">
        <v>2.1272294500000002</v>
      </c>
      <c r="U10">
        <v>7.3382749999999997E-2</v>
      </c>
      <c r="X10" t="s">
        <v>0</v>
      </c>
      <c r="Y10">
        <v>8</v>
      </c>
      <c r="Z10" t="s">
        <v>1</v>
      </c>
      <c r="AA10">
        <v>0.4</v>
      </c>
      <c r="AB10">
        <v>1.1973995099999999</v>
      </c>
      <c r="AC10">
        <v>1.21408761</v>
      </c>
      <c r="AD10" t="s">
        <v>2</v>
      </c>
      <c r="AE10">
        <v>1.6688100000000001E-2</v>
      </c>
    </row>
    <row r="11" spans="2:31" x14ac:dyDescent="0.25">
      <c r="B11" t="s">
        <v>0</v>
      </c>
      <c r="C11">
        <v>9</v>
      </c>
      <c r="D11" t="s">
        <v>1</v>
      </c>
      <c r="E11" s="1">
        <v>1.8</v>
      </c>
      <c r="F11">
        <v>4.4281536299999997</v>
      </c>
      <c r="G11">
        <f t="shared" si="0"/>
        <v>4.6040495799999999</v>
      </c>
      <c r="H11">
        <f t="shared" si="1"/>
        <v>4.7045011499999996</v>
      </c>
      <c r="I11">
        <v>4.8151760100000001</v>
      </c>
      <c r="J11" t="s">
        <v>2</v>
      </c>
      <c r="K11">
        <v>0.38702238</v>
      </c>
      <c r="N11" t="s">
        <v>0</v>
      </c>
      <c r="O11">
        <v>9</v>
      </c>
      <c r="P11" t="s">
        <v>1</v>
      </c>
      <c r="Q11" s="1">
        <v>0.9</v>
      </c>
      <c r="R11">
        <v>2.2952313499999999</v>
      </c>
      <c r="S11" t="str">
        <f t="shared" si="2"/>
        <v/>
      </c>
      <c r="T11">
        <v>2.3801984799999998</v>
      </c>
      <c r="U11">
        <v>8.4967119999999993E-2</v>
      </c>
      <c r="X11" t="s">
        <v>0</v>
      </c>
      <c r="Y11">
        <v>9</v>
      </c>
      <c r="Z11" t="s">
        <v>1</v>
      </c>
      <c r="AA11">
        <v>0.45</v>
      </c>
      <c r="AB11">
        <v>1.2992694899999999</v>
      </c>
      <c r="AC11">
        <v>1.31834388</v>
      </c>
      <c r="AD11" t="s">
        <v>2</v>
      </c>
      <c r="AE11">
        <v>1.907439E-2</v>
      </c>
    </row>
    <row r="12" spans="2:31" x14ac:dyDescent="0.25">
      <c r="B12" t="s">
        <v>0</v>
      </c>
      <c r="C12">
        <v>10</v>
      </c>
      <c r="D12" t="s">
        <v>1</v>
      </c>
      <c r="E12" s="1">
        <v>2</v>
      </c>
      <c r="F12">
        <v>4.86578438</v>
      </c>
      <c r="G12">
        <f t="shared" si="0"/>
        <v>5.0635000300000002</v>
      </c>
      <c r="H12">
        <f t="shared" si="1"/>
        <v>5.1780062600000001</v>
      </c>
      <c r="I12">
        <v>5.3054718999999997</v>
      </c>
      <c r="J12" t="s">
        <v>2</v>
      </c>
      <c r="K12">
        <v>0.43968751</v>
      </c>
      <c r="N12" t="s">
        <v>0</v>
      </c>
      <c r="O12">
        <v>10</v>
      </c>
      <c r="P12" t="s">
        <v>1</v>
      </c>
      <c r="Q12" s="1">
        <v>1</v>
      </c>
      <c r="R12">
        <v>2.54375449</v>
      </c>
      <c r="S12">
        <f t="shared" si="2"/>
        <v>2.4581759700000001</v>
      </c>
      <c r="T12">
        <v>2.6408591299999999</v>
      </c>
      <c r="U12">
        <v>9.7104629999999997E-2</v>
      </c>
      <c r="X12" t="s">
        <v>0</v>
      </c>
      <c r="Y12">
        <v>10</v>
      </c>
      <c r="Z12" t="s">
        <v>1</v>
      </c>
      <c r="AA12">
        <v>0.5</v>
      </c>
      <c r="AB12">
        <v>1.40410795</v>
      </c>
      <c r="AC12">
        <v>1.42563939</v>
      </c>
      <c r="AD12" t="s">
        <v>2</v>
      </c>
      <c r="AE12">
        <v>2.1531439999999999E-2</v>
      </c>
    </row>
    <row r="13" spans="2:31" x14ac:dyDescent="0.25">
      <c r="E13" s="1"/>
      <c r="N13" t="s">
        <v>0</v>
      </c>
      <c r="O13">
        <v>11</v>
      </c>
      <c r="P13" t="s">
        <v>1</v>
      </c>
      <c r="Q13" s="1">
        <v>1.1000000000000001</v>
      </c>
      <c r="R13">
        <v>2.7981299499999999</v>
      </c>
      <c r="S13" t="str">
        <f t="shared" si="2"/>
        <v/>
      </c>
      <c r="T13">
        <v>2.9079170200000002</v>
      </c>
      <c r="U13">
        <v>0.10978707</v>
      </c>
      <c r="X13" t="s">
        <v>0</v>
      </c>
      <c r="Y13">
        <v>11</v>
      </c>
      <c r="Z13" t="s">
        <v>1</v>
      </c>
      <c r="AA13">
        <v>0.55000000000000004</v>
      </c>
      <c r="AB13">
        <v>1.5118133499999999</v>
      </c>
      <c r="AC13">
        <v>1.5358735299999999</v>
      </c>
      <c r="AD13" t="s">
        <v>2</v>
      </c>
      <c r="AE13">
        <v>2.406018E-2</v>
      </c>
    </row>
    <row r="14" spans="2:31" x14ac:dyDescent="0.25">
      <c r="N14" t="s">
        <v>0</v>
      </c>
      <c r="O14">
        <v>12</v>
      </c>
      <c r="P14" t="s">
        <v>1</v>
      </c>
      <c r="Q14" s="1">
        <v>1.2</v>
      </c>
      <c r="R14">
        <v>3.0569429499999998</v>
      </c>
      <c r="S14">
        <f t="shared" si="2"/>
        <v>2.9498111499999999</v>
      </c>
      <c r="T14">
        <v>3.17994165</v>
      </c>
      <c r="U14">
        <v>0.1229987</v>
      </c>
      <c r="X14" t="s">
        <v>0</v>
      </c>
      <c r="Y14">
        <v>12</v>
      </c>
      <c r="Z14" t="s">
        <v>1</v>
      </c>
      <c r="AA14">
        <v>0.6</v>
      </c>
      <c r="AB14">
        <v>1.6222790199999999</v>
      </c>
      <c r="AC14">
        <v>1.6489406799999999</v>
      </c>
      <c r="AD14" t="s">
        <v>2</v>
      </c>
      <c r="AE14">
        <v>2.666166E-2</v>
      </c>
    </row>
    <row r="15" spans="2:31" x14ac:dyDescent="0.25">
      <c r="N15" t="s">
        <v>0</v>
      </c>
      <c r="O15">
        <v>13</v>
      </c>
      <c r="P15" t="s">
        <v>1</v>
      </c>
      <c r="Q15" s="1">
        <v>1.3</v>
      </c>
      <c r="R15">
        <v>3.3186372400000002</v>
      </c>
      <c r="S15" t="str">
        <f t="shared" si="2"/>
        <v/>
      </c>
      <c r="T15">
        <v>3.4553515899999998</v>
      </c>
      <c r="U15">
        <v>0.13671435000000001</v>
      </c>
      <c r="X15" t="s">
        <v>0</v>
      </c>
      <c r="Y15">
        <v>13</v>
      </c>
      <c r="Z15" t="s">
        <v>1</v>
      </c>
      <c r="AA15">
        <v>0.65</v>
      </c>
      <c r="AB15">
        <v>1.7353929800000001</v>
      </c>
      <c r="AC15">
        <v>1.7647295000000001</v>
      </c>
      <c r="AD15" t="s">
        <v>2</v>
      </c>
      <c r="AE15">
        <v>2.9336520000000001E-2</v>
      </c>
    </row>
    <row r="16" spans="2:31" x14ac:dyDescent="0.25">
      <c r="N16" t="s">
        <v>0</v>
      </c>
      <c r="O16">
        <v>14</v>
      </c>
      <c r="P16" t="s">
        <v>1</v>
      </c>
      <c r="Q16" s="1">
        <v>1.4</v>
      </c>
      <c r="R16">
        <v>3.58150097</v>
      </c>
      <c r="S16">
        <f t="shared" si="2"/>
        <v>3.4517733800000001</v>
      </c>
      <c r="T16">
        <v>3.7323999400000001</v>
      </c>
      <c r="U16">
        <v>0.15089896999999999</v>
      </c>
      <c r="X16" t="s">
        <v>0</v>
      </c>
      <c r="Y16">
        <v>14</v>
      </c>
      <c r="Z16" t="s">
        <v>1</v>
      </c>
      <c r="AA16">
        <v>0.7</v>
      </c>
      <c r="AB16">
        <v>1.8510376200000001</v>
      </c>
      <c r="AC16">
        <v>1.88312364</v>
      </c>
      <c r="AD16" t="s">
        <v>2</v>
      </c>
      <c r="AE16">
        <v>3.2086009999999998E-2</v>
      </c>
    </row>
    <row r="17" spans="14:31" x14ac:dyDescent="0.25">
      <c r="N17" t="s">
        <v>0</v>
      </c>
      <c r="O17">
        <v>15</v>
      </c>
      <c r="P17" t="s">
        <v>1</v>
      </c>
      <c r="Q17" s="1">
        <v>1.5</v>
      </c>
      <c r="R17">
        <v>3.8436510699999999</v>
      </c>
      <c r="S17" t="str">
        <f t="shared" si="2"/>
        <v/>
      </c>
      <c r="T17">
        <v>4.0091552699999999</v>
      </c>
      <c r="U17">
        <v>0.16550421000000001</v>
      </c>
      <c r="X17" t="s">
        <v>0</v>
      </c>
      <c r="Y17">
        <v>15</v>
      </c>
      <c r="Z17" t="s">
        <v>1</v>
      </c>
      <c r="AA17">
        <v>0.75</v>
      </c>
      <c r="AB17">
        <v>1.9690895100000001</v>
      </c>
      <c r="AC17">
        <v>2.0039999499999999</v>
      </c>
      <c r="AD17" t="s">
        <v>2</v>
      </c>
      <c r="AE17">
        <v>3.4910440000000001E-2</v>
      </c>
    </row>
    <row r="18" spans="14:31" x14ac:dyDescent="0.25">
      <c r="N18" t="s">
        <v>0</v>
      </c>
      <c r="O18">
        <v>16</v>
      </c>
      <c r="P18" t="s">
        <v>1</v>
      </c>
      <c r="Q18" s="1">
        <v>1.6</v>
      </c>
      <c r="R18">
        <v>4.1030161700000001</v>
      </c>
      <c r="S18">
        <f t="shared" si="2"/>
        <v>3.95012805</v>
      </c>
      <c r="T18">
        <v>4.2834839799999997</v>
      </c>
      <c r="U18">
        <v>0.18046781000000001</v>
      </c>
      <c r="X18" t="s">
        <v>0</v>
      </c>
      <c r="Y18">
        <v>16</v>
      </c>
      <c r="Z18" t="s">
        <v>1</v>
      </c>
      <c r="AA18">
        <v>0.8</v>
      </c>
      <c r="AB18">
        <v>2.08941898</v>
      </c>
      <c r="AC18">
        <v>2.1272294500000002</v>
      </c>
      <c r="AD18" t="s">
        <v>2</v>
      </c>
      <c r="AE18">
        <v>3.7810469999999999E-2</v>
      </c>
    </row>
    <row r="19" spans="14:31" x14ac:dyDescent="0.25">
      <c r="N19" t="s">
        <v>0</v>
      </c>
      <c r="O19">
        <v>17</v>
      </c>
      <c r="P19" t="s">
        <v>1</v>
      </c>
      <c r="Q19" s="1">
        <v>1.7</v>
      </c>
      <c r="R19">
        <v>4.3573177899999997</v>
      </c>
      <c r="S19" t="str">
        <f t="shared" si="2"/>
        <v/>
      </c>
      <c r="T19">
        <v>4.5530261999999997</v>
      </c>
      <c r="U19">
        <v>0.19570841</v>
      </c>
      <c r="X19" t="s">
        <v>0</v>
      </c>
      <c r="Y19">
        <v>17</v>
      </c>
      <c r="Z19" t="s">
        <v>1</v>
      </c>
      <c r="AA19">
        <v>0.85</v>
      </c>
      <c r="AB19">
        <v>2.21188992</v>
      </c>
      <c r="AC19">
        <v>2.2526767300000001</v>
      </c>
      <c r="AD19" t="s">
        <v>2</v>
      </c>
      <c r="AE19">
        <v>4.0786799999999998E-2</v>
      </c>
    </row>
    <row r="20" spans="14:31" x14ac:dyDescent="0.25">
      <c r="N20" t="s">
        <v>0</v>
      </c>
      <c r="O20">
        <v>18</v>
      </c>
      <c r="P20" t="s">
        <v>1</v>
      </c>
      <c r="Q20" s="1">
        <v>1.8</v>
      </c>
      <c r="R20">
        <v>4.6040495799999999</v>
      </c>
      <c r="S20">
        <f t="shared" si="2"/>
        <v>4.4281536299999997</v>
      </c>
      <c r="T20">
        <v>4.8151760100000001</v>
      </c>
      <c r="U20">
        <v>0.21112643</v>
      </c>
      <c r="X20" t="s">
        <v>0</v>
      </c>
      <c r="Y20">
        <v>18</v>
      </c>
      <c r="Z20" t="s">
        <v>1</v>
      </c>
      <c r="AA20">
        <v>0.9</v>
      </c>
      <c r="AB20">
        <v>2.33635942</v>
      </c>
      <c r="AC20">
        <v>2.3801984799999998</v>
      </c>
      <c r="AD20" t="s">
        <v>2</v>
      </c>
      <c r="AE20">
        <v>4.3839059999999999E-2</v>
      </c>
    </row>
    <row r="21" spans="14:31" x14ac:dyDescent="0.25">
      <c r="N21" t="s">
        <v>0</v>
      </c>
      <c r="O21">
        <v>19</v>
      </c>
      <c r="P21" t="s">
        <v>1</v>
      </c>
      <c r="Q21" s="1">
        <v>1.9</v>
      </c>
      <c r="R21">
        <v>4.8404545700000003</v>
      </c>
      <c r="S21" t="str">
        <f t="shared" si="2"/>
        <v/>
      </c>
      <c r="T21">
        <v>5.0670528399999997</v>
      </c>
      <c r="U21">
        <v>0.22659826999999999</v>
      </c>
      <c r="X21" t="s">
        <v>0</v>
      </c>
      <c r="Y21">
        <v>19</v>
      </c>
      <c r="Z21" t="s">
        <v>1</v>
      </c>
      <c r="AA21">
        <v>0.95</v>
      </c>
      <c r="AB21">
        <v>2.4626774</v>
      </c>
      <c r="AC21">
        <v>2.5096452199999999</v>
      </c>
      <c r="AD21" t="s">
        <v>2</v>
      </c>
      <c r="AE21">
        <v>4.6967830000000002E-2</v>
      </c>
    </row>
    <row r="22" spans="14:31" x14ac:dyDescent="0.25">
      <c r="N22" t="s">
        <v>0</v>
      </c>
      <c r="O22">
        <v>20</v>
      </c>
      <c r="P22" t="s">
        <v>1</v>
      </c>
      <c r="Q22" s="1">
        <v>2</v>
      </c>
      <c r="R22">
        <v>5.0635000300000002</v>
      </c>
      <c r="S22">
        <f t="shared" si="2"/>
        <v>4.86578438</v>
      </c>
      <c r="T22">
        <v>5.3054718999999997</v>
      </c>
      <c r="U22">
        <v>0.24197186000000001</v>
      </c>
      <c r="X22" t="s">
        <v>0</v>
      </c>
      <c r="Y22">
        <v>20</v>
      </c>
      <c r="Z22" t="s">
        <v>1</v>
      </c>
      <c r="AA22">
        <v>1</v>
      </c>
      <c r="AB22">
        <v>2.59068627</v>
      </c>
      <c r="AC22">
        <v>2.6408591299999999</v>
      </c>
      <c r="AD22" t="s">
        <v>2</v>
      </c>
      <c r="AE22">
        <v>5.0172849999999998E-2</v>
      </c>
    </row>
    <row r="23" spans="14:31" x14ac:dyDescent="0.25">
      <c r="Q23" s="1"/>
      <c r="X23" t="s">
        <v>0</v>
      </c>
      <c r="Y23">
        <v>21</v>
      </c>
      <c r="Z23" t="s">
        <v>1</v>
      </c>
      <c r="AA23">
        <v>1.05</v>
      </c>
      <c r="AB23">
        <v>2.7202205899999998</v>
      </c>
      <c r="AC23">
        <v>2.77367425</v>
      </c>
      <c r="AD23" t="s">
        <v>2</v>
      </c>
      <c r="AE23">
        <v>5.345366E-2</v>
      </c>
    </row>
    <row r="24" spans="14:31" x14ac:dyDescent="0.25">
      <c r="Q24" s="1"/>
      <c r="X24" t="s">
        <v>0</v>
      </c>
      <c r="Y24">
        <v>22</v>
      </c>
      <c r="Z24" t="s">
        <v>1</v>
      </c>
      <c r="AA24">
        <v>1.1000000000000001</v>
      </c>
      <c r="AB24">
        <v>2.8511066199999999</v>
      </c>
      <c r="AC24">
        <v>2.9079170200000002</v>
      </c>
      <c r="AD24" t="s">
        <v>2</v>
      </c>
      <c r="AE24">
        <v>5.6810399999999997E-2</v>
      </c>
    </row>
    <row r="25" spans="14:31" x14ac:dyDescent="0.25">
      <c r="Q25" s="1"/>
      <c r="X25" t="s">
        <v>0</v>
      </c>
      <c r="Y25">
        <v>23</v>
      </c>
      <c r="Z25" t="s">
        <v>1</v>
      </c>
      <c r="AA25">
        <v>1.1499999999999999</v>
      </c>
      <c r="AB25">
        <v>2.98316195</v>
      </c>
      <c r="AC25">
        <v>3.0434033899999999</v>
      </c>
      <c r="AD25" t="s">
        <v>2</v>
      </c>
      <c r="AE25">
        <v>6.024144E-2</v>
      </c>
    </row>
    <row r="26" spans="14:31" x14ac:dyDescent="0.25">
      <c r="Q26" s="1"/>
      <c r="X26" t="s">
        <v>0</v>
      </c>
      <c r="Y26">
        <v>24</v>
      </c>
      <c r="Z26" t="s">
        <v>1</v>
      </c>
      <c r="AA26">
        <v>1.2</v>
      </c>
      <c r="AB26">
        <v>3.11619505</v>
      </c>
      <c r="AC26">
        <v>3.17994165</v>
      </c>
      <c r="AD26" t="s">
        <v>2</v>
      </c>
      <c r="AE26">
        <v>6.3746609999999995E-2</v>
      </c>
    </row>
    <row r="27" spans="14:31" x14ac:dyDescent="0.25">
      <c r="Q27" s="1"/>
      <c r="X27" t="s">
        <v>0</v>
      </c>
      <c r="Y27">
        <v>25</v>
      </c>
      <c r="Z27" t="s">
        <v>1</v>
      </c>
      <c r="AA27">
        <v>1.25</v>
      </c>
      <c r="AB27">
        <v>3.2500047900000002</v>
      </c>
      <c r="AC27">
        <v>3.3173284500000002</v>
      </c>
      <c r="AD27" t="s">
        <v>2</v>
      </c>
      <c r="AE27">
        <v>6.7323659999999994E-2</v>
      </c>
    </row>
    <row r="28" spans="14:31" x14ac:dyDescent="0.25">
      <c r="Q28" s="1"/>
      <c r="X28" t="s">
        <v>0</v>
      </c>
      <c r="Y28">
        <v>26</v>
      </c>
      <c r="Z28" t="s">
        <v>1</v>
      </c>
      <c r="AA28">
        <v>1.3</v>
      </c>
      <c r="AB28">
        <v>3.38438003</v>
      </c>
      <c r="AC28">
        <v>3.4553515899999998</v>
      </c>
      <c r="AD28" t="s">
        <v>2</v>
      </c>
      <c r="AE28">
        <v>7.0971560000000003E-2</v>
      </c>
    </row>
    <row r="29" spans="14:31" x14ac:dyDescent="0.25">
      <c r="Q29" s="1"/>
      <c r="X29" t="s">
        <v>0</v>
      </c>
      <c r="Y29">
        <v>27</v>
      </c>
      <c r="Z29" t="s">
        <v>1</v>
      </c>
      <c r="AA29">
        <v>1.35</v>
      </c>
      <c r="AB29">
        <v>3.51909904</v>
      </c>
      <c r="AC29">
        <v>3.59378719</v>
      </c>
      <c r="AD29" t="s">
        <v>2</v>
      </c>
      <c r="AE29">
        <v>7.4688149999999995E-2</v>
      </c>
    </row>
    <row r="30" spans="14:31" x14ac:dyDescent="0.25">
      <c r="Q30" s="1"/>
      <c r="X30" t="s">
        <v>0</v>
      </c>
      <c r="Y30">
        <v>28</v>
      </c>
      <c r="Z30" t="s">
        <v>1</v>
      </c>
      <c r="AA30">
        <v>1.4</v>
      </c>
      <c r="AB30">
        <v>3.6539290000000002</v>
      </c>
      <c r="AC30">
        <v>3.7323999400000001</v>
      </c>
      <c r="AD30" t="s">
        <v>2</v>
      </c>
      <c r="AE30">
        <v>7.8470949999999998E-2</v>
      </c>
    </row>
    <row r="31" spans="14:31" x14ac:dyDescent="0.25">
      <c r="Q31" s="1"/>
      <c r="X31" t="s">
        <v>0</v>
      </c>
      <c r="Y31">
        <v>29</v>
      </c>
      <c r="Z31" t="s">
        <v>1</v>
      </c>
      <c r="AA31">
        <v>1.45</v>
      </c>
      <c r="AB31">
        <v>3.7886254400000001</v>
      </c>
      <c r="AC31">
        <v>3.8709428300000002</v>
      </c>
      <c r="AD31" t="s">
        <v>2</v>
      </c>
      <c r="AE31">
        <v>8.2317390000000004E-2</v>
      </c>
    </row>
    <row r="32" spans="14:31" x14ac:dyDescent="0.25">
      <c r="Q32" s="1"/>
      <c r="X32" t="s">
        <v>0</v>
      </c>
      <c r="Y32">
        <v>30</v>
      </c>
      <c r="Z32" t="s">
        <v>1</v>
      </c>
      <c r="AA32">
        <v>1.5</v>
      </c>
      <c r="AB32">
        <v>3.9229317099999998</v>
      </c>
      <c r="AC32">
        <v>4.0091552699999999</v>
      </c>
      <c r="AD32" t="s">
        <v>2</v>
      </c>
      <c r="AE32">
        <v>8.6223569999999999E-2</v>
      </c>
    </row>
    <row r="33" spans="17:31" x14ac:dyDescent="0.25">
      <c r="Q33" s="1"/>
      <c r="X33" t="s">
        <v>0</v>
      </c>
      <c r="Y33">
        <v>31</v>
      </c>
      <c r="Z33" t="s">
        <v>1</v>
      </c>
      <c r="AA33">
        <v>1.55</v>
      </c>
      <c r="AB33">
        <v>4.05657829</v>
      </c>
      <c r="AC33">
        <v>4.1467647599999999</v>
      </c>
      <c r="AD33" t="s">
        <v>2</v>
      </c>
      <c r="AE33">
        <v>9.0186459999999996E-2</v>
      </c>
    </row>
    <row r="34" spans="17:31" x14ac:dyDescent="0.25">
      <c r="Q34" s="1"/>
      <c r="X34" t="s">
        <v>0</v>
      </c>
      <c r="Y34">
        <v>32</v>
      </c>
      <c r="Z34" t="s">
        <v>1</v>
      </c>
      <c r="AA34">
        <v>1.6</v>
      </c>
      <c r="AB34">
        <v>4.1892822000000001</v>
      </c>
      <c r="AC34">
        <v>4.2834839799999997</v>
      </c>
      <c r="AD34" t="s">
        <v>2</v>
      </c>
      <c r="AE34">
        <v>9.4201779999999999E-2</v>
      </c>
    </row>
    <row r="35" spans="17:31" x14ac:dyDescent="0.25">
      <c r="Q35" s="1"/>
      <c r="X35" t="s">
        <v>0</v>
      </c>
      <c r="Y35">
        <v>33</v>
      </c>
      <c r="Z35" t="s">
        <v>1</v>
      </c>
      <c r="AA35">
        <v>1.65</v>
      </c>
      <c r="AB35">
        <v>4.3207463099999996</v>
      </c>
      <c r="AC35">
        <v>4.41901016</v>
      </c>
      <c r="AD35" t="s">
        <v>2</v>
      </c>
      <c r="AE35">
        <v>9.826385E-2</v>
      </c>
    </row>
    <row r="36" spans="17:31" x14ac:dyDescent="0.25">
      <c r="Q36" s="1"/>
      <c r="X36" t="s">
        <v>0</v>
      </c>
      <c r="Y36">
        <v>34</v>
      </c>
      <c r="Z36" t="s">
        <v>1</v>
      </c>
      <c r="AA36">
        <v>1.7</v>
      </c>
      <c r="AB36">
        <v>4.4506586400000003</v>
      </c>
      <c r="AC36">
        <v>4.5530261999999997</v>
      </c>
      <c r="AD36" t="s">
        <v>2</v>
      </c>
      <c r="AE36">
        <v>0.10236756</v>
      </c>
    </row>
    <row r="37" spans="17:31" x14ac:dyDescent="0.25">
      <c r="X37" t="s">
        <v>0</v>
      </c>
      <c r="Y37">
        <v>35</v>
      </c>
      <c r="Z37" t="s">
        <v>1</v>
      </c>
      <c r="AA37">
        <v>1.75</v>
      </c>
      <c r="AB37">
        <v>4.5786915800000001</v>
      </c>
      <c r="AC37">
        <v>4.6851987800000003</v>
      </c>
      <c r="AD37" t="s">
        <v>2</v>
      </c>
      <c r="AE37">
        <v>0.10650721</v>
      </c>
    </row>
    <row r="38" spans="17:31" x14ac:dyDescent="0.25">
      <c r="X38" t="s">
        <v>0</v>
      </c>
      <c r="Y38">
        <v>36</v>
      </c>
      <c r="Z38" t="s">
        <v>1</v>
      </c>
      <c r="AA38">
        <v>1.8</v>
      </c>
      <c r="AB38">
        <v>4.7045011499999996</v>
      </c>
      <c r="AC38">
        <v>4.8151760100000001</v>
      </c>
      <c r="AD38" t="s">
        <v>2</v>
      </c>
      <c r="AE38">
        <v>0.11067486</v>
      </c>
    </row>
    <row r="39" spans="17:31" x14ac:dyDescent="0.25">
      <c r="X39" t="s">
        <v>0</v>
      </c>
      <c r="Y39">
        <v>37</v>
      </c>
      <c r="Z39" t="s">
        <v>1</v>
      </c>
      <c r="AA39">
        <v>1.85</v>
      </c>
      <c r="AB39">
        <v>4.8277262199999997</v>
      </c>
      <c r="AC39">
        <v>4.9425902400000004</v>
      </c>
      <c r="AD39" t="s">
        <v>2</v>
      </c>
      <c r="AE39">
        <v>0.11486402</v>
      </c>
    </row>
    <row r="40" spans="17:31" x14ac:dyDescent="0.25">
      <c r="X40" t="s">
        <v>0</v>
      </c>
      <c r="Y40">
        <v>38</v>
      </c>
      <c r="Z40" t="s">
        <v>1</v>
      </c>
      <c r="AA40">
        <v>1.9</v>
      </c>
      <c r="AB40">
        <v>4.9479875299999998</v>
      </c>
      <c r="AC40">
        <v>5.0670528399999997</v>
      </c>
      <c r="AD40" t="s">
        <v>2</v>
      </c>
      <c r="AE40">
        <v>0.11906530999999999</v>
      </c>
    </row>
    <row r="41" spans="17:31" x14ac:dyDescent="0.25">
      <c r="X41" t="s">
        <v>0</v>
      </c>
      <c r="Y41">
        <v>39</v>
      </c>
      <c r="Z41" t="s">
        <v>1</v>
      </c>
      <c r="AA41">
        <v>1.95</v>
      </c>
      <c r="AB41">
        <v>5.0648869200000002</v>
      </c>
      <c r="AC41">
        <v>5.1881561300000003</v>
      </c>
      <c r="AD41" t="s">
        <v>2</v>
      </c>
      <c r="AE41">
        <v>0.12326921</v>
      </c>
    </row>
    <row r="42" spans="17:31" x14ac:dyDescent="0.25">
      <c r="X42" t="s">
        <v>0</v>
      </c>
      <c r="Y42">
        <v>40</v>
      </c>
      <c r="Z42" t="s">
        <v>1</v>
      </c>
      <c r="AA42">
        <v>2</v>
      </c>
      <c r="AB42">
        <v>5.1780062600000001</v>
      </c>
      <c r="AC42">
        <v>5.3054718999999997</v>
      </c>
      <c r="AD42" t="s">
        <v>2</v>
      </c>
      <c r="AE42">
        <v>0.12746563999999999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Luque</dc:creator>
  <cp:lastModifiedBy>Diego Luque</cp:lastModifiedBy>
  <dcterms:created xsi:type="dcterms:W3CDTF">2017-09-30T18:42:52Z</dcterms:created>
  <dcterms:modified xsi:type="dcterms:W3CDTF">2017-10-01T01:24:13Z</dcterms:modified>
</cp:coreProperties>
</file>