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125" windowHeight="7350" activeTab="2"/>
  </bookViews>
  <sheets>
    <sheet name="Dashboard" sheetId="2" r:id="rId1"/>
    <sheet name="Tablas dinamicas" sheetId="3" r:id="rId2"/>
    <sheet name="Base de datos" sheetId="1" r:id="rId3"/>
  </sheets>
  <definedNames>
    <definedName name="_xlnm._FilterDatabase" localSheetId="2" hidden="1">'Base de datos'!$B$4:$F$4</definedName>
    <definedName name="NativeTimeline_Fecha">#N/A</definedName>
    <definedName name="SegmentaciónDeDatos_Marca">#N/A</definedName>
    <definedName name="SegmentaciónDeDatos_Vendedor">#N/A</definedName>
  </definedNames>
  <calcPr calcId="162913"/>
  <pivotCaches>
    <pivotCache cacheId="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<sst xmlns="http://schemas.openxmlformats.org/spreadsheetml/2006/main" count="222" uniqueCount="30">
  <si>
    <t>Grupo imade</t>
  </si>
  <si>
    <t>Ventas 2022</t>
  </si>
  <si>
    <t>Vendedor</t>
  </si>
  <si>
    <t>Marca</t>
  </si>
  <si>
    <t>Unidades</t>
  </si>
  <si>
    <t>Venta</t>
  </si>
  <si>
    <t>Alan Contreras</t>
  </si>
  <si>
    <t>ABRACOL</t>
  </si>
  <si>
    <t>FEPYR</t>
  </si>
  <si>
    <t>HYSTIK</t>
  </si>
  <si>
    <t>IMADE</t>
  </si>
  <si>
    <t>MARLUX</t>
  </si>
  <si>
    <t>PERFECT</t>
  </si>
  <si>
    <t>SAGOLA</t>
  </si>
  <si>
    <t>SAYER</t>
  </si>
  <si>
    <t>Jairo Toaspern</t>
  </si>
  <si>
    <t>Juan Carlos Alvarez Santizo</t>
  </si>
  <si>
    <t>IMADE FP</t>
  </si>
  <si>
    <t>LOCAL</t>
  </si>
  <si>
    <t>No Asignado</t>
  </si>
  <si>
    <t>Bryan Ronaldo González Lutín</t>
  </si>
  <si>
    <t>Gustavo Adolfo Maldonado Reynoso</t>
  </si>
  <si>
    <t>Etiquetas de fila</t>
  </si>
  <si>
    <t>Total general</t>
  </si>
  <si>
    <t>Suma de Venta</t>
  </si>
  <si>
    <t>ene</t>
  </si>
  <si>
    <t>feb</t>
  </si>
  <si>
    <t>mar</t>
  </si>
  <si>
    <t>Fecha</t>
  </si>
  <si>
    <t>(Pegar datos nuevos a partir de la celda H6)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</si>
</sst>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Q-100A]* #,##0.00_-;\-[$Q-100A]* #,##0.00_-;_-[$Q-100A]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2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7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7"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164" formatCode="_-[$Q-100A]* #,##0.00_-;\-[$Q-100A]* #,##0.00_-;_-[$Q-100A]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164" formatCode="_-[$Q-100A]* #,##0.00_-;\-[$Q-100A]* #,##0.00_-;_-[$Q-100A]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22" formatCode="mmm\-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[Informe ventas Imade - copia.xlsx]Tablas dinamicas!TablaDinámica1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s-MX"/>
              <a:t>Ventas totales por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layout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numFmt formatCode="[$Q-100A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dinamicas'!$A$4:$A$7</c:f>
              <c:strCache>
                <c:ptCount val="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'Tablas dinamicas'!$B$4:$B$7</c:f>
              <c:numCache>
                <c:formatCode>General</c:formatCode>
                <c:ptCount val="3"/>
                <c:pt idx="0">
                  <c:v>323881.75</c:v>
                </c:pt>
                <c:pt idx="1">
                  <c:v>274649.65999999997</c:v>
                </c:pt>
                <c:pt idx="2">
                  <c:v>413295.35000000003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2-4A7E-A61E-AE78A111C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263460479"/>
        <c:axId val="1263439263"/>
      </c:barChart>
      <c:catAx>
        <c:axId val="1263460479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263439263"/>
        <c:crosses val="autoZero"/>
        <c:auto val="1"/>
        <c:lblAlgn val="ctr"/>
        <c:lblOffset val="100"/>
        <c:noMultiLvlLbl val="0"/>
      </c:catAx>
      <c:valAx>
        <c:axId val="1263439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346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[Informe ventas Imade - copia.xlsx]Tablas dinamicas!TablaDinámica2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s-MX"/>
              <a:t>Ventas por vendedor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layout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numFmt formatCode="[$Q-100A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dinamicas'!$A$21:$A$26</c:f>
              <c:strCache>
                <c:ptCount val="5"/>
                <c:pt idx="0">
                  <c:v>Alan Contreras</c:v>
                </c:pt>
                <c:pt idx="1">
                  <c:v>Bryan Ronaldo González Lutín</c:v>
                </c:pt>
                <c:pt idx="2">
                  <c:v>Gustavo Adolfo Maldonado Reynoso</c:v>
                </c:pt>
                <c:pt idx="3">
                  <c:v>Jairo Toaspern</c:v>
                </c:pt>
                <c:pt idx="4">
                  <c:v>Juan Carlos Alvarez Santizo</c:v>
                </c:pt>
              </c:strCache>
            </c:strRef>
          </c:cat>
          <c:val>
            <c:numRef>
              <c:f>'Tablas dinamicas'!$B$21:$B$26</c:f>
              <c:numCache>
                <c:formatCode>General</c:formatCode>
                <c:ptCount val="5"/>
                <c:pt idx="0">
                  <c:v>371227.73999999993</c:v>
                </c:pt>
                <c:pt idx="1">
                  <c:v>74103.579999999987</c:v>
                </c:pt>
                <c:pt idx="2">
                  <c:v>41854.620000000003</c:v>
                </c:pt>
                <c:pt idx="3">
                  <c:v>190535.14</c:v>
                </c:pt>
                <c:pt idx="4">
                  <c:v>334105.68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3-4503-AEFE-8B23E48B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208490031"/>
        <c:axId val="1208484623"/>
      </c:barChart>
      <c:catAx>
        <c:axId val="120849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MX"/>
          </a:p>
        </c:txPr>
        <c:crossAx val="1208484623"/>
        <c:crosses val="autoZero"/>
        <c:auto val="1"/>
        <c:lblAlgn val="ctr"/>
        <c:lblOffset val="100"/>
        <c:noMultiLvlLbl val="0"/>
      </c:catAx>
      <c:valAx>
        <c:axId val="1208484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849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[Informe ventas Imade - copia.xlsx]Tablas dinamicas!TablaDinámica3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s-MX"/>
              <a:t>Ventas por</a:t>
            </a:r>
            <a:r>
              <a:rPr lang="es-MX" baseline="0"/>
              <a:t> marca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layout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numFmt formatCode="[$Q-100A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dinamicas'!$A$35:$A$45</c:f>
              <c:strCache>
                <c:ptCount val="10"/>
                <c:pt idx="0">
                  <c:v>ABRACOL</c:v>
                </c:pt>
                <c:pt idx="1">
                  <c:v>FEPYR</c:v>
                </c:pt>
                <c:pt idx="2">
                  <c:v>HYSTIK</c:v>
                </c:pt>
                <c:pt idx="3">
                  <c:v>IMADE</c:v>
                </c:pt>
                <c:pt idx="4">
                  <c:v>IMADE FP</c:v>
                </c:pt>
                <c:pt idx="5">
                  <c:v>LOCAL</c:v>
                </c:pt>
                <c:pt idx="6">
                  <c:v>MARLUX</c:v>
                </c:pt>
                <c:pt idx="7">
                  <c:v>PERFECT</c:v>
                </c:pt>
                <c:pt idx="8">
                  <c:v>SAGOLA</c:v>
                </c:pt>
                <c:pt idx="9">
                  <c:v>SAYER</c:v>
                </c:pt>
              </c:strCache>
            </c:strRef>
          </c:cat>
          <c:val>
            <c:numRef>
              <c:f>'Tablas dinamicas'!$B$35:$B$45</c:f>
              <c:numCache>
                <c:formatCode>General</c:formatCode>
                <c:ptCount val="10"/>
                <c:pt idx="0">
                  <c:v>66254.34</c:v>
                </c:pt>
                <c:pt idx="1">
                  <c:v>156835.86000000002</c:v>
                </c:pt>
                <c:pt idx="2">
                  <c:v>11210.35</c:v>
                </c:pt>
                <c:pt idx="3">
                  <c:v>30334.42</c:v>
                </c:pt>
                <c:pt idx="4">
                  <c:v>37561.869999999995</c:v>
                </c:pt>
                <c:pt idx="5">
                  <c:v>715.69999999999993</c:v>
                </c:pt>
                <c:pt idx="6">
                  <c:v>176878.94999999998</c:v>
                </c:pt>
                <c:pt idx="7">
                  <c:v>118976.78000000003</c:v>
                </c:pt>
                <c:pt idx="8">
                  <c:v>50123.65</c:v>
                </c:pt>
                <c:pt idx="9">
                  <c:v>362934.83999999997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7-4DE5-9472-62AB3178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208490031"/>
        <c:axId val="1208484623"/>
      </c:barChart>
      <c:catAx>
        <c:axId val="120849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MX"/>
          </a:p>
        </c:txPr>
        <c:crossAx val="1208484623"/>
        <c:crosses val="autoZero"/>
        <c:auto val="1"/>
        <c:lblAlgn val="ctr"/>
        <c:lblOffset val="100"/>
        <c:noMultiLvlLbl val="0"/>
      </c:catAx>
      <c:valAx>
        <c:axId val="1208484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849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[Informe ventas Imade - copia.xlsx]Tablas dinamicas!TablaDinámica1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s-MX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dinamicas'!$A$4:$A$7</c:f>
              <c:strCache>
                <c:ptCount val="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'Tablas dinamicas'!$B$4:$B$7</c:f>
              <c:numCache>
                <c:formatCode>General</c:formatCode>
                <c:ptCount val="3"/>
                <c:pt idx="0">
                  <c:v>323881.75</c:v>
                </c:pt>
                <c:pt idx="1">
                  <c:v>274649.65999999997</c:v>
                </c:pt>
                <c:pt idx="2">
                  <c:v>413295.35000000003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B-4ABA-8EA0-1DB9712E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263460479"/>
        <c:axId val="1263439263"/>
      </c:barChart>
      <c:catAx>
        <c:axId val="1263460479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263439263"/>
        <c:crosses val="autoZero"/>
        <c:auto val="1"/>
        <c:lblAlgn val="ctr"/>
        <c:lblOffset val="100"/>
        <c:noMultiLvlLbl val="0"/>
      </c:catAx>
      <c:valAx>
        <c:axId val="1263439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346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[Informe ventas Imade - copia.xlsx]Tablas dinamicas!TablaDinámica3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s-MX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dinamicas'!$A$35:$A$45</c:f>
              <c:strCache>
                <c:ptCount val="10"/>
                <c:pt idx="0">
                  <c:v>ABRACOL</c:v>
                </c:pt>
                <c:pt idx="1">
                  <c:v>FEPYR</c:v>
                </c:pt>
                <c:pt idx="2">
                  <c:v>HYSTIK</c:v>
                </c:pt>
                <c:pt idx="3">
                  <c:v>IMADE</c:v>
                </c:pt>
                <c:pt idx="4">
                  <c:v>IMADE FP</c:v>
                </c:pt>
                <c:pt idx="5">
                  <c:v>LOCAL</c:v>
                </c:pt>
                <c:pt idx="6">
                  <c:v>MARLUX</c:v>
                </c:pt>
                <c:pt idx="7">
                  <c:v>PERFECT</c:v>
                </c:pt>
                <c:pt idx="8">
                  <c:v>SAGOLA</c:v>
                </c:pt>
                <c:pt idx="9">
                  <c:v>SAYER</c:v>
                </c:pt>
              </c:strCache>
            </c:strRef>
          </c:cat>
          <c:val>
            <c:numRef>
              <c:f>'Tablas dinamicas'!$B$35:$B$45</c:f>
              <c:numCache>
                <c:formatCode>General</c:formatCode>
                <c:ptCount val="10"/>
                <c:pt idx="0">
                  <c:v>66254.34</c:v>
                </c:pt>
                <c:pt idx="1">
                  <c:v>156835.86000000002</c:v>
                </c:pt>
                <c:pt idx="2">
                  <c:v>11210.35</c:v>
                </c:pt>
                <c:pt idx="3">
                  <c:v>30334.42</c:v>
                </c:pt>
                <c:pt idx="4">
                  <c:v>37561.869999999995</c:v>
                </c:pt>
                <c:pt idx="5">
                  <c:v>715.69999999999993</c:v>
                </c:pt>
                <c:pt idx="6">
                  <c:v>176878.94999999998</c:v>
                </c:pt>
                <c:pt idx="7">
                  <c:v>118976.78000000003</c:v>
                </c:pt>
                <c:pt idx="8">
                  <c:v>50123.65</c:v>
                </c:pt>
                <c:pt idx="9">
                  <c:v>362934.83999999997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6-4A4A-BC82-748328FF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208490031"/>
        <c:axId val="1208484623"/>
      </c:barChart>
      <c:catAx>
        <c:axId val="120849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MX"/>
          </a:p>
        </c:txPr>
        <c:crossAx val="1208484623"/>
        <c:crosses val="autoZero"/>
        <c:auto val="1"/>
        <c:lblAlgn val="ctr"/>
        <c:lblOffset val="100"/>
        <c:noMultiLvlLbl val="0"/>
      </c:catAx>
      <c:valAx>
        <c:axId val="1208484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849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[Informe ventas Imade - copia.xlsx]Tablas dinamicas!TablaDinámica2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s-MX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dinamicas'!$A$21:$A$26</c:f>
              <c:strCache>
                <c:ptCount val="5"/>
                <c:pt idx="0">
                  <c:v>Alan Contreras</c:v>
                </c:pt>
                <c:pt idx="1">
                  <c:v>Bryan Ronaldo González Lutín</c:v>
                </c:pt>
                <c:pt idx="2">
                  <c:v>Gustavo Adolfo Maldonado Reynoso</c:v>
                </c:pt>
                <c:pt idx="3">
                  <c:v>Jairo Toaspern</c:v>
                </c:pt>
                <c:pt idx="4">
                  <c:v>Juan Carlos Alvarez Santizo</c:v>
                </c:pt>
              </c:strCache>
            </c:strRef>
          </c:cat>
          <c:val>
            <c:numRef>
              <c:f>'Tablas dinamicas'!$B$21:$B$26</c:f>
              <c:numCache>
                <c:formatCode>General</c:formatCode>
                <c:ptCount val="5"/>
                <c:pt idx="0">
                  <c:v>371227.73999999993</c:v>
                </c:pt>
                <c:pt idx="1">
                  <c:v>74103.579999999987</c:v>
                </c:pt>
                <c:pt idx="2">
                  <c:v>41854.620000000003</c:v>
                </c:pt>
                <c:pt idx="3">
                  <c:v>190535.14</c:v>
                </c:pt>
                <c:pt idx="4">
                  <c:v>334105.68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6-4A4A-BC82-748328FF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208490031"/>
        <c:axId val="1208484623"/>
      </c:barChart>
      <c:catAx>
        <c:axId val="120849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MX"/>
          </a:p>
        </c:txPr>
        <c:crossAx val="1208484623"/>
        <c:crosses val="autoZero"/>
        <c:auto val="1"/>
        <c:lblAlgn val="ctr"/>
        <c:lblOffset val="100"/>
        <c:noMultiLvlLbl val="0"/>
      </c:catAx>
      <c:valAx>
        <c:axId val="1208484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849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638175</xdr:colOff>
      <xdr:row>0</xdr:row>
      <xdr:rowOff>85725</xdr:rowOff>
    </xdr:from>
    <xdr:ext cx="1940852" cy="564257"/>
    <xdr:sp macro="" textlink="">
      <xdr:nvSpPr>
        <xdr:cNvPr id="2" name="CuadroTexto 1"/>
        <xdr:cNvSpPr txBox="1"/>
      </xdr:nvSpPr>
      <xdr:spPr>
        <a:xfrm>
          <a:off x="5210175" y="85725"/>
          <a:ext cx="1940852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Informe de ventas</a:t>
          </a:r>
        </a:p>
        <a:p>
          <a:r>
            <a:rPr lang="es-MX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-------------------------</a:t>
          </a:r>
        </a:p>
      </xdr:txBody>
    </xdr:sp>
    <xdr:clientData/>
  </xdr:oneCellAnchor>
  <xdr:twoCellAnchor>
    <xdr:from>
      <xdr:col>0</xdr:col>
      <xdr:colOff>748394</xdr:colOff>
      <xdr:row>5</xdr:row>
      <xdr:rowOff>176893</xdr:rowOff>
    </xdr:from>
    <xdr:to>
      <xdr:col>6</xdr:col>
      <xdr:colOff>748394</xdr:colOff>
      <xdr:row>20</xdr:row>
      <xdr:rowOff>62593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149679</xdr:colOff>
      <xdr:row>5</xdr:row>
      <xdr:rowOff>176893</xdr:rowOff>
    </xdr:from>
    <xdr:to>
      <xdr:col>13</xdr:col>
      <xdr:colOff>149679</xdr:colOff>
      <xdr:row>20</xdr:row>
      <xdr:rowOff>62593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163286</xdr:colOff>
      <xdr:row>22</xdr:row>
      <xdr:rowOff>0</xdr:rowOff>
    </xdr:from>
    <xdr:to>
      <xdr:col>7</xdr:col>
      <xdr:colOff>163286</xdr:colOff>
      <xdr:row>36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152400</xdr:colOff>
      <xdr:row>2</xdr:row>
      <xdr:rowOff>89807</xdr:rowOff>
    </xdr:from>
    <xdr:to>
      <xdr:col>18</xdr:col>
      <xdr:colOff>435429</xdr:colOff>
      <xdr:row>10</xdr:row>
      <xdr:rowOff>27214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2725" y="460911"/>
              <a:ext cx="4117769" cy="14218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181469</xdr:colOff>
      <xdr:row>11</xdr:row>
      <xdr:rowOff>6062</xdr:rowOff>
    </xdr:from>
    <xdr:to>
      <xdr:col>15</xdr:col>
      <xdr:colOff>476373</xdr:colOff>
      <xdr:row>24</xdr:row>
      <xdr:rowOff>118011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1794" y="204713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101063</xdr:colOff>
      <xdr:row>11</xdr:row>
      <xdr:rowOff>24617</xdr:rowOff>
    </xdr:from>
    <xdr:to>
      <xdr:col>18</xdr:col>
      <xdr:colOff>395967</xdr:colOff>
      <xdr:row>24</xdr:row>
      <xdr:rowOff>136566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c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2232" y="206568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0</xdr:row>
      <xdr:rowOff>180975</xdr:rowOff>
    </xdr:from>
    <xdr:to>
      <xdr:col>8</xdr:col>
      <xdr:colOff>723900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33</xdr:row>
      <xdr:rowOff>0</xdr:rowOff>
    </xdr:from>
    <xdr:to>
      <xdr:col>9</xdr:col>
      <xdr:colOff>9525</xdr:colOff>
      <xdr:row>47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752475</xdr:colOff>
      <xdr:row>17</xdr:row>
      <xdr:rowOff>180975</xdr:rowOff>
    </xdr:from>
    <xdr:to>
      <xdr:col>8</xdr:col>
      <xdr:colOff>752475</xdr:colOff>
      <xdr:row>32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99.538790393519" createdVersion="6" refreshedVersion="6" minRefreshableVersion="3" recordCount="91">
  <cacheSource type="worksheet">
    <worksheetSource name="Tabla3"/>
  </cacheSource>
  <cacheFields count="6">
    <cacheField name="Fecha" numFmtId="17">
      <sharedItems containsSemiMixedTypes="0" containsNonDate="0" containsDate="1" containsString="0" minDate="2022-01-01T00:00:00" maxDate="2022-03-02T00:00:00" count="3">
        <d v="2022-01-01T00:00:00"/>
        <d v="2022-02-01T00:00:00"/>
        <d v="2022-03-01T00:00:00"/>
      </sharedItems>
      <fieldGroup par="5" base="0">
        <rangePr groupBy="days" startDate="2022-01-01T00:00:00" endDate="2022-03-02T00:00:00"/>
        <groupItems count="368">
          <s v="&lt;01/01/2022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2/03/2022"/>
        </groupItems>
      </fieldGroup>
    </cacheField>
    <cacheField name="Vendedor" numFmtId="0">
      <sharedItems count="5">
        <s v="Alan Contreras"/>
        <s v="Jairo Toaspern"/>
        <s v="Juan Carlos Alvarez Santizo"/>
        <s v="Bryan Ronaldo González Lutín"/>
        <s v="Gustavo Adolfo Maldonado Reynoso"/>
      </sharedItems>
    </cacheField>
    <cacheField name="Marca" numFmtId="0">
      <sharedItems count="11">
        <s v="ABRACOL"/>
        <s v="FEPYR"/>
        <s v="HYSTIK"/>
        <s v="IMADE"/>
        <s v="MARLUX"/>
        <s v="PERFECT"/>
        <s v="SAGOLA"/>
        <s v="SAYER"/>
        <s v="IMADE FP"/>
        <s v="LOCAL"/>
        <s v="No Asignado"/>
      </sharedItems>
    </cacheField>
    <cacheField name="Unidades" numFmtId="164">
      <sharedItems containsSemiMixedTypes="0" containsString="0" containsNumber="1" minValue="-1" maxValue="7800"/>
    </cacheField>
    <cacheField name="Venta" numFmtId="164">
      <sharedItems containsSemiMixedTypes="0" containsString="0" containsNumber="1" minValue="-1698.45" maxValue="86351.76"/>
    </cacheField>
    <cacheField name="Meses" numFmtId="0" databaseField="0">
      <fieldGroup base="0">
        <rangePr groupBy="months" startDate="2022-01-01T00:00:00" endDate="2022-03-02T00:00:00"/>
        <groupItems count="14">
          <s v="&lt;01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3/2022"/>
        </groupItems>
      </fieldGroup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x v="0"/>
    <n v="2750"/>
    <n v="5148.6499999999996"/>
  </r>
  <r>
    <x v="0"/>
    <x v="0"/>
    <x v="1"/>
    <n v="17"/>
    <n v="722.59"/>
  </r>
  <r>
    <x v="0"/>
    <x v="0"/>
    <x v="2"/>
    <n v="94"/>
    <n v="484.92"/>
  </r>
  <r>
    <x v="0"/>
    <x v="0"/>
    <x v="3"/>
    <n v="80"/>
    <n v="3571.43"/>
  </r>
  <r>
    <x v="0"/>
    <x v="0"/>
    <x v="4"/>
    <n v="367"/>
    <n v="34541.99"/>
  </r>
  <r>
    <x v="0"/>
    <x v="0"/>
    <x v="5"/>
    <n v="6307"/>
    <n v="38759.089999999997"/>
  </r>
  <r>
    <x v="0"/>
    <x v="0"/>
    <x v="6"/>
    <n v="39"/>
    <n v="7126.42"/>
  </r>
  <r>
    <x v="0"/>
    <x v="0"/>
    <x v="7"/>
    <n v="1709"/>
    <n v="33321.910000000003"/>
  </r>
  <r>
    <x v="0"/>
    <x v="1"/>
    <x v="0"/>
    <n v="70"/>
    <n v="229.83"/>
  </r>
  <r>
    <x v="0"/>
    <x v="1"/>
    <x v="1"/>
    <n v="361"/>
    <n v="26814.16"/>
  </r>
  <r>
    <x v="0"/>
    <x v="1"/>
    <x v="2"/>
    <n v="2"/>
    <n v="159.44999999999999"/>
  </r>
  <r>
    <x v="0"/>
    <x v="1"/>
    <x v="3"/>
    <n v="36"/>
    <n v="803.58"/>
  </r>
  <r>
    <x v="0"/>
    <x v="1"/>
    <x v="4"/>
    <n v="90"/>
    <n v="13851.13"/>
  </r>
  <r>
    <x v="0"/>
    <x v="1"/>
    <x v="5"/>
    <n v="1586"/>
    <n v="7915.33"/>
  </r>
  <r>
    <x v="0"/>
    <x v="1"/>
    <x v="6"/>
    <n v="16"/>
    <n v="2879.37"/>
  </r>
  <r>
    <x v="0"/>
    <x v="1"/>
    <x v="7"/>
    <n v="1512"/>
    <n v="26767.24"/>
  </r>
  <r>
    <x v="0"/>
    <x v="2"/>
    <x v="0"/>
    <n v="1430"/>
    <n v="4234.6099999999997"/>
  </r>
  <r>
    <x v="0"/>
    <x v="2"/>
    <x v="1"/>
    <n v="115"/>
    <n v="8964.41"/>
  </r>
  <r>
    <x v="0"/>
    <x v="2"/>
    <x v="2"/>
    <n v="6"/>
    <n v="5072.93"/>
  </r>
  <r>
    <x v="0"/>
    <x v="2"/>
    <x v="3"/>
    <n v="85"/>
    <n v="6379.66"/>
  </r>
  <r>
    <x v="0"/>
    <x v="2"/>
    <x v="4"/>
    <n v="205"/>
    <n v="15440.09"/>
  </r>
  <r>
    <x v="0"/>
    <x v="2"/>
    <x v="5"/>
    <n v="2721"/>
    <n v="14714.69"/>
  </r>
  <r>
    <x v="0"/>
    <x v="2"/>
    <x v="6"/>
    <n v="43"/>
    <n v="8585.25"/>
  </r>
  <r>
    <x v="0"/>
    <x v="2"/>
    <x v="7"/>
    <n v="3800"/>
    <n v="57393.02"/>
  </r>
  <r>
    <x v="1"/>
    <x v="0"/>
    <x v="0"/>
    <n v="4170"/>
    <n v="9858.9699999999993"/>
  </r>
  <r>
    <x v="1"/>
    <x v="0"/>
    <x v="1"/>
    <n v="108"/>
    <n v="7317.41"/>
  </r>
  <r>
    <x v="1"/>
    <x v="0"/>
    <x v="2"/>
    <n v="180"/>
    <n v="2564.04"/>
  </r>
  <r>
    <x v="1"/>
    <x v="0"/>
    <x v="3"/>
    <n v="62"/>
    <n v="2807.71"/>
  </r>
  <r>
    <x v="1"/>
    <x v="0"/>
    <x v="8"/>
    <n v="21"/>
    <n v="3233.03"/>
  </r>
  <r>
    <x v="1"/>
    <x v="0"/>
    <x v="9"/>
    <n v="150"/>
    <n v="589.29999999999995"/>
  </r>
  <r>
    <x v="1"/>
    <x v="0"/>
    <x v="4"/>
    <n v="111"/>
    <n v="15130.31"/>
  </r>
  <r>
    <x v="1"/>
    <x v="0"/>
    <x v="10"/>
    <n v="-1"/>
    <n v="-147"/>
  </r>
  <r>
    <x v="1"/>
    <x v="0"/>
    <x v="5"/>
    <n v="2786"/>
    <n v="16773.38"/>
  </r>
  <r>
    <x v="1"/>
    <x v="0"/>
    <x v="6"/>
    <n v="39"/>
    <n v="7788.08"/>
  </r>
  <r>
    <x v="1"/>
    <x v="0"/>
    <x v="7"/>
    <n v="2105"/>
    <n v="32585.93"/>
  </r>
  <r>
    <x v="1"/>
    <x v="1"/>
    <x v="0"/>
    <n v="1600"/>
    <n v="6894.65"/>
  </r>
  <r>
    <x v="1"/>
    <x v="1"/>
    <x v="1"/>
    <n v="239"/>
    <n v="26778.16"/>
  </r>
  <r>
    <x v="1"/>
    <x v="1"/>
    <x v="2"/>
    <n v="20"/>
    <n v="145.88999999999999"/>
  </r>
  <r>
    <x v="1"/>
    <x v="1"/>
    <x v="3"/>
    <n v="3"/>
    <n v="238.85"/>
  </r>
  <r>
    <x v="1"/>
    <x v="1"/>
    <x v="8"/>
    <n v="24"/>
    <n v="1767.87"/>
  </r>
  <r>
    <x v="1"/>
    <x v="1"/>
    <x v="4"/>
    <n v="113"/>
    <n v="19178.919999999998"/>
  </r>
  <r>
    <x v="1"/>
    <x v="1"/>
    <x v="10"/>
    <n v="-1"/>
    <n v="-1698.45"/>
  </r>
  <r>
    <x v="1"/>
    <x v="1"/>
    <x v="5"/>
    <n v="946"/>
    <n v="9702.43"/>
  </r>
  <r>
    <x v="1"/>
    <x v="1"/>
    <x v="6"/>
    <n v="1"/>
    <n v="185.69"/>
  </r>
  <r>
    <x v="1"/>
    <x v="1"/>
    <x v="7"/>
    <n v="606"/>
    <n v="10941.73"/>
  </r>
  <r>
    <x v="1"/>
    <x v="2"/>
    <x v="0"/>
    <n v="7800"/>
    <n v="15795.56"/>
  </r>
  <r>
    <x v="1"/>
    <x v="2"/>
    <x v="1"/>
    <n v="239"/>
    <n v="15792.02"/>
  </r>
  <r>
    <x v="1"/>
    <x v="2"/>
    <x v="2"/>
    <n v="1"/>
    <n v="2271.19"/>
  </r>
  <r>
    <x v="1"/>
    <x v="2"/>
    <x v="3"/>
    <n v="121"/>
    <n v="10806.55"/>
  </r>
  <r>
    <x v="1"/>
    <x v="2"/>
    <x v="4"/>
    <n v="24"/>
    <n v="956.57"/>
  </r>
  <r>
    <x v="1"/>
    <x v="2"/>
    <x v="5"/>
    <n v="1752"/>
    <n v="10488.58"/>
  </r>
  <r>
    <x v="1"/>
    <x v="2"/>
    <x v="6"/>
    <n v="6"/>
    <n v="1643.75"/>
  </r>
  <r>
    <x v="1"/>
    <x v="2"/>
    <x v="7"/>
    <n v="2586"/>
    <n v="42413.09"/>
  </r>
  <r>
    <x v="2"/>
    <x v="0"/>
    <x v="0"/>
    <n v="3220"/>
    <n v="9007.4699999999993"/>
  </r>
  <r>
    <x v="2"/>
    <x v="0"/>
    <x v="1"/>
    <n v="98"/>
    <n v="5314.55"/>
  </r>
  <r>
    <x v="2"/>
    <x v="0"/>
    <x v="2"/>
    <n v="108"/>
    <n v="511.93"/>
  </r>
  <r>
    <x v="2"/>
    <x v="0"/>
    <x v="3"/>
    <n v="50"/>
    <n v="2437.5"/>
  </r>
  <r>
    <x v="2"/>
    <x v="0"/>
    <x v="8"/>
    <n v="81"/>
    <n v="8283.0499999999993"/>
  </r>
  <r>
    <x v="2"/>
    <x v="0"/>
    <x v="9"/>
    <n v="50"/>
    <n v="126.4"/>
  </r>
  <r>
    <x v="2"/>
    <x v="0"/>
    <x v="4"/>
    <n v="191"/>
    <n v="23239.48"/>
  </r>
  <r>
    <x v="2"/>
    <x v="0"/>
    <x v="5"/>
    <n v="1398"/>
    <n v="10971.16"/>
  </r>
  <r>
    <x v="2"/>
    <x v="0"/>
    <x v="6"/>
    <n v="11"/>
    <n v="2659.28"/>
  </r>
  <r>
    <x v="2"/>
    <x v="0"/>
    <x v="7"/>
    <n v="5259.018"/>
    <n v="86351.76"/>
  </r>
  <r>
    <x v="2"/>
    <x v="3"/>
    <x v="0"/>
    <n v="2930"/>
    <n v="7234.37"/>
  </r>
  <r>
    <x v="2"/>
    <x v="3"/>
    <x v="1"/>
    <n v="75"/>
    <n v="3615.24"/>
  </r>
  <r>
    <x v="2"/>
    <x v="3"/>
    <x v="8"/>
    <n v="100"/>
    <n v="5089.28"/>
  </r>
  <r>
    <x v="2"/>
    <x v="3"/>
    <x v="4"/>
    <n v="263"/>
    <n v="28892.17"/>
  </r>
  <r>
    <x v="2"/>
    <x v="3"/>
    <x v="5"/>
    <n v="648"/>
    <n v="3973.02"/>
  </r>
  <r>
    <x v="2"/>
    <x v="3"/>
    <x v="6"/>
    <n v="12"/>
    <n v="2228.25"/>
  </r>
  <r>
    <x v="2"/>
    <x v="3"/>
    <x v="7"/>
    <n v="1359"/>
    <n v="23071.25"/>
  </r>
  <r>
    <x v="2"/>
    <x v="4"/>
    <x v="0"/>
    <n v="650"/>
    <n v="1692.85"/>
  </r>
  <r>
    <x v="2"/>
    <x v="4"/>
    <x v="1"/>
    <n v="74"/>
    <n v="4147.41"/>
  </r>
  <r>
    <x v="2"/>
    <x v="4"/>
    <x v="3"/>
    <n v="9"/>
    <n v="2760.77"/>
  </r>
  <r>
    <x v="2"/>
    <x v="4"/>
    <x v="8"/>
    <n v="75"/>
    <n v="2801.78"/>
  </r>
  <r>
    <x v="2"/>
    <x v="4"/>
    <x v="4"/>
    <n v="96"/>
    <n v="10289.280000000001"/>
  </r>
  <r>
    <x v="2"/>
    <x v="4"/>
    <x v="5"/>
    <n v="957"/>
    <n v="5679.1"/>
  </r>
  <r>
    <x v="2"/>
    <x v="4"/>
    <x v="6"/>
    <n v="2"/>
    <n v="381.45"/>
  </r>
  <r>
    <x v="2"/>
    <x v="4"/>
    <x v="7"/>
    <n v="817"/>
    <n v="14101.98"/>
  </r>
  <r>
    <x v="2"/>
    <x v="1"/>
    <x v="0"/>
    <n v="550"/>
    <n v="1581.7"/>
  </r>
  <r>
    <x v="2"/>
    <x v="1"/>
    <x v="1"/>
    <n v="151"/>
    <n v="20961.2"/>
  </r>
  <r>
    <x v="2"/>
    <x v="1"/>
    <x v="3"/>
    <n v="6"/>
    <n v="528.37"/>
  </r>
  <r>
    <x v="2"/>
    <x v="1"/>
    <x v="8"/>
    <n v="18"/>
    <n v="1366.08"/>
  </r>
  <r>
    <x v="2"/>
    <x v="1"/>
    <x v="4"/>
    <n v="21"/>
    <n v="4952.3900000000003"/>
  </r>
  <r>
    <x v="2"/>
    <x v="1"/>
    <x v="6"/>
    <n v="4"/>
    <n v="752.83"/>
  </r>
  <r>
    <x v="2"/>
    <x v="1"/>
    <x v="7"/>
    <n v="312"/>
    <n v="5138.29"/>
  </r>
  <r>
    <x v="2"/>
    <x v="2"/>
    <x v="0"/>
    <n v="2068"/>
    <n v="4575.68"/>
  </r>
  <r>
    <x v="2"/>
    <x v="2"/>
    <x v="1"/>
    <n v="402"/>
    <n v="36408.71"/>
  </r>
  <r>
    <x v="2"/>
    <x v="2"/>
    <x v="8"/>
    <n v="222"/>
    <n v="15020.78"/>
  </r>
  <r>
    <x v="2"/>
    <x v="2"/>
    <x v="4"/>
    <n v="63"/>
    <n v="10406.620000000001"/>
  </r>
  <r>
    <x v="2"/>
    <x v="2"/>
    <x v="6"/>
    <n v="2764"/>
    <n v="15893.28"/>
  </r>
  <r>
    <x v="2"/>
    <x v="2"/>
    <x v="7"/>
    <n v="1751"/>
    <n v="30848.63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9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2">
  <location ref="A34:B45" firstHeaderRow="1" firstDataRow="1" firstDataCol="1"/>
  <pivotFields count="6">
    <pivotField numFmtId="17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>
      <items count="6">
        <item x="0"/>
        <item x="3"/>
        <item x="4"/>
        <item x="1"/>
        <item x="2"/>
        <item t="default"/>
      </items>
    </pivotField>
    <pivotField axis="axisRow" showAll="0">
      <items count="12">
        <item x="0"/>
        <item x="1"/>
        <item x="2"/>
        <item x="3"/>
        <item x="8"/>
        <item x="9"/>
        <item x="4"/>
        <item h="1" x="10"/>
        <item x="5"/>
        <item x="6"/>
        <item x="7"/>
        <item t="default"/>
      </items>
    </pivotField>
    <pivotField numFmtId="164" showAll="0"/>
    <pivotField dataField="1" numFmtId="16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Items count="1">
    <i/>
  </colItems>
  <dataFields count="1">
    <dataField name="Suma de Venta" fld="4" baseField="0" baseItem="0"/>
  </dataFields>
  <chartFormats count="2"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9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8">
  <location ref="A20:B26" firstHeaderRow="1" firstDataRow="1" firstDataCol="1"/>
  <pivotFields count="6">
    <pivotField numFmtId="17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>
      <items count="6">
        <item x="0"/>
        <item x="3"/>
        <item x="4"/>
        <item x="1"/>
        <item x="2"/>
        <item t="default"/>
      </items>
    </pivotField>
    <pivotField showAll="0">
      <items count="12">
        <item x="0"/>
        <item x="1"/>
        <item x="2"/>
        <item x="3"/>
        <item x="8"/>
        <item x="9"/>
        <item x="4"/>
        <item h="1" x="10"/>
        <item x="5"/>
        <item x="6"/>
        <item x="7"/>
        <item t="default"/>
      </items>
    </pivotField>
    <pivotField numFmtId="164" showAll="0"/>
    <pivotField dataField="1" numFmtId="16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Venta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9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7">
  <location ref="A3:B7" firstHeaderRow="1" firstDataRow="1" firstDataCol="1"/>
  <pivotFields count="6">
    <pivotField axis="axisRow" numFmtId="17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>
      <items count="6">
        <item x="0"/>
        <item x="3"/>
        <item x="4"/>
        <item x="1"/>
        <item x="2"/>
        <item t="default"/>
      </items>
    </pivotField>
    <pivotField showAll="0">
      <items count="12">
        <item x="0"/>
        <item x="1"/>
        <item x="2"/>
        <item x="3"/>
        <item x="8"/>
        <item x="9"/>
        <item x="4"/>
        <item h="1" x="10"/>
        <item x="5"/>
        <item x="6"/>
        <item x="7"/>
        <item t="default"/>
      </items>
    </pivotField>
    <pivotField numFmtId="164" showAll="0"/>
    <pivotField dataField="1" numFmtId="164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5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a de Venta" fld="4" baseField="0" baseItem="0"/>
  </dataFields>
  <chartFormats count="2"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pivotTables>
    <pivotTable tabId="3" name="TablaDinámica1"/>
    <pivotTable tabId="3" name="TablaDinámica2"/>
    <pivotTable tabId="3" name="TablaDinámica3"/>
  </pivotTables>
  <data>
    <tabular pivotCacheId="2">
      <items count="5">
        <i x="0" s="1"/>
        <i x="3" s="1"/>
        <i x="4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ca" sourceName="Marca">
  <pivotTables>
    <pivotTable tabId="3" name="TablaDinámica1"/>
    <pivotTable tabId="3" name="TablaDinámica2"/>
    <pivotTable tabId="3" name="TablaDinámica3"/>
  </pivotTables>
  <data>
    <tabular pivotCacheId="2">
      <items count="11">
        <i x="0" s="1"/>
        <i x="1" s="1"/>
        <i x="2" s="1"/>
        <i x="3" s="1"/>
        <i x="8" s="1"/>
        <i x="9" s="1"/>
        <i x="4" s="1"/>
        <i x="10"/>
        <i x="5" s="1"/>
        <i x="6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" cache="SegmentaciónDeDatos_Vendedor" caption="Vendedor" rowHeight="241300"/>
  <slicer name="Marca" cache="SegmentaciónDeDatos_Marca" caption="Marca" rowHeight="241300"/>
</slicers>
</file>

<file path=xl/tables/table1.xml><?xml version="1.0" encoding="utf-8"?>
<table xmlns="http://schemas.openxmlformats.org/spreadsheetml/2006/main" id="3" name="Tabla3" displayName="Tabla3" ref="B4:F95" totalsRowShown="0" headerRowDxfId="1" dataDxfId="0">
  <autoFilter ref="B4:F95"/>
  <tableColumns count="5">
    <tableColumn id="1" name="Fecha" dataDxfId="6"/>
    <tableColumn id="3" name="Vendedor" dataDxfId="5"/>
    <tableColumn id="4" name="Marca" dataDxfId="4"/>
    <tableColumn id="5" name="Unidades" dataDxfId="3"/>
    <tableColumn id="6" name="Vent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3" name="TablaDinámica1"/>
    <pivotTable tabId="3" name="TablaDinámica2"/>
    <pivotTable tabId="3" name="TablaDinámica3"/>
  </pivotTables>
  <state minimalRefreshVersion="6" lastRefreshVersion="6" pivotCacheId="2" filterType="unknown"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level="2" selectionLevel="2" scrollPosition="2022-01-01T00:00:00" style="TimeSlicerStyleDark5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7" zoomScaleNormal="70" workbookViewId="0">
      <selection activeCell="L21" sqref="L21"/>
    </sheetView>
  </sheetViews>
  <sheetFormatPr baseColWidth="10" defaultRowHeight="15" x14ac:dyDescent="0.25"/>
  <cols>
    <col min="1" max="16384" width="11.42578125" style="4"/>
  </cols>
  <sheetData/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5"/>
  <sheetViews>
    <sheetView zoomScale="84" workbookViewId="0">
      <selection activeCell="A34" sqref="A34:B45"/>
    </sheetView>
  </sheetViews>
  <sheetFormatPr baseColWidth="10" defaultRowHeight="15" x14ac:dyDescent="0.25"/>
  <cols>
    <col min="1" max="1" width="17.5703125" customWidth="1"/>
    <col min="2" max="2" width="14.28515625" bestFit="1" customWidth="1"/>
  </cols>
  <sheetData>
    <row r="3" spans="1:2" x14ac:dyDescent="0.25">
      <c r="A3" s="1" t="s">
        <v>22</v>
      </c>
      <c r="B3" t="s">
        <v>24</v>
      </c>
    </row>
    <row r="4" spans="1:2" x14ac:dyDescent="0.25">
      <c r="A4" s="2" t="s">
        <v>25</v>
      </c>
      <c r="B4" s="3">
        <v>323881.75</v>
      </c>
    </row>
    <row r="5" spans="1:2" x14ac:dyDescent="0.25">
      <c r="A5" s="2" t="s">
        <v>26</v>
      </c>
      <c r="B5" s="3">
        <v>274649.65999999997</v>
      </c>
    </row>
    <row r="6" spans="1:2" x14ac:dyDescent="0.25">
      <c r="A6" s="2" t="s">
        <v>27</v>
      </c>
      <c r="B6" s="3">
        <v>413295.35000000003</v>
      </c>
    </row>
    <row r="7" spans="1:2" x14ac:dyDescent="0.25">
      <c r="A7" s="2" t="s">
        <v>23</v>
      </c>
      <c r="B7" s="3">
        <v>1011826.76</v>
      </c>
    </row>
    <row r="20" spans="1:2" x14ac:dyDescent="0.25">
      <c r="A20" s="1" t="s">
        <v>22</v>
      </c>
      <c r="B20" t="s">
        <v>24</v>
      </c>
    </row>
    <row r="21" spans="1:2" x14ac:dyDescent="0.25">
      <c r="A21" s="2" t="s">
        <v>6</v>
      </c>
      <c r="B21" s="3">
        <v>371227.73999999993</v>
      </c>
    </row>
    <row r="22" spans="1:2" x14ac:dyDescent="0.25">
      <c r="A22" s="2" t="s">
        <v>20</v>
      </c>
      <c r="B22" s="3">
        <v>74103.579999999987</v>
      </c>
    </row>
    <row r="23" spans="1:2" x14ac:dyDescent="0.25">
      <c r="A23" s="2" t="s">
        <v>21</v>
      </c>
      <c r="B23" s="3">
        <v>41854.620000000003</v>
      </c>
    </row>
    <row r="24" spans="1:2" x14ac:dyDescent="0.25">
      <c r="A24" s="2" t="s">
        <v>15</v>
      </c>
      <c r="B24" s="3">
        <v>190535.14</v>
      </c>
    </row>
    <row r="25" spans="1:2" x14ac:dyDescent="0.25">
      <c r="A25" s="2" t="s">
        <v>16</v>
      </c>
      <c r="B25" s="3">
        <v>334105.68</v>
      </c>
    </row>
    <row r="26" spans="1:2" x14ac:dyDescent="0.25">
      <c r="A26" s="2" t="s">
        <v>23</v>
      </c>
      <c r="B26" s="3">
        <v>1011826.76</v>
      </c>
    </row>
    <row r="34" spans="1:2" x14ac:dyDescent="0.25">
      <c r="A34" s="1" t="s">
        <v>22</v>
      </c>
      <c r="B34" t="s">
        <v>24</v>
      </c>
    </row>
    <row r="35" spans="1:2" x14ac:dyDescent="0.25">
      <c r="A35" s="2" t="s">
        <v>7</v>
      </c>
      <c r="B35" s="3">
        <v>66254.34</v>
      </c>
    </row>
    <row r="36" spans="1:2" x14ac:dyDescent="0.25">
      <c r="A36" s="2" t="s">
        <v>8</v>
      </c>
      <c r="B36" s="3">
        <v>156835.86000000002</v>
      </c>
    </row>
    <row r="37" spans="1:2" x14ac:dyDescent="0.25">
      <c r="A37" s="2" t="s">
        <v>9</v>
      </c>
      <c r="B37" s="3">
        <v>11210.35</v>
      </c>
    </row>
    <row r="38" spans="1:2" x14ac:dyDescent="0.25">
      <c r="A38" s="2" t="s">
        <v>10</v>
      </c>
      <c r="B38" s="3">
        <v>30334.42</v>
      </c>
    </row>
    <row r="39" spans="1:2" x14ac:dyDescent="0.25">
      <c r="A39" s="2" t="s">
        <v>17</v>
      </c>
      <c r="B39" s="3">
        <v>37561.869999999995</v>
      </c>
    </row>
    <row r="40" spans="1:2" x14ac:dyDescent="0.25">
      <c r="A40" s="2" t="s">
        <v>18</v>
      </c>
      <c r="B40" s="3">
        <v>715.69999999999993</v>
      </c>
    </row>
    <row r="41" spans="1:2" x14ac:dyDescent="0.25">
      <c r="A41" s="2" t="s">
        <v>11</v>
      </c>
      <c r="B41" s="3">
        <v>176878.94999999998</v>
      </c>
    </row>
    <row r="42" spans="1:2" x14ac:dyDescent="0.25">
      <c r="A42" s="2" t="s">
        <v>12</v>
      </c>
      <c r="B42" s="3">
        <v>118976.78000000003</v>
      </c>
    </row>
    <row r="43" spans="1:2" x14ac:dyDescent="0.25">
      <c r="A43" s="2" t="s">
        <v>13</v>
      </c>
      <c r="B43" s="3">
        <v>50123.65</v>
      </c>
    </row>
    <row r="44" spans="1:2" x14ac:dyDescent="0.25">
      <c r="A44" s="2" t="s">
        <v>14</v>
      </c>
      <c r="B44" s="3">
        <v>362934.83999999997</v>
      </c>
    </row>
    <row r="45" spans="1:2" x14ac:dyDescent="0.25">
      <c r="A45" s="2" t="s">
        <v>23</v>
      </c>
      <c r="B45" s="3">
        <v>1011826.76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workbookViewId="0">
      <selection activeCell="G2" sqref="G2"/>
    </sheetView>
  </sheetViews>
  <sheetFormatPr baseColWidth="10" defaultColWidth="9.140625" defaultRowHeight="14.25" x14ac:dyDescent="0.2"/>
  <cols>
    <col min="1" max="1" width="9.140625" style="5"/>
    <col min="2" max="2" width="11.140625" style="6" customWidth="1"/>
    <col min="3" max="3" width="33.5703125" style="6" customWidth="1"/>
    <col min="4" max="4" width="33.85546875" style="6" customWidth="1"/>
    <col min="5" max="5" width="13.42578125" style="6" customWidth="1"/>
    <col min="6" max="6" width="14.5703125" style="6" customWidth="1"/>
    <col min="7" max="7" width="13" style="6" customWidth="1"/>
    <col min="8" max="16384" width="9.140625" style="6"/>
  </cols>
  <sheetData>
    <row r="1" spans="2:13" s="5" customFormat="1" x14ac:dyDescent="0.2"/>
    <row r="2" spans="2:13" s="5" customFormat="1" ht="26.25" x14ac:dyDescent="0.2">
      <c r="B2" s="14" t="s">
        <v>0</v>
      </c>
      <c r="C2" s="14"/>
      <c r="D2" s="14"/>
      <c r="E2" s="14"/>
      <c r="F2" s="14"/>
    </row>
    <row r="3" spans="2:13" s="5" customFormat="1" ht="15" x14ac:dyDescent="0.2">
      <c r="B3" s="15" t="s">
        <v>1</v>
      </c>
      <c r="C3" s="15"/>
      <c r="D3" s="15"/>
      <c r="E3" s="15"/>
      <c r="F3" s="15"/>
    </row>
    <row r="4" spans="2:13" x14ac:dyDescent="0.2">
      <c r="B4" s="6" t="s">
        <v>28</v>
      </c>
      <c r="C4" s="6" t="s">
        <v>2</v>
      </c>
      <c r="D4" s="6" t="s">
        <v>3</v>
      </c>
      <c r="E4" s="6" t="s">
        <v>4</v>
      </c>
      <c r="F4" s="6" t="s">
        <v>5</v>
      </c>
      <c r="H4" s="7" t="s">
        <v>29</v>
      </c>
    </row>
    <row r="5" spans="2:13" ht="15" x14ac:dyDescent="0.2">
      <c r="B5" s="8">
        <v>44562</v>
      </c>
      <c r="C5" s="6" t="s">
        <v>6</v>
      </c>
      <c r="D5" s="6" t="s">
        <v>7</v>
      </c>
      <c r="E5" s="9">
        <v>2750</v>
      </c>
      <c r="F5" s="9">
        <v>5148.6499999999996</v>
      </c>
      <c r="H5" s="10" t="s">
        <v>28</v>
      </c>
      <c r="I5" s="11" t="s">
        <v>2</v>
      </c>
      <c r="J5" s="11" t="s">
        <v>3</v>
      </c>
      <c r="K5" s="11" t="s">
        <v>4</v>
      </c>
      <c r="L5" s="12" t="s">
        <v>5</v>
      </c>
      <c r="M5" s="7"/>
    </row>
    <row r="6" spans="2:13" x14ac:dyDescent="0.2">
      <c r="B6" s="8">
        <v>44562</v>
      </c>
      <c r="C6" s="6" t="s">
        <v>6</v>
      </c>
      <c r="D6" s="6" t="s">
        <v>8</v>
      </c>
      <c r="E6" s="9">
        <v>17</v>
      </c>
      <c r="F6" s="9">
        <v>722.59</v>
      </c>
    </row>
    <row r="7" spans="2:13" x14ac:dyDescent="0.2">
      <c r="B7" s="8">
        <v>44562</v>
      </c>
      <c r="C7" s="6" t="s">
        <v>6</v>
      </c>
      <c r="D7" s="6" t="s">
        <v>9</v>
      </c>
      <c r="E7" s="9">
        <v>94</v>
      </c>
      <c r="F7" s="9">
        <v>484.92</v>
      </c>
    </row>
    <row r="8" spans="2:13" x14ac:dyDescent="0.2">
      <c r="B8" s="8">
        <v>44562</v>
      </c>
      <c r="C8" s="6" t="s">
        <v>6</v>
      </c>
      <c r="D8" s="6" t="s">
        <v>10</v>
      </c>
      <c r="E8" s="9">
        <v>80</v>
      </c>
      <c r="F8" s="9">
        <v>3571.43</v>
      </c>
    </row>
    <row r="9" spans="2:13" x14ac:dyDescent="0.2">
      <c r="B9" s="8">
        <v>44562</v>
      </c>
      <c r="C9" s="6" t="s">
        <v>6</v>
      </c>
      <c r="D9" s="6" t="s">
        <v>11</v>
      </c>
      <c r="E9" s="9">
        <v>367</v>
      </c>
      <c r="F9" s="9">
        <v>34541.99</v>
      </c>
    </row>
    <row r="10" spans="2:13" x14ac:dyDescent="0.2">
      <c r="B10" s="8">
        <v>44562</v>
      </c>
      <c r="C10" s="6" t="s">
        <v>6</v>
      </c>
      <c r="D10" s="6" t="s">
        <v>12</v>
      </c>
      <c r="E10" s="9">
        <v>6307</v>
      </c>
      <c r="F10" s="9">
        <v>38759.089999999997</v>
      </c>
    </row>
    <row r="11" spans="2:13" x14ac:dyDescent="0.2">
      <c r="B11" s="8">
        <v>44562</v>
      </c>
      <c r="C11" s="6" t="s">
        <v>6</v>
      </c>
      <c r="D11" s="6" t="s">
        <v>13</v>
      </c>
      <c r="E11" s="9">
        <v>39</v>
      </c>
      <c r="F11" s="9">
        <v>7126.42</v>
      </c>
    </row>
    <row r="12" spans="2:13" x14ac:dyDescent="0.2">
      <c r="B12" s="8">
        <v>44562</v>
      </c>
      <c r="C12" s="6" t="s">
        <v>6</v>
      </c>
      <c r="D12" s="6" t="s">
        <v>14</v>
      </c>
      <c r="E12" s="9">
        <v>1709</v>
      </c>
      <c r="F12" s="9">
        <v>33321.910000000003</v>
      </c>
    </row>
    <row r="13" spans="2:13" ht="15" customHeight="1" x14ac:dyDescent="0.2">
      <c r="B13" s="8">
        <v>44562</v>
      </c>
      <c r="C13" s="6" t="s">
        <v>15</v>
      </c>
      <c r="D13" s="6" t="s">
        <v>7</v>
      </c>
      <c r="E13" s="9">
        <v>70</v>
      </c>
      <c r="F13" s="9">
        <v>229.83</v>
      </c>
    </row>
    <row r="14" spans="2:13" x14ac:dyDescent="0.2">
      <c r="B14" s="8">
        <v>44562</v>
      </c>
      <c r="C14" s="6" t="s">
        <v>15</v>
      </c>
      <c r="D14" s="6" t="s">
        <v>8</v>
      </c>
      <c r="E14" s="9">
        <v>361</v>
      </c>
      <c r="F14" s="9">
        <v>26814.16</v>
      </c>
    </row>
    <row r="15" spans="2:13" x14ac:dyDescent="0.2">
      <c r="B15" s="8">
        <v>44562</v>
      </c>
      <c r="C15" s="6" t="s">
        <v>15</v>
      </c>
      <c r="D15" s="6" t="s">
        <v>9</v>
      </c>
      <c r="E15" s="9">
        <v>2</v>
      </c>
      <c r="F15" s="9">
        <v>159.44999999999999</v>
      </c>
    </row>
    <row r="16" spans="2:13" x14ac:dyDescent="0.2">
      <c r="B16" s="8">
        <v>44562</v>
      </c>
      <c r="C16" s="6" t="s">
        <v>15</v>
      </c>
      <c r="D16" s="6" t="s">
        <v>10</v>
      </c>
      <c r="E16" s="9">
        <v>36</v>
      </c>
      <c r="F16" s="9">
        <v>803.58</v>
      </c>
    </row>
    <row r="17" spans="2:6" x14ac:dyDescent="0.2">
      <c r="B17" s="8">
        <v>44562</v>
      </c>
      <c r="C17" s="6" t="s">
        <v>15</v>
      </c>
      <c r="D17" s="6" t="s">
        <v>11</v>
      </c>
      <c r="E17" s="9">
        <v>90</v>
      </c>
      <c r="F17" s="9">
        <v>13851.13</v>
      </c>
    </row>
    <row r="18" spans="2:6" x14ac:dyDescent="0.2">
      <c r="B18" s="8">
        <v>44562</v>
      </c>
      <c r="C18" s="6" t="s">
        <v>15</v>
      </c>
      <c r="D18" s="6" t="s">
        <v>12</v>
      </c>
      <c r="E18" s="9">
        <v>1586</v>
      </c>
      <c r="F18" s="9">
        <v>7915.33</v>
      </c>
    </row>
    <row r="19" spans="2:6" x14ac:dyDescent="0.2">
      <c r="B19" s="8">
        <v>44562</v>
      </c>
      <c r="C19" s="6" t="s">
        <v>15</v>
      </c>
      <c r="D19" s="6" t="s">
        <v>13</v>
      </c>
      <c r="E19" s="9">
        <v>16</v>
      </c>
      <c r="F19" s="9">
        <v>2879.37</v>
      </c>
    </row>
    <row r="20" spans="2:6" x14ac:dyDescent="0.2">
      <c r="B20" s="8">
        <v>44562</v>
      </c>
      <c r="C20" s="6" t="s">
        <v>15</v>
      </c>
      <c r="D20" s="6" t="s">
        <v>14</v>
      </c>
      <c r="E20" s="9">
        <v>1512</v>
      </c>
      <c r="F20" s="9">
        <v>26767.24</v>
      </c>
    </row>
    <row r="21" spans="2:6" ht="15" customHeight="1" x14ac:dyDescent="0.2">
      <c r="B21" s="8">
        <v>44562</v>
      </c>
      <c r="C21" s="6" t="s">
        <v>16</v>
      </c>
      <c r="D21" s="6" t="s">
        <v>7</v>
      </c>
      <c r="E21" s="9">
        <v>1430</v>
      </c>
      <c r="F21" s="9">
        <v>4234.6099999999997</v>
      </c>
    </row>
    <row r="22" spans="2:6" x14ac:dyDescent="0.2">
      <c r="B22" s="8">
        <v>44562</v>
      </c>
      <c r="C22" s="6" t="s">
        <v>16</v>
      </c>
      <c r="D22" s="6" t="s">
        <v>8</v>
      </c>
      <c r="E22" s="9">
        <v>115</v>
      </c>
      <c r="F22" s="9">
        <v>8964.41</v>
      </c>
    </row>
    <row r="23" spans="2:6" x14ac:dyDescent="0.2">
      <c r="B23" s="8">
        <v>44562</v>
      </c>
      <c r="C23" s="6" t="s">
        <v>16</v>
      </c>
      <c r="D23" s="6" t="s">
        <v>9</v>
      </c>
      <c r="E23" s="9">
        <v>6</v>
      </c>
      <c r="F23" s="9">
        <v>5072.93</v>
      </c>
    </row>
    <row r="24" spans="2:6" x14ac:dyDescent="0.2">
      <c r="B24" s="8">
        <v>44562</v>
      </c>
      <c r="C24" s="6" t="s">
        <v>16</v>
      </c>
      <c r="D24" s="6" t="s">
        <v>10</v>
      </c>
      <c r="E24" s="9">
        <v>85</v>
      </c>
      <c r="F24" s="9">
        <v>6379.66</v>
      </c>
    </row>
    <row r="25" spans="2:6" x14ac:dyDescent="0.2">
      <c r="B25" s="8">
        <v>44562</v>
      </c>
      <c r="C25" s="6" t="s">
        <v>16</v>
      </c>
      <c r="D25" s="6" t="s">
        <v>11</v>
      </c>
      <c r="E25" s="9">
        <v>205</v>
      </c>
      <c r="F25" s="9">
        <v>15440.09</v>
      </c>
    </row>
    <row r="26" spans="2:6" x14ac:dyDescent="0.2">
      <c r="B26" s="8">
        <v>44562</v>
      </c>
      <c r="C26" s="6" t="s">
        <v>16</v>
      </c>
      <c r="D26" s="6" t="s">
        <v>12</v>
      </c>
      <c r="E26" s="9">
        <v>2721</v>
      </c>
      <c r="F26" s="9">
        <v>14714.69</v>
      </c>
    </row>
    <row r="27" spans="2:6" x14ac:dyDescent="0.2">
      <c r="B27" s="8">
        <v>44562</v>
      </c>
      <c r="C27" s="6" t="s">
        <v>16</v>
      </c>
      <c r="D27" s="6" t="s">
        <v>13</v>
      </c>
      <c r="E27" s="9">
        <v>43</v>
      </c>
      <c r="F27" s="9">
        <v>8585.25</v>
      </c>
    </row>
    <row r="28" spans="2:6" x14ac:dyDescent="0.2">
      <c r="B28" s="8">
        <v>44562</v>
      </c>
      <c r="C28" s="6" t="s">
        <v>16</v>
      </c>
      <c r="D28" s="6" t="s">
        <v>14</v>
      </c>
      <c r="E28" s="9">
        <v>3800</v>
      </c>
      <c r="F28" s="9">
        <v>57393.02</v>
      </c>
    </row>
    <row r="29" spans="2:6" x14ac:dyDescent="0.2">
      <c r="B29" s="8">
        <v>44593</v>
      </c>
      <c r="C29" s="6" t="s">
        <v>6</v>
      </c>
      <c r="D29" s="6" t="s">
        <v>7</v>
      </c>
      <c r="E29" s="9">
        <v>4170</v>
      </c>
      <c r="F29" s="9">
        <v>9858.9699999999993</v>
      </c>
    </row>
    <row r="30" spans="2:6" x14ac:dyDescent="0.2">
      <c r="B30" s="8">
        <v>44593</v>
      </c>
      <c r="C30" s="6" t="s">
        <v>6</v>
      </c>
      <c r="D30" s="6" t="s">
        <v>8</v>
      </c>
      <c r="E30" s="9">
        <v>108</v>
      </c>
      <c r="F30" s="9">
        <v>7317.41</v>
      </c>
    </row>
    <row r="31" spans="2:6" x14ac:dyDescent="0.2">
      <c r="B31" s="8">
        <v>44593</v>
      </c>
      <c r="C31" s="6" t="s">
        <v>6</v>
      </c>
      <c r="D31" s="6" t="s">
        <v>9</v>
      </c>
      <c r="E31" s="9">
        <v>180</v>
      </c>
      <c r="F31" s="9">
        <v>2564.04</v>
      </c>
    </row>
    <row r="32" spans="2:6" x14ac:dyDescent="0.2">
      <c r="B32" s="8">
        <v>44593</v>
      </c>
      <c r="C32" s="6" t="s">
        <v>6</v>
      </c>
      <c r="D32" s="6" t="s">
        <v>10</v>
      </c>
      <c r="E32" s="9">
        <v>62</v>
      </c>
      <c r="F32" s="9">
        <v>2807.71</v>
      </c>
    </row>
    <row r="33" spans="2:6" x14ac:dyDescent="0.2">
      <c r="B33" s="8">
        <v>44593</v>
      </c>
      <c r="C33" s="6" t="s">
        <v>6</v>
      </c>
      <c r="D33" s="6" t="s">
        <v>17</v>
      </c>
      <c r="E33" s="9">
        <v>21</v>
      </c>
      <c r="F33" s="9">
        <v>3233.03</v>
      </c>
    </row>
    <row r="34" spans="2:6" x14ac:dyDescent="0.2">
      <c r="B34" s="8">
        <v>44593</v>
      </c>
      <c r="C34" s="6" t="s">
        <v>6</v>
      </c>
      <c r="D34" s="6" t="s">
        <v>18</v>
      </c>
      <c r="E34" s="9">
        <v>150</v>
      </c>
      <c r="F34" s="9">
        <v>589.29999999999995</v>
      </c>
    </row>
    <row r="35" spans="2:6" x14ac:dyDescent="0.2">
      <c r="B35" s="8">
        <v>44593</v>
      </c>
      <c r="C35" s="6" t="s">
        <v>6</v>
      </c>
      <c r="D35" s="6" t="s">
        <v>11</v>
      </c>
      <c r="E35" s="9">
        <v>111</v>
      </c>
      <c r="F35" s="9">
        <v>15130.31</v>
      </c>
    </row>
    <row r="36" spans="2:6" x14ac:dyDescent="0.2">
      <c r="B36" s="8">
        <v>44593</v>
      </c>
      <c r="C36" s="6" t="s">
        <v>6</v>
      </c>
      <c r="D36" s="6" t="s">
        <v>19</v>
      </c>
      <c r="E36" s="9">
        <v>-1</v>
      </c>
      <c r="F36" s="9">
        <v>-147</v>
      </c>
    </row>
    <row r="37" spans="2:6" x14ac:dyDescent="0.2">
      <c r="B37" s="8">
        <v>44593</v>
      </c>
      <c r="C37" s="6" t="s">
        <v>6</v>
      </c>
      <c r="D37" s="6" t="s">
        <v>12</v>
      </c>
      <c r="E37" s="9">
        <v>2786</v>
      </c>
      <c r="F37" s="9">
        <v>16773.38</v>
      </c>
    </row>
    <row r="38" spans="2:6" x14ac:dyDescent="0.2">
      <c r="B38" s="8">
        <v>44593</v>
      </c>
      <c r="C38" s="6" t="s">
        <v>6</v>
      </c>
      <c r="D38" s="6" t="s">
        <v>13</v>
      </c>
      <c r="E38" s="9">
        <v>39</v>
      </c>
      <c r="F38" s="9">
        <v>7788.08</v>
      </c>
    </row>
    <row r="39" spans="2:6" x14ac:dyDescent="0.2">
      <c r="B39" s="8">
        <v>44593</v>
      </c>
      <c r="C39" s="6" t="s">
        <v>6</v>
      </c>
      <c r="D39" s="6" t="s">
        <v>14</v>
      </c>
      <c r="E39" s="9">
        <v>2105</v>
      </c>
      <c r="F39" s="9">
        <v>32585.93</v>
      </c>
    </row>
    <row r="40" spans="2:6" x14ac:dyDescent="0.2">
      <c r="B40" s="8">
        <v>44593</v>
      </c>
      <c r="C40" s="6" t="s">
        <v>15</v>
      </c>
      <c r="D40" s="6" t="s">
        <v>7</v>
      </c>
      <c r="E40" s="9">
        <v>1600</v>
      </c>
      <c r="F40" s="9">
        <v>6894.65</v>
      </c>
    </row>
    <row r="41" spans="2:6" x14ac:dyDescent="0.2">
      <c r="B41" s="8">
        <v>44593</v>
      </c>
      <c r="C41" s="6" t="s">
        <v>15</v>
      </c>
      <c r="D41" s="6" t="s">
        <v>8</v>
      </c>
      <c r="E41" s="9">
        <v>239</v>
      </c>
      <c r="F41" s="9">
        <v>26778.16</v>
      </c>
    </row>
    <row r="42" spans="2:6" x14ac:dyDescent="0.2">
      <c r="B42" s="8">
        <v>44593</v>
      </c>
      <c r="C42" s="6" t="s">
        <v>15</v>
      </c>
      <c r="D42" s="6" t="s">
        <v>9</v>
      </c>
      <c r="E42" s="9">
        <v>20</v>
      </c>
      <c r="F42" s="9">
        <v>145.88999999999999</v>
      </c>
    </row>
    <row r="43" spans="2:6" x14ac:dyDescent="0.2">
      <c r="B43" s="8">
        <v>44593</v>
      </c>
      <c r="C43" s="6" t="s">
        <v>15</v>
      </c>
      <c r="D43" s="6" t="s">
        <v>10</v>
      </c>
      <c r="E43" s="9">
        <v>3</v>
      </c>
      <c r="F43" s="9">
        <v>238.85</v>
      </c>
    </row>
    <row r="44" spans="2:6" x14ac:dyDescent="0.2">
      <c r="B44" s="8">
        <v>44593</v>
      </c>
      <c r="C44" s="6" t="s">
        <v>15</v>
      </c>
      <c r="D44" s="6" t="s">
        <v>17</v>
      </c>
      <c r="E44" s="9">
        <v>24</v>
      </c>
      <c r="F44" s="9">
        <v>1767.87</v>
      </c>
    </row>
    <row r="45" spans="2:6" x14ac:dyDescent="0.2">
      <c r="B45" s="8">
        <v>44593</v>
      </c>
      <c r="C45" s="6" t="s">
        <v>15</v>
      </c>
      <c r="D45" s="6" t="s">
        <v>11</v>
      </c>
      <c r="E45" s="9">
        <v>113</v>
      </c>
      <c r="F45" s="9">
        <v>19178.919999999998</v>
      </c>
    </row>
    <row r="46" spans="2:6" x14ac:dyDescent="0.2">
      <c r="B46" s="8">
        <v>44593</v>
      </c>
      <c r="C46" s="6" t="s">
        <v>15</v>
      </c>
      <c r="D46" s="6" t="s">
        <v>19</v>
      </c>
      <c r="E46" s="9">
        <v>-1</v>
      </c>
      <c r="F46" s="9">
        <v>-1698.45</v>
      </c>
    </row>
    <row r="47" spans="2:6" x14ac:dyDescent="0.2">
      <c r="B47" s="8">
        <v>44593</v>
      </c>
      <c r="C47" s="6" t="s">
        <v>15</v>
      </c>
      <c r="D47" s="6" t="s">
        <v>12</v>
      </c>
      <c r="E47" s="9">
        <v>946</v>
      </c>
      <c r="F47" s="9">
        <v>9702.43</v>
      </c>
    </row>
    <row r="48" spans="2:6" x14ac:dyDescent="0.2">
      <c r="B48" s="8">
        <v>44593</v>
      </c>
      <c r="C48" s="6" t="s">
        <v>15</v>
      </c>
      <c r="D48" s="6" t="s">
        <v>13</v>
      </c>
      <c r="E48" s="9">
        <v>1</v>
      </c>
      <c r="F48" s="9">
        <v>185.69</v>
      </c>
    </row>
    <row r="49" spans="2:6" x14ac:dyDescent="0.2">
      <c r="B49" s="8">
        <v>44593</v>
      </c>
      <c r="C49" s="6" t="s">
        <v>15</v>
      </c>
      <c r="D49" s="6" t="s">
        <v>14</v>
      </c>
      <c r="E49" s="9">
        <v>606</v>
      </c>
      <c r="F49" s="9">
        <v>10941.73</v>
      </c>
    </row>
    <row r="50" spans="2:6" x14ac:dyDescent="0.2">
      <c r="B50" s="8">
        <v>44593</v>
      </c>
      <c r="C50" s="6" t="s">
        <v>16</v>
      </c>
      <c r="D50" s="6" t="s">
        <v>7</v>
      </c>
      <c r="E50" s="9">
        <v>7800</v>
      </c>
      <c r="F50" s="9">
        <v>15795.56</v>
      </c>
    </row>
    <row r="51" spans="2:6" x14ac:dyDescent="0.2">
      <c r="B51" s="8">
        <v>44593</v>
      </c>
      <c r="C51" s="6" t="s">
        <v>16</v>
      </c>
      <c r="D51" s="6" t="s">
        <v>8</v>
      </c>
      <c r="E51" s="9">
        <v>239</v>
      </c>
      <c r="F51" s="9">
        <v>15792.02</v>
      </c>
    </row>
    <row r="52" spans="2:6" x14ac:dyDescent="0.2">
      <c r="B52" s="8">
        <v>44593</v>
      </c>
      <c r="C52" s="6" t="s">
        <v>16</v>
      </c>
      <c r="D52" s="6" t="s">
        <v>9</v>
      </c>
      <c r="E52" s="9">
        <v>1</v>
      </c>
      <c r="F52" s="9">
        <v>2271.19</v>
      </c>
    </row>
    <row r="53" spans="2:6" x14ac:dyDescent="0.2">
      <c r="B53" s="8">
        <v>44593</v>
      </c>
      <c r="C53" s="6" t="s">
        <v>16</v>
      </c>
      <c r="D53" s="6" t="s">
        <v>10</v>
      </c>
      <c r="E53" s="9">
        <v>121</v>
      </c>
      <c r="F53" s="9">
        <v>10806.55</v>
      </c>
    </row>
    <row r="54" spans="2:6" x14ac:dyDescent="0.2">
      <c r="B54" s="8">
        <v>44593</v>
      </c>
      <c r="C54" s="6" t="s">
        <v>16</v>
      </c>
      <c r="D54" s="6" t="s">
        <v>11</v>
      </c>
      <c r="E54" s="9">
        <v>24</v>
      </c>
      <c r="F54" s="9">
        <v>956.57</v>
      </c>
    </row>
    <row r="55" spans="2:6" x14ac:dyDescent="0.2">
      <c r="B55" s="8">
        <v>44593</v>
      </c>
      <c r="C55" s="6" t="s">
        <v>16</v>
      </c>
      <c r="D55" s="6" t="s">
        <v>12</v>
      </c>
      <c r="E55" s="9">
        <v>1752</v>
      </c>
      <c r="F55" s="9">
        <v>10488.58</v>
      </c>
    </row>
    <row r="56" spans="2:6" x14ac:dyDescent="0.2">
      <c r="B56" s="8">
        <v>44593</v>
      </c>
      <c r="C56" s="6" t="s">
        <v>16</v>
      </c>
      <c r="D56" s="6" t="s">
        <v>13</v>
      </c>
      <c r="E56" s="9">
        <v>6</v>
      </c>
      <c r="F56" s="9">
        <v>1643.75</v>
      </c>
    </row>
    <row r="57" spans="2:6" x14ac:dyDescent="0.2">
      <c r="B57" s="8">
        <v>44593</v>
      </c>
      <c r="C57" s="6" t="s">
        <v>16</v>
      </c>
      <c r="D57" s="6" t="s">
        <v>14</v>
      </c>
      <c r="E57" s="9">
        <v>2586</v>
      </c>
      <c r="F57" s="9">
        <v>42413.09</v>
      </c>
    </row>
    <row r="58" spans="2:6" x14ac:dyDescent="0.2">
      <c r="B58" s="8">
        <v>44621</v>
      </c>
      <c r="C58" s="6" t="s">
        <v>6</v>
      </c>
      <c r="D58" s="6" t="s">
        <v>7</v>
      </c>
      <c r="E58" s="9">
        <v>3220</v>
      </c>
      <c r="F58" s="9">
        <v>9007.4699999999993</v>
      </c>
    </row>
    <row r="59" spans="2:6" x14ac:dyDescent="0.2">
      <c r="B59" s="8">
        <v>44621</v>
      </c>
      <c r="C59" s="6" t="s">
        <v>6</v>
      </c>
      <c r="D59" s="6" t="s">
        <v>8</v>
      </c>
      <c r="E59" s="9">
        <v>98</v>
      </c>
      <c r="F59" s="9">
        <v>5314.55</v>
      </c>
    </row>
    <row r="60" spans="2:6" x14ac:dyDescent="0.2">
      <c r="B60" s="8">
        <v>44621</v>
      </c>
      <c r="C60" s="6" t="s">
        <v>6</v>
      </c>
      <c r="D60" s="6" t="s">
        <v>9</v>
      </c>
      <c r="E60" s="9">
        <v>108</v>
      </c>
      <c r="F60" s="9">
        <v>511.93</v>
      </c>
    </row>
    <row r="61" spans="2:6" x14ac:dyDescent="0.2">
      <c r="B61" s="8">
        <v>44621</v>
      </c>
      <c r="C61" s="6" t="s">
        <v>6</v>
      </c>
      <c r="D61" s="6" t="s">
        <v>10</v>
      </c>
      <c r="E61" s="9">
        <v>50</v>
      </c>
      <c r="F61" s="9">
        <v>2437.5</v>
      </c>
    </row>
    <row r="62" spans="2:6" x14ac:dyDescent="0.2">
      <c r="B62" s="8">
        <v>44621</v>
      </c>
      <c r="C62" s="6" t="s">
        <v>6</v>
      </c>
      <c r="D62" s="6" t="s">
        <v>17</v>
      </c>
      <c r="E62" s="9">
        <v>81</v>
      </c>
      <c r="F62" s="9">
        <v>8283.0499999999993</v>
      </c>
    </row>
    <row r="63" spans="2:6" x14ac:dyDescent="0.2">
      <c r="B63" s="8">
        <v>44621</v>
      </c>
      <c r="C63" s="6" t="s">
        <v>6</v>
      </c>
      <c r="D63" s="6" t="s">
        <v>18</v>
      </c>
      <c r="E63" s="9">
        <v>50</v>
      </c>
      <c r="F63" s="9">
        <v>126.4</v>
      </c>
    </row>
    <row r="64" spans="2:6" x14ac:dyDescent="0.2">
      <c r="B64" s="8">
        <v>44621</v>
      </c>
      <c r="C64" s="6" t="s">
        <v>6</v>
      </c>
      <c r="D64" s="6" t="s">
        <v>11</v>
      </c>
      <c r="E64" s="9">
        <v>191</v>
      </c>
      <c r="F64" s="9">
        <v>23239.48</v>
      </c>
    </row>
    <row r="65" spans="2:6" x14ac:dyDescent="0.2">
      <c r="B65" s="8">
        <v>44621</v>
      </c>
      <c r="C65" s="6" t="s">
        <v>6</v>
      </c>
      <c r="D65" s="6" t="s">
        <v>12</v>
      </c>
      <c r="E65" s="9">
        <v>1398</v>
      </c>
      <c r="F65" s="9">
        <v>10971.16</v>
      </c>
    </row>
    <row r="66" spans="2:6" x14ac:dyDescent="0.2">
      <c r="B66" s="8">
        <v>44621</v>
      </c>
      <c r="C66" s="6" t="s">
        <v>6</v>
      </c>
      <c r="D66" s="6" t="s">
        <v>13</v>
      </c>
      <c r="E66" s="9">
        <v>11</v>
      </c>
      <c r="F66" s="9">
        <v>2659.28</v>
      </c>
    </row>
    <row r="67" spans="2:6" x14ac:dyDescent="0.2">
      <c r="B67" s="8">
        <v>44621</v>
      </c>
      <c r="C67" s="6" t="s">
        <v>6</v>
      </c>
      <c r="D67" s="6" t="s">
        <v>14</v>
      </c>
      <c r="E67" s="9">
        <v>5259.018</v>
      </c>
      <c r="F67" s="9">
        <v>86351.76</v>
      </c>
    </row>
    <row r="68" spans="2:6" x14ac:dyDescent="0.2">
      <c r="B68" s="8">
        <v>44621</v>
      </c>
      <c r="C68" s="6" t="s">
        <v>20</v>
      </c>
      <c r="D68" s="6" t="s">
        <v>7</v>
      </c>
      <c r="E68" s="9">
        <v>2930</v>
      </c>
      <c r="F68" s="9">
        <v>7234.37</v>
      </c>
    </row>
    <row r="69" spans="2:6" x14ac:dyDescent="0.2">
      <c r="B69" s="8">
        <v>44621</v>
      </c>
      <c r="C69" s="6" t="s">
        <v>20</v>
      </c>
      <c r="D69" s="6" t="s">
        <v>8</v>
      </c>
      <c r="E69" s="9">
        <v>75</v>
      </c>
      <c r="F69" s="9">
        <v>3615.24</v>
      </c>
    </row>
    <row r="70" spans="2:6" x14ac:dyDescent="0.2">
      <c r="B70" s="8">
        <v>44621</v>
      </c>
      <c r="C70" s="6" t="s">
        <v>20</v>
      </c>
      <c r="D70" s="6" t="s">
        <v>17</v>
      </c>
      <c r="E70" s="9">
        <v>100</v>
      </c>
      <c r="F70" s="9">
        <v>5089.28</v>
      </c>
    </row>
    <row r="71" spans="2:6" x14ac:dyDescent="0.2">
      <c r="B71" s="8">
        <v>44621</v>
      </c>
      <c r="C71" s="6" t="s">
        <v>20</v>
      </c>
      <c r="D71" s="6" t="s">
        <v>11</v>
      </c>
      <c r="E71" s="9">
        <v>263</v>
      </c>
      <c r="F71" s="9">
        <v>28892.17</v>
      </c>
    </row>
    <row r="72" spans="2:6" x14ac:dyDescent="0.2">
      <c r="B72" s="8">
        <v>44621</v>
      </c>
      <c r="C72" s="6" t="s">
        <v>20</v>
      </c>
      <c r="D72" s="6" t="s">
        <v>12</v>
      </c>
      <c r="E72" s="9">
        <v>648</v>
      </c>
      <c r="F72" s="9">
        <v>3973.02</v>
      </c>
    </row>
    <row r="73" spans="2:6" x14ac:dyDescent="0.2">
      <c r="B73" s="8">
        <v>44621</v>
      </c>
      <c r="C73" s="6" t="s">
        <v>20</v>
      </c>
      <c r="D73" s="6" t="s">
        <v>13</v>
      </c>
      <c r="E73" s="9">
        <v>12</v>
      </c>
      <c r="F73" s="9">
        <v>2228.25</v>
      </c>
    </row>
    <row r="74" spans="2:6" x14ac:dyDescent="0.2">
      <c r="B74" s="8">
        <v>44621</v>
      </c>
      <c r="C74" s="6" t="s">
        <v>20</v>
      </c>
      <c r="D74" s="6" t="s">
        <v>14</v>
      </c>
      <c r="E74" s="9">
        <v>1359</v>
      </c>
      <c r="F74" s="9">
        <v>23071.25</v>
      </c>
    </row>
    <row r="75" spans="2:6" x14ac:dyDescent="0.2">
      <c r="B75" s="8">
        <v>44621</v>
      </c>
      <c r="C75" s="6" t="s">
        <v>21</v>
      </c>
      <c r="D75" s="6" t="s">
        <v>7</v>
      </c>
      <c r="E75" s="9">
        <v>650</v>
      </c>
      <c r="F75" s="9">
        <v>1692.85</v>
      </c>
    </row>
    <row r="76" spans="2:6" x14ac:dyDescent="0.2">
      <c r="B76" s="8">
        <v>44621</v>
      </c>
      <c r="C76" s="6" t="s">
        <v>21</v>
      </c>
      <c r="D76" s="6" t="s">
        <v>8</v>
      </c>
      <c r="E76" s="9">
        <v>74</v>
      </c>
      <c r="F76" s="9">
        <v>4147.41</v>
      </c>
    </row>
    <row r="77" spans="2:6" x14ac:dyDescent="0.2">
      <c r="B77" s="8">
        <v>44621</v>
      </c>
      <c r="C77" s="6" t="s">
        <v>21</v>
      </c>
      <c r="D77" s="6" t="s">
        <v>10</v>
      </c>
      <c r="E77" s="9">
        <v>9</v>
      </c>
      <c r="F77" s="9">
        <v>2760.77</v>
      </c>
    </row>
    <row r="78" spans="2:6" x14ac:dyDescent="0.2">
      <c r="B78" s="8">
        <v>44621</v>
      </c>
      <c r="C78" s="6" t="s">
        <v>21</v>
      </c>
      <c r="D78" s="6" t="s">
        <v>17</v>
      </c>
      <c r="E78" s="9">
        <v>75</v>
      </c>
      <c r="F78" s="9">
        <v>2801.78</v>
      </c>
    </row>
    <row r="79" spans="2:6" x14ac:dyDescent="0.2">
      <c r="B79" s="8">
        <v>44621</v>
      </c>
      <c r="C79" s="6" t="s">
        <v>21</v>
      </c>
      <c r="D79" s="6" t="s">
        <v>11</v>
      </c>
      <c r="E79" s="9">
        <v>96</v>
      </c>
      <c r="F79" s="9">
        <v>10289.280000000001</v>
      </c>
    </row>
    <row r="80" spans="2:6" x14ac:dyDescent="0.2">
      <c r="B80" s="8">
        <v>44621</v>
      </c>
      <c r="C80" s="6" t="s">
        <v>21</v>
      </c>
      <c r="D80" s="6" t="s">
        <v>12</v>
      </c>
      <c r="E80" s="9">
        <v>957</v>
      </c>
      <c r="F80" s="9">
        <v>5679.1</v>
      </c>
    </row>
    <row r="81" spans="2:6" x14ac:dyDescent="0.2">
      <c r="B81" s="8">
        <v>44621</v>
      </c>
      <c r="C81" s="6" t="s">
        <v>21</v>
      </c>
      <c r="D81" s="6" t="s">
        <v>13</v>
      </c>
      <c r="E81" s="9">
        <v>2</v>
      </c>
      <c r="F81" s="9">
        <v>381.45</v>
      </c>
    </row>
    <row r="82" spans="2:6" x14ac:dyDescent="0.2">
      <c r="B82" s="8">
        <v>44621</v>
      </c>
      <c r="C82" s="6" t="s">
        <v>21</v>
      </c>
      <c r="D82" s="6" t="s">
        <v>14</v>
      </c>
      <c r="E82" s="9">
        <v>817</v>
      </c>
      <c r="F82" s="9">
        <v>14101.98</v>
      </c>
    </row>
    <row r="83" spans="2:6" x14ac:dyDescent="0.2">
      <c r="B83" s="8">
        <v>44621</v>
      </c>
      <c r="C83" s="6" t="s">
        <v>15</v>
      </c>
      <c r="D83" s="6" t="s">
        <v>7</v>
      </c>
      <c r="E83" s="9">
        <v>550</v>
      </c>
      <c r="F83" s="9">
        <v>1581.7</v>
      </c>
    </row>
    <row r="84" spans="2:6" x14ac:dyDescent="0.2">
      <c r="B84" s="8">
        <v>44621</v>
      </c>
      <c r="C84" s="6" t="s">
        <v>15</v>
      </c>
      <c r="D84" s="6" t="s">
        <v>8</v>
      </c>
      <c r="E84" s="9">
        <v>151</v>
      </c>
      <c r="F84" s="9">
        <v>20961.2</v>
      </c>
    </row>
    <row r="85" spans="2:6" x14ac:dyDescent="0.2">
      <c r="B85" s="8">
        <v>44621</v>
      </c>
      <c r="C85" s="6" t="s">
        <v>15</v>
      </c>
      <c r="D85" s="6" t="s">
        <v>10</v>
      </c>
      <c r="E85" s="9">
        <v>6</v>
      </c>
      <c r="F85" s="9">
        <v>528.37</v>
      </c>
    </row>
    <row r="86" spans="2:6" x14ac:dyDescent="0.2">
      <c r="B86" s="8">
        <v>44621</v>
      </c>
      <c r="C86" s="6" t="s">
        <v>15</v>
      </c>
      <c r="D86" s="6" t="s">
        <v>17</v>
      </c>
      <c r="E86" s="9">
        <v>18</v>
      </c>
      <c r="F86" s="9">
        <v>1366.08</v>
      </c>
    </row>
    <row r="87" spans="2:6" x14ac:dyDescent="0.2">
      <c r="B87" s="8">
        <v>44621</v>
      </c>
      <c r="C87" s="6" t="s">
        <v>15</v>
      </c>
      <c r="D87" s="6" t="s">
        <v>11</v>
      </c>
      <c r="E87" s="9">
        <v>21</v>
      </c>
      <c r="F87" s="9">
        <v>4952.3900000000003</v>
      </c>
    </row>
    <row r="88" spans="2:6" x14ac:dyDescent="0.2">
      <c r="B88" s="8">
        <v>44621</v>
      </c>
      <c r="C88" s="6" t="s">
        <v>15</v>
      </c>
      <c r="D88" s="6" t="s">
        <v>13</v>
      </c>
      <c r="E88" s="9">
        <v>4</v>
      </c>
      <c r="F88" s="9">
        <v>752.83</v>
      </c>
    </row>
    <row r="89" spans="2:6" x14ac:dyDescent="0.2">
      <c r="B89" s="8">
        <v>44621</v>
      </c>
      <c r="C89" s="6" t="s">
        <v>15</v>
      </c>
      <c r="D89" s="6" t="s">
        <v>14</v>
      </c>
      <c r="E89" s="9">
        <v>312</v>
      </c>
      <c r="F89" s="9">
        <v>5138.29</v>
      </c>
    </row>
    <row r="90" spans="2:6" x14ac:dyDescent="0.2">
      <c r="B90" s="8">
        <v>44621</v>
      </c>
      <c r="C90" s="6" t="s">
        <v>16</v>
      </c>
      <c r="D90" s="6" t="s">
        <v>7</v>
      </c>
      <c r="E90" s="9">
        <v>2068</v>
      </c>
      <c r="F90" s="9">
        <v>4575.68</v>
      </c>
    </row>
    <row r="91" spans="2:6" x14ac:dyDescent="0.2">
      <c r="B91" s="8">
        <v>44621</v>
      </c>
      <c r="C91" s="6" t="s">
        <v>16</v>
      </c>
      <c r="D91" s="6" t="s">
        <v>8</v>
      </c>
      <c r="E91" s="9">
        <v>402</v>
      </c>
      <c r="F91" s="9">
        <v>36408.71</v>
      </c>
    </row>
    <row r="92" spans="2:6" x14ac:dyDescent="0.2">
      <c r="B92" s="8">
        <v>44621</v>
      </c>
      <c r="C92" s="6" t="s">
        <v>16</v>
      </c>
      <c r="D92" s="6" t="s">
        <v>17</v>
      </c>
      <c r="E92" s="9">
        <v>222</v>
      </c>
      <c r="F92" s="9">
        <v>15020.78</v>
      </c>
    </row>
    <row r="93" spans="2:6" x14ac:dyDescent="0.2">
      <c r="B93" s="8">
        <v>44621</v>
      </c>
      <c r="C93" s="6" t="s">
        <v>16</v>
      </c>
      <c r="D93" s="6" t="s">
        <v>11</v>
      </c>
      <c r="E93" s="9">
        <v>63</v>
      </c>
      <c r="F93" s="9">
        <v>10406.620000000001</v>
      </c>
    </row>
    <row r="94" spans="2:6" x14ac:dyDescent="0.2">
      <c r="B94" s="8">
        <v>44621</v>
      </c>
      <c r="C94" s="6" t="s">
        <v>16</v>
      </c>
      <c r="D94" s="6" t="s">
        <v>13</v>
      </c>
      <c r="E94" s="9">
        <v>2764</v>
      </c>
      <c r="F94" s="9">
        <v>15893.28</v>
      </c>
    </row>
    <row r="95" spans="2:6" x14ac:dyDescent="0.2">
      <c r="B95" s="8">
        <v>44621</v>
      </c>
      <c r="C95" s="6" t="s">
        <v>16</v>
      </c>
      <c r="D95" s="6" t="s">
        <v>14</v>
      </c>
      <c r="E95" s="9">
        <v>1751</v>
      </c>
      <c r="F95" s="9">
        <v>30848.639999999999</v>
      </c>
    </row>
    <row r="96" spans="2:6" x14ac:dyDescent="0.2">
      <c r="C96" s="13"/>
    </row>
  </sheetData>
  <mergeCells count="2">
    <mergeCell ref="B2:F2"/>
    <mergeCell ref="B3:F3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Tablas dinamicas</vt:lpstr>
      <vt:lpstr>Base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2022-05-18T19:02:30Z</dcterms:modified>
</cp:coreProperties>
</file>