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ion\Documents\GitHub\boomerang\"/>
    </mc:Choice>
  </mc:AlternateContent>
  <xr:revisionPtr revIDLastSave="0" documentId="13_ncr:1_{6A444F0A-3575-4B24-A40F-BD6050E1B2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3" r:id="rId2"/>
    <sheet name="preguntar" sheetId="5" r:id="rId3"/>
  </sheets>
  <definedNames>
    <definedName name="_xlnm._FilterDatabase" localSheetId="0" hidden="1">Hoja1!$B$1:$B$462</definedName>
  </definedNames>
  <calcPr calcId="181029"/>
</workbook>
</file>

<file path=xl/calcChain.xml><?xml version="1.0" encoding="utf-8"?>
<calcChain xmlns="http://schemas.openxmlformats.org/spreadsheetml/2006/main">
  <c r="J1552" i="1" l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P1572" i="1" s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51" i="1"/>
  <c r="J1637" i="1"/>
  <c r="J1695" i="1"/>
  <c r="J1673" i="1"/>
  <c r="J1730" i="1"/>
  <c r="J1732" i="1"/>
  <c r="J1734" i="1"/>
  <c r="J1736" i="1"/>
  <c r="J1738" i="1"/>
  <c r="J1740" i="1"/>
  <c r="J1742" i="1"/>
  <c r="J1744" i="1"/>
  <c r="J1746" i="1"/>
  <c r="J1748" i="1"/>
  <c r="J1750" i="1"/>
  <c r="J1752" i="1"/>
  <c r="J1754" i="1"/>
  <c r="J1756" i="1"/>
  <c r="J1758" i="1"/>
  <c r="J1760" i="1"/>
  <c r="J1762" i="1"/>
  <c r="J1764" i="1"/>
  <c r="J1766" i="1"/>
  <c r="J1768" i="1"/>
  <c r="J1770" i="1"/>
  <c r="J1772" i="1"/>
  <c r="J1774" i="1"/>
  <c r="J1776" i="1"/>
  <c r="J1778" i="1"/>
  <c r="J1780" i="1"/>
  <c r="J1782" i="1"/>
  <c r="J1784" i="1"/>
  <c r="J1786" i="1"/>
  <c r="J1788" i="1"/>
  <c r="J1790" i="1"/>
  <c r="J1728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8" i="1"/>
  <c r="J1669" i="1"/>
  <c r="J1670" i="1"/>
  <c r="J1671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19" i="1"/>
  <c r="O1572" i="1"/>
  <c r="N1572" i="1"/>
  <c r="M1330" i="1"/>
  <c r="J1390" i="1"/>
  <c r="M1491" i="1"/>
  <c r="L1543" i="1"/>
  <c r="I1543" i="1"/>
  <c r="H1543" i="1"/>
  <c r="M1485" i="1"/>
  <c r="M1486" i="1"/>
  <c r="M1535" i="1"/>
  <c r="M1536" i="1"/>
  <c r="M1537" i="1"/>
  <c r="M1538" i="1"/>
  <c r="M1539" i="1"/>
  <c r="M1540" i="1"/>
  <c r="J1536" i="1"/>
  <c r="J1537" i="1"/>
  <c r="J1538" i="1"/>
  <c r="J1539" i="1"/>
  <c r="J1540" i="1"/>
  <c r="J1541" i="1"/>
  <c r="J1533" i="1"/>
  <c r="J1534" i="1"/>
  <c r="J1535" i="1"/>
  <c r="J1524" i="1"/>
  <c r="J1525" i="1"/>
  <c r="J1526" i="1"/>
  <c r="J1527" i="1"/>
  <c r="J1528" i="1"/>
  <c r="J1529" i="1"/>
  <c r="J1530" i="1"/>
  <c r="J1531" i="1"/>
  <c r="M1522" i="1"/>
  <c r="M1523" i="1"/>
  <c r="M1524" i="1"/>
  <c r="M1525" i="1"/>
  <c r="M1526" i="1"/>
  <c r="M1527" i="1"/>
  <c r="M1528" i="1"/>
  <c r="M1529" i="1"/>
  <c r="M1530" i="1"/>
  <c r="M1531" i="1"/>
  <c r="M1533" i="1"/>
  <c r="M1534" i="1"/>
  <c r="M1518" i="1"/>
  <c r="M1519" i="1"/>
  <c r="M1520" i="1"/>
  <c r="M1521" i="1"/>
  <c r="J1515" i="1"/>
  <c r="J1516" i="1"/>
  <c r="J1517" i="1"/>
  <c r="J1518" i="1"/>
  <c r="J1519" i="1"/>
  <c r="J1520" i="1"/>
  <c r="J1521" i="1"/>
  <c r="J1522" i="1"/>
  <c r="J1523" i="1"/>
  <c r="M1511" i="1"/>
  <c r="M1512" i="1"/>
  <c r="M1513" i="1"/>
  <c r="M1514" i="1"/>
  <c r="M1515" i="1"/>
  <c r="M1516" i="1"/>
  <c r="M1517" i="1"/>
  <c r="J1508" i="1"/>
  <c r="J1509" i="1"/>
  <c r="J1510" i="1"/>
  <c r="J1511" i="1"/>
  <c r="J1512" i="1"/>
  <c r="J1513" i="1"/>
  <c r="J1514" i="1"/>
  <c r="M1503" i="1"/>
  <c r="M1504" i="1"/>
  <c r="M1505" i="1"/>
  <c r="M1506" i="1"/>
  <c r="M1507" i="1"/>
  <c r="M1508" i="1"/>
  <c r="M1509" i="1"/>
  <c r="M1510" i="1"/>
  <c r="J1502" i="1"/>
  <c r="J1503" i="1"/>
  <c r="J1504" i="1"/>
  <c r="J1505" i="1"/>
  <c r="J1506" i="1"/>
  <c r="J1507" i="1"/>
  <c r="M1496" i="1"/>
  <c r="M1497" i="1"/>
  <c r="M1498" i="1"/>
  <c r="M1499" i="1"/>
  <c r="M1500" i="1"/>
  <c r="M1501" i="1"/>
  <c r="M1502" i="1"/>
  <c r="J1495" i="1"/>
  <c r="J1496" i="1"/>
  <c r="J1497" i="1"/>
  <c r="J1498" i="1"/>
  <c r="J1499" i="1"/>
  <c r="J1500" i="1"/>
  <c r="J1501" i="1"/>
  <c r="M1488" i="1"/>
  <c r="M1489" i="1"/>
  <c r="M1490" i="1"/>
  <c r="M1492" i="1"/>
  <c r="M1493" i="1"/>
  <c r="M1494" i="1"/>
  <c r="M1495" i="1"/>
  <c r="J1488" i="1"/>
  <c r="J1489" i="1"/>
  <c r="J1490" i="1"/>
  <c r="J1491" i="1"/>
  <c r="J1492" i="1"/>
  <c r="J1493" i="1"/>
  <c r="J1494" i="1"/>
  <c r="M1487" i="1"/>
  <c r="J1487" i="1"/>
  <c r="M1473" i="1"/>
  <c r="M1474" i="1"/>
  <c r="J1473" i="1"/>
  <c r="J1474" i="1"/>
  <c r="L1478" i="1"/>
  <c r="I1478" i="1"/>
  <c r="H1478" i="1"/>
  <c r="M1476" i="1"/>
  <c r="J1471" i="1"/>
  <c r="J1472" i="1"/>
  <c r="J1475" i="1"/>
  <c r="J1476" i="1"/>
  <c r="J1477" i="1"/>
  <c r="M1463" i="1"/>
  <c r="M1464" i="1"/>
  <c r="M1465" i="1"/>
  <c r="M1466" i="1"/>
  <c r="M1467" i="1"/>
  <c r="M1468" i="1"/>
  <c r="M1469" i="1"/>
  <c r="M1470" i="1"/>
  <c r="M1471" i="1"/>
  <c r="M1472" i="1"/>
  <c r="M1475" i="1"/>
  <c r="J1462" i="1"/>
  <c r="J1463" i="1"/>
  <c r="J1464" i="1"/>
  <c r="J1465" i="1"/>
  <c r="J1466" i="1"/>
  <c r="J1467" i="1"/>
  <c r="J1468" i="1"/>
  <c r="J1469" i="1"/>
  <c r="J1470" i="1"/>
  <c r="M1453" i="1"/>
  <c r="M1454" i="1"/>
  <c r="M1455" i="1"/>
  <c r="M1456" i="1"/>
  <c r="M1457" i="1"/>
  <c r="M1459" i="1"/>
  <c r="M1460" i="1"/>
  <c r="M1461" i="1"/>
  <c r="M1462" i="1"/>
  <c r="J1453" i="1"/>
  <c r="J1454" i="1"/>
  <c r="J1455" i="1"/>
  <c r="J1456" i="1"/>
  <c r="J1457" i="1"/>
  <c r="J1459" i="1"/>
  <c r="J1460" i="1"/>
  <c r="J1461" i="1"/>
  <c r="M1449" i="1"/>
  <c r="M1450" i="1"/>
  <c r="M1451" i="1"/>
  <c r="M1452" i="1"/>
  <c r="J1448" i="1"/>
  <c r="J1449" i="1"/>
  <c r="J1450" i="1"/>
  <c r="J1451" i="1"/>
  <c r="J1452" i="1"/>
  <c r="M1441" i="1"/>
  <c r="M1442" i="1"/>
  <c r="M1443" i="1"/>
  <c r="M1444" i="1"/>
  <c r="M1445" i="1"/>
  <c r="M1446" i="1"/>
  <c r="M1447" i="1"/>
  <c r="M1448" i="1"/>
  <c r="J1442" i="1"/>
  <c r="J1443" i="1"/>
  <c r="J1444" i="1"/>
  <c r="J1445" i="1"/>
  <c r="J1446" i="1"/>
  <c r="J1447" i="1"/>
  <c r="M1431" i="1"/>
  <c r="M1432" i="1"/>
  <c r="M1433" i="1"/>
  <c r="M1434" i="1"/>
  <c r="M1435" i="1"/>
  <c r="M1436" i="1"/>
  <c r="M1437" i="1"/>
  <c r="M1438" i="1"/>
  <c r="M1439" i="1"/>
  <c r="M1440" i="1"/>
  <c r="M1430" i="1"/>
  <c r="J1431" i="1"/>
  <c r="J1432" i="1"/>
  <c r="J1433" i="1"/>
  <c r="J1434" i="1"/>
  <c r="J1435" i="1"/>
  <c r="J1436" i="1"/>
  <c r="J1437" i="1"/>
  <c r="J1438" i="1"/>
  <c r="J1439" i="1"/>
  <c r="J1440" i="1"/>
  <c r="J1441" i="1"/>
  <c r="L1422" i="1"/>
  <c r="I1422" i="1"/>
  <c r="H1422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J1416" i="1"/>
  <c r="J1417" i="1"/>
  <c r="J1418" i="1"/>
  <c r="J1419" i="1"/>
  <c r="J1420" i="1"/>
  <c r="J1409" i="1"/>
  <c r="J1410" i="1"/>
  <c r="J1411" i="1"/>
  <c r="J1412" i="1"/>
  <c r="J1413" i="1"/>
  <c r="J1414" i="1"/>
  <c r="J1415" i="1"/>
  <c r="J1403" i="1"/>
  <c r="J1404" i="1"/>
  <c r="J1405" i="1"/>
  <c r="J1406" i="1"/>
  <c r="J1407" i="1"/>
  <c r="J1408" i="1"/>
  <c r="J1393" i="1"/>
  <c r="J1394" i="1"/>
  <c r="J1395" i="1"/>
  <c r="J1396" i="1"/>
  <c r="J1397" i="1"/>
  <c r="J1398" i="1"/>
  <c r="J1399" i="1"/>
  <c r="J1400" i="1"/>
  <c r="J1401" i="1"/>
  <c r="H1361" i="1"/>
  <c r="I1361" i="1"/>
  <c r="L1361" i="1"/>
  <c r="M1368" i="1"/>
  <c r="M1369" i="1"/>
  <c r="M1370" i="1"/>
  <c r="M1371" i="1"/>
  <c r="M1372" i="1"/>
  <c r="M1373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1" i="1"/>
  <c r="M1332" i="1"/>
  <c r="M1333" i="1"/>
  <c r="M1334" i="1"/>
  <c r="M1335" i="1"/>
  <c r="M1302" i="1"/>
  <c r="M1293" i="1"/>
  <c r="M1300" i="1"/>
  <c r="M1303" i="1"/>
  <c r="M1304" i="1"/>
  <c r="M1305" i="1"/>
  <c r="J1389" i="1"/>
  <c r="J1391" i="1"/>
  <c r="J1392" i="1"/>
  <c r="J1386" i="1"/>
  <c r="J1387" i="1"/>
  <c r="J1388" i="1"/>
  <c r="J1379" i="1"/>
  <c r="J1380" i="1"/>
  <c r="J1381" i="1"/>
  <c r="J1382" i="1"/>
  <c r="J1383" i="1"/>
  <c r="J1384" i="1"/>
  <c r="J1385" i="1"/>
  <c r="J1372" i="1"/>
  <c r="J1373" i="1"/>
  <c r="J1374" i="1"/>
  <c r="J1375" i="1"/>
  <c r="J1376" i="1"/>
  <c r="J1377" i="1"/>
  <c r="J1378" i="1"/>
  <c r="J1368" i="1"/>
  <c r="J1369" i="1"/>
  <c r="J1370" i="1"/>
  <c r="J1371" i="1"/>
  <c r="J1355" i="1"/>
  <c r="J1356" i="1"/>
  <c r="J1357" i="1"/>
  <c r="J1358" i="1"/>
  <c r="J1359" i="1"/>
  <c r="J1348" i="1"/>
  <c r="J1349" i="1"/>
  <c r="J1350" i="1"/>
  <c r="J1351" i="1"/>
  <c r="J1352" i="1"/>
  <c r="J1353" i="1"/>
  <c r="J1354" i="1"/>
  <c r="J1346" i="1"/>
  <c r="J1339" i="1"/>
  <c r="J1340" i="1"/>
  <c r="J1341" i="1"/>
  <c r="J1342" i="1"/>
  <c r="J1343" i="1"/>
  <c r="J1345" i="1"/>
  <c r="J1347" i="1"/>
  <c r="L1294" i="1"/>
  <c r="I1294" i="1"/>
  <c r="H1294" i="1"/>
  <c r="M1248" i="1"/>
  <c r="M1291" i="1"/>
  <c r="M1292" i="1"/>
  <c r="J1332" i="1"/>
  <c r="J1333" i="1"/>
  <c r="J1334" i="1"/>
  <c r="J1335" i="1"/>
  <c r="J1336" i="1"/>
  <c r="J1337" i="1"/>
  <c r="J1338" i="1"/>
  <c r="J1325" i="1"/>
  <c r="J1326" i="1"/>
  <c r="J1327" i="1"/>
  <c r="J1328" i="1"/>
  <c r="J1329" i="1"/>
  <c r="J1331" i="1"/>
  <c r="J1323" i="1"/>
  <c r="J1324" i="1"/>
  <c r="J1319" i="1"/>
  <c r="J1320" i="1"/>
  <c r="J1321" i="1"/>
  <c r="J1322" i="1"/>
  <c r="J1314" i="1"/>
  <c r="J1315" i="1"/>
  <c r="J1316" i="1"/>
  <c r="J1317" i="1"/>
  <c r="J1318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289" i="1"/>
  <c r="J1290" i="1"/>
  <c r="J1291" i="1"/>
  <c r="J1292" i="1"/>
  <c r="M1290" i="1"/>
  <c r="M1281" i="1"/>
  <c r="M1282" i="1"/>
  <c r="M1283" i="1"/>
  <c r="M1284" i="1"/>
  <c r="M1285" i="1"/>
  <c r="M1286" i="1"/>
  <c r="M1287" i="1"/>
  <c r="M1288" i="1"/>
  <c r="M1289" i="1"/>
  <c r="J1282" i="1"/>
  <c r="J1283" i="1"/>
  <c r="J1284" i="1"/>
  <c r="J1285" i="1"/>
  <c r="J1286" i="1"/>
  <c r="J1287" i="1"/>
  <c r="J1288" i="1"/>
  <c r="M676" i="1"/>
  <c r="M752" i="1"/>
  <c r="M955" i="1"/>
  <c r="M978" i="1"/>
  <c r="M1025" i="1"/>
  <c r="M1026" i="1"/>
  <c r="M1274" i="1"/>
  <c r="M1275" i="1"/>
  <c r="M1276" i="1"/>
  <c r="M1277" i="1"/>
  <c r="M1278" i="1"/>
  <c r="M1279" i="1"/>
  <c r="M1280" i="1"/>
  <c r="M1264" i="1"/>
  <c r="M1265" i="1"/>
  <c r="M1266" i="1"/>
  <c r="M1267" i="1"/>
  <c r="M1268" i="1"/>
  <c r="M1269" i="1"/>
  <c r="M1270" i="1"/>
  <c r="M1271" i="1"/>
  <c r="M1272" i="1"/>
  <c r="M1273" i="1"/>
  <c r="J1276" i="1"/>
  <c r="J1277" i="1"/>
  <c r="J1278" i="1"/>
  <c r="J1279" i="1"/>
  <c r="J1280" i="1"/>
  <c r="J1281" i="1"/>
  <c r="J1269" i="1"/>
  <c r="J1270" i="1"/>
  <c r="J1271" i="1"/>
  <c r="J1272" i="1"/>
  <c r="J1273" i="1"/>
  <c r="J1274" i="1"/>
  <c r="J1275" i="1"/>
  <c r="J1266" i="1"/>
  <c r="J1267" i="1"/>
  <c r="J1268" i="1"/>
  <c r="J1259" i="1"/>
  <c r="J1260" i="1"/>
  <c r="J1261" i="1"/>
  <c r="J1262" i="1"/>
  <c r="J1263" i="1"/>
  <c r="J1264" i="1"/>
  <c r="J1265" i="1"/>
  <c r="M1257" i="1"/>
  <c r="M1258" i="1"/>
  <c r="M1259" i="1"/>
  <c r="M1260" i="1"/>
  <c r="M1261" i="1"/>
  <c r="M1262" i="1"/>
  <c r="M1263" i="1"/>
  <c r="M1245" i="1"/>
  <c r="M1246" i="1"/>
  <c r="M1247" i="1"/>
  <c r="M1249" i="1"/>
  <c r="M1250" i="1"/>
  <c r="M1251" i="1"/>
  <c r="M1252" i="1"/>
  <c r="M1253" i="1"/>
  <c r="M1254" i="1"/>
  <c r="M1255" i="1"/>
  <c r="M1256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M1235" i="1"/>
  <c r="M1236" i="1"/>
  <c r="M1237" i="1"/>
  <c r="M1238" i="1"/>
  <c r="M1239" i="1"/>
  <c r="M1240" i="1"/>
  <c r="M1241" i="1"/>
  <c r="M1242" i="1"/>
  <c r="M1243" i="1"/>
  <c r="M1244" i="1"/>
  <c r="J1234" i="1"/>
  <c r="J1235" i="1"/>
  <c r="J1236" i="1"/>
  <c r="J1237" i="1"/>
  <c r="J1238" i="1"/>
  <c r="J1239" i="1"/>
  <c r="J1240" i="1"/>
  <c r="J1241" i="1"/>
  <c r="J1242" i="1"/>
  <c r="J1243" i="1"/>
  <c r="M1226" i="1"/>
  <c r="M1227" i="1"/>
  <c r="M1228" i="1"/>
  <c r="M1229" i="1"/>
  <c r="M1230" i="1"/>
  <c r="M1231" i="1"/>
  <c r="M1232" i="1"/>
  <c r="M1233" i="1"/>
  <c r="M1234" i="1"/>
  <c r="L1218" i="1"/>
  <c r="H1218" i="1"/>
  <c r="I1218" i="1"/>
  <c r="M1222" i="1"/>
  <c r="M1225" i="1"/>
  <c r="J1226" i="1"/>
  <c r="J1227" i="1"/>
  <c r="J1228" i="1"/>
  <c r="J1229" i="1"/>
  <c r="J1231" i="1"/>
  <c r="J1232" i="1"/>
  <c r="J1233" i="1"/>
  <c r="M1212" i="1"/>
  <c r="M1213" i="1"/>
  <c r="M1214" i="1"/>
  <c r="M1215" i="1"/>
  <c r="M1216" i="1"/>
  <c r="J1210" i="1"/>
  <c r="J1211" i="1"/>
  <c r="J1212" i="1"/>
  <c r="J1213" i="1"/>
  <c r="J1214" i="1"/>
  <c r="J1216" i="1"/>
  <c r="J1222" i="1"/>
  <c r="J1230" i="1"/>
  <c r="J1225" i="1"/>
  <c r="M1208" i="1"/>
  <c r="M1209" i="1"/>
  <c r="M1210" i="1"/>
  <c r="M1211" i="1"/>
  <c r="M1202" i="1"/>
  <c r="M1203" i="1"/>
  <c r="M1204" i="1"/>
  <c r="M1205" i="1"/>
  <c r="M1206" i="1"/>
  <c r="M1207" i="1"/>
  <c r="J1201" i="1"/>
  <c r="J1202" i="1"/>
  <c r="J1203" i="1"/>
  <c r="J1204" i="1"/>
  <c r="J1205" i="1"/>
  <c r="J1206" i="1"/>
  <c r="J1207" i="1"/>
  <c r="J1208" i="1"/>
  <c r="J1209" i="1"/>
  <c r="J1196" i="1"/>
  <c r="J1197" i="1"/>
  <c r="J1198" i="1"/>
  <c r="J1199" i="1"/>
  <c r="J1200" i="1"/>
  <c r="M1196" i="1"/>
  <c r="M1197" i="1"/>
  <c r="M1198" i="1"/>
  <c r="M1199" i="1"/>
  <c r="M1200" i="1"/>
  <c r="M1201" i="1"/>
  <c r="M1190" i="1"/>
  <c r="M1191" i="1"/>
  <c r="M1192" i="1"/>
  <c r="M1193" i="1"/>
  <c r="M1194" i="1"/>
  <c r="M1195" i="1"/>
  <c r="J1188" i="1"/>
  <c r="J1189" i="1"/>
  <c r="J1190" i="1"/>
  <c r="J1191" i="1"/>
  <c r="J1192" i="1"/>
  <c r="J1193" i="1"/>
  <c r="J1194" i="1"/>
  <c r="J1195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M1160" i="1"/>
  <c r="M1161" i="1"/>
  <c r="M1162" i="1"/>
  <c r="J1162" i="1"/>
  <c r="J1080" i="1"/>
  <c r="L1136" i="1"/>
  <c r="H1136" i="1"/>
  <c r="I1136" i="1"/>
  <c r="J1156" i="1"/>
  <c r="J1157" i="1"/>
  <c r="J1158" i="1"/>
  <c r="J1159" i="1"/>
  <c r="J1160" i="1"/>
  <c r="M1156" i="1"/>
  <c r="M1157" i="1"/>
  <c r="M1158" i="1"/>
  <c r="M1159" i="1"/>
  <c r="M1146" i="1"/>
  <c r="M1147" i="1"/>
  <c r="M1148" i="1"/>
  <c r="M1149" i="1"/>
  <c r="M1150" i="1"/>
  <c r="M1151" i="1"/>
  <c r="M1152" i="1"/>
  <c r="M1153" i="1"/>
  <c r="M1154" i="1"/>
  <c r="M1155" i="1"/>
  <c r="J1146" i="1"/>
  <c r="J1147" i="1"/>
  <c r="J1148" i="1"/>
  <c r="J1149" i="1"/>
  <c r="J1150" i="1"/>
  <c r="J1151" i="1"/>
  <c r="J1152" i="1"/>
  <c r="J1153" i="1"/>
  <c r="J1154" i="1"/>
  <c r="J1155" i="1"/>
  <c r="M1142" i="1"/>
  <c r="M1145" i="1"/>
  <c r="J1142" i="1"/>
  <c r="J1145" i="1"/>
  <c r="J1131" i="1"/>
  <c r="J1132" i="1"/>
  <c r="J1133" i="1"/>
  <c r="J1134" i="1"/>
  <c r="J1129" i="1"/>
  <c r="J1130" i="1"/>
  <c r="J1125" i="1"/>
  <c r="J1126" i="1"/>
  <c r="J1127" i="1"/>
  <c r="J112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J1098" i="1"/>
  <c r="J1099" i="1"/>
  <c r="J1100" i="1"/>
  <c r="J1101" i="1"/>
  <c r="J1102" i="1"/>
  <c r="J1103" i="1"/>
  <c r="J1104" i="1"/>
  <c r="J1105" i="1"/>
  <c r="J1106" i="1"/>
  <c r="J1107" i="1"/>
  <c r="J1108" i="1"/>
  <c r="J1093" i="1"/>
  <c r="J1094" i="1"/>
  <c r="J1095" i="1"/>
  <c r="J1096" i="1"/>
  <c r="J1097" i="1"/>
  <c r="J1087" i="1"/>
  <c r="J1088" i="1"/>
  <c r="J1089" i="1"/>
  <c r="J1090" i="1"/>
  <c r="J1091" i="1"/>
  <c r="J1092" i="1"/>
  <c r="M1085" i="1"/>
  <c r="M1086" i="1"/>
  <c r="M1087" i="1"/>
  <c r="M1088" i="1"/>
  <c r="M1089" i="1"/>
  <c r="M1090" i="1"/>
  <c r="M1091" i="1"/>
  <c r="M1092" i="1"/>
  <c r="M1093" i="1"/>
  <c r="M1094" i="1"/>
  <c r="J1081" i="1"/>
  <c r="J1082" i="1"/>
  <c r="J1083" i="1"/>
  <c r="J1084" i="1"/>
  <c r="J1085" i="1"/>
  <c r="J1086" i="1"/>
  <c r="J1025" i="1"/>
  <c r="J1026" i="1"/>
  <c r="M1010" i="1"/>
  <c r="I1046" i="1"/>
  <c r="H1046" i="1"/>
  <c r="J1073" i="1"/>
  <c r="J1074" i="1"/>
  <c r="J1075" i="1"/>
  <c r="J1076" i="1"/>
  <c r="J1077" i="1"/>
  <c r="J1078" i="1"/>
  <c r="J1079" i="1"/>
  <c r="J1065" i="1"/>
  <c r="J1066" i="1"/>
  <c r="J1067" i="1"/>
  <c r="J1068" i="1"/>
  <c r="J1069" i="1"/>
  <c r="J1070" i="1"/>
  <c r="J1071" i="1"/>
  <c r="J1072" i="1"/>
  <c r="J1058" i="1"/>
  <c r="J1059" i="1"/>
  <c r="J1060" i="1"/>
  <c r="J1061" i="1"/>
  <c r="J1062" i="1"/>
  <c r="J1063" i="1"/>
  <c r="J1064" i="1"/>
  <c r="L1046" i="1"/>
  <c r="M1044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J1044" i="1"/>
  <c r="J1050" i="1"/>
  <c r="J1052" i="1"/>
  <c r="J1053" i="1"/>
  <c r="J1054" i="1"/>
  <c r="J1055" i="1"/>
  <c r="J1056" i="1"/>
  <c r="J1057" i="1"/>
  <c r="J1041" i="1"/>
  <c r="J1042" i="1"/>
  <c r="J1043" i="1"/>
  <c r="M1041" i="1"/>
  <c r="M1042" i="1"/>
  <c r="M1043" i="1"/>
  <c r="M1040" i="1"/>
  <c r="M1036" i="1"/>
  <c r="M1037" i="1"/>
  <c r="M1038" i="1"/>
  <c r="M1039" i="1"/>
  <c r="J1036" i="1"/>
  <c r="J1037" i="1"/>
  <c r="J1038" i="1"/>
  <c r="J1039" i="1"/>
  <c r="J1040" i="1"/>
  <c r="M1034" i="1"/>
  <c r="M1032" i="1"/>
  <c r="M1033" i="1"/>
  <c r="M1035" i="1"/>
  <c r="J1033" i="1"/>
  <c r="J1035" i="1"/>
  <c r="J1024" i="1"/>
  <c r="J1027" i="1"/>
  <c r="J1028" i="1"/>
  <c r="J1029" i="1"/>
  <c r="J1030" i="1"/>
  <c r="J1031" i="1"/>
  <c r="J1032" i="1"/>
  <c r="M1023" i="1"/>
  <c r="M1024" i="1"/>
  <c r="M1027" i="1"/>
  <c r="M1028" i="1"/>
  <c r="M1029" i="1"/>
  <c r="M1030" i="1"/>
  <c r="M1031" i="1"/>
  <c r="M740" i="1"/>
  <c r="M1013" i="1"/>
  <c r="M1014" i="1"/>
  <c r="M1015" i="1"/>
  <c r="M1016" i="1"/>
  <c r="M1017" i="1"/>
  <c r="M1018" i="1"/>
  <c r="M1019" i="1"/>
  <c r="M1020" i="1"/>
  <c r="M1021" i="1"/>
  <c r="M1022" i="1"/>
  <c r="M1007" i="1"/>
  <c r="M1008" i="1"/>
  <c r="M1009" i="1"/>
  <c r="M1012" i="1"/>
  <c r="J1008" i="1"/>
  <c r="J1009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M680" i="1"/>
  <c r="J1005" i="1"/>
  <c r="J1006" i="1"/>
  <c r="J1007" i="1"/>
  <c r="M999" i="1"/>
  <c r="M1000" i="1"/>
  <c r="M1001" i="1"/>
  <c r="M1002" i="1"/>
  <c r="M1003" i="1"/>
  <c r="M1004" i="1"/>
  <c r="M1005" i="1"/>
  <c r="M1006" i="1"/>
  <c r="J997" i="1"/>
  <c r="J998" i="1"/>
  <c r="J999" i="1"/>
  <c r="J1000" i="1"/>
  <c r="J1001" i="1"/>
  <c r="J1002" i="1"/>
  <c r="J1003" i="1"/>
  <c r="J1004" i="1"/>
  <c r="J994" i="1"/>
  <c r="J995" i="1"/>
  <c r="J996" i="1"/>
  <c r="M991" i="1"/>
  <c r="M992" i="1"/>
  <c r="M993" i="1"/>
  <c r="M994" i="1"/>
  <c r="M995" i="1"/>
  <c r="M996" i="1"/>
  <c r="M997" i="1"/>
  <c r="M998" i="1"/>
  <c r="J987" i="1"/>
  <c r="J988" i="1"/>
  <c r="J989" i="1"/>
  <c r="J990" i="1"/>
  <c r="J991" i="1"/>
  <c r="J992" i="1"/>
  <c r="J993" i="1"/>
  <c r="M977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J980" i="1"/>
  <c r="J981" i="1"/>
  <c r="J982" i="1"/>
  <c r="J983" i="1"/>
  <c r="J984" i="1"/>
  <c r="J985" i="1"/>
  <c r="J986" i="1"/>
  <c r="J977" i="1"/>
  <c r="J978" i="1"/>
  <c r="J979" i="1"/>
  <c r="J973" i="1"/>
  <c r="J974" i="1"/>
  <c r="J975" i="1"/>
  <c r="J976" i="1"/>
  <c r="M971" i="1"/>
  <c r="M972" i="1"/>
  <c r="M973" i="1"/>
  <c r="M974" i="1"/>
  <c r="M975" i="1"/>
  <c r="M976" i="1"/>
  <c r="M970" i="1"/>
  <c r="J968" i="1"/>
  <c r="J970" i="1"/>
  <c r="J972" i="1"/>
  <c r="H959" i="1"/>
  <c r="I959" i="1"/>
  <c r="L959" i="1"/>
  <c r="J956" i="1"/>
  <c r="J957" i="1"/>
  <c r="J958" i="1"/>
  <c r="M947" i="1"/>
  <c r="M948" i="1"/>
  <c r="M949" i="1"/>
  <c r="M950" i="1"/>
  <c r="M951" i="1"/>
  <c r="M952" i="1"/>
  <c r="M953" i="1"/>
  <c r="M954" i="1"/>
  <c r="M956" i="1"/>
  <c r="J949" i="1"/>
  <c r="J950" i="1"/>
  <c r="J951" i="1"/>
  <c r="J952" i="1"/>
  <c r="J953" i="1"/>
  <c r="J954" i="1"/>
  <c r="J955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301" i="1"/>
  <c r="M678" i="1"/>
  <c r="M708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14" i="1"/>
  <c r="M915" i="1"/>
  <c r="M910" i="1"/>
  <c r="M911" i="1"/>
  <c r="M912" i="1"/>
  <c r="M913" i="1"/>
  <c r="J910" i="1"/>
  <c r="J911" i="1"/>
  <c r="J912" i="1"/>
  <c r="J913" i="1"/>
  <c r="J914" i="1"/>
  <c r="J915" i="1"/>
  <c r="J797" i="1"/>
  <c r="H898" i="1"/>
  <c r="I898" i="1"/>
  <c r="L898" i="1"/>
  <c r="M877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70" i="1"/>
  <c r="M871" i="1"/>
  <c r="M872" i="1"/>
  <c r="M873" i="1"/>
  <c r="M874" i="1"/>
  <c r="M875" i="1"/>
  <c r="M876" i="1"/>
  <c r="M878" i="1"/>
  <c r="M879" i="1"/>
  <c r="M880" i="1"/>
  <c r="M881" i="1"/>
  <c r="M882" i="1"/>
  <c r="M883" i="1"/>
  <c r="M884" i="1"/>
  <c r="M857" i="1"/>
  <c r="M856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906" i="1"/>
  <c r="M907" i="1"/>
  <c r="M908" i="1"/>
  <c r="M909" i="1"/>
  <c r="J906" i="1"/>
  <c r="J907" i="1"/>
  <c r="J908" i="1"/>
  <c r="J909" i="1"/>
  <c r="M905" i="1"/>
  <c r="J90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58" i="1"/>
  <c r="J859" i="1"/>
  <c r="J860" i="1"/>
  <c r="J861" i="1"/>
  <c r="J862" i="1"/>
  <c r="J863" i="1"/>
  <c r="J864" i="1"/>
  <c r="J865" i="1"/>
  <c r="J853" i="1"/>
  <c r="J854" i="1"/>
  <c r="J855" i="1"/>
  <c r="J856" i="1"/>
  <c r="J857" i="1"/>
  <c r="J778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33" i="1"/>
  <c r="J833" i="1"/>
  <c r="J817" i="1"/>
  <c r="L826" i="1"/>
  <c r="I826" i="1"/>
  <c r="H826" i="1"/>
  <c r="M821" i="1"/>
  <c r="M822" i="1"/>
  <c r="M824" i="1"/>
  <c r="M825" i="1"/>
  <c r="J822" i="1"/>
  <c r="J823" i="1"/>
  <c r="J824" i="1"/>
  <c r="J818" i="1"/>
  <c r="J819" i="1"/>
  <c r="J820" i="1"/>
  <c r="J82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M787" i="1"/>
  <c r="M788" i="1"/>
  <c r="J787" i="1"/>
  <c r="J788" i="1"/>
  <c r="M757" i="1"/>
  <c r="M758" i="1"/>
  <c r="J757" i="1"/>
  <c r="J758" i="1"/>
  <c r="H744" i="1"/>
  <c r="I744" i="1"/>
  <c r="L744" i="1"/>
  <c r="M750" i="1"/>
  <c r="J750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J784" i="1"/>
  <c r="J795" i="1"/>
  <c r="J796" i="1"/>
  <c r="J798" i="1"/>
  <c r="J799" i="1"/>
  <c r="J800" i="1"/>
  <c r="J801" i="1"/>
  <c r="J774" i="1"/>
  <c r="J775" i="1"/>
  <c r="J776" i="1"/>
  <c r="J777" i="1"/>
  <c r="J779" i="1"/>
  <c r="J780" i="1"/>
  <c r="J781" i="1"/>
  <c r="J782" i="1"/>
  <c r="J783" i="1"/>
  <c r="J785" i="1"/>
  <c r="J786" i="1"/>
  <c r="J789" i="1"/>
  <c r="J790" i="1"/>
  <c r="J791" i="1"/>
  <c r="J792" i="1"/>
  <c r="J793" i="1"/>
  <c r="J794" i="1"/>
  <c r="J770" i="1"/>
  <c r="J771" i="1"/>
  <c r="J772" i="1"/>
  <c r="J773" i="1"/>
  <c r="J764" i="1"/>
  <c r="J765" i="1"/>
  <c r="J766" i="1"/>
  <c r="J767" i="1"/>
  <c r="J768" i="1"/>
  <c r="J769" i="1"/>
  <c r="J754" i="1"/>
  <c r="J755" i="1"/>
  <c r="J756" i="1"/>
  <c r="J759" i="1"/>
  <c r="J760" i="1"/>
  <c r="J761" i="1"/>
  <c r="J762" i="1"/>
  <c r="J763" i="1"/>
  <c r="M732" i="1"/>
  <c r="M733" i="1"/>
  <c r="M734" i="1"/>
  <c r="M735" i="1"/>
  <c r="M736" i="1"/>
  <c r="M737" i="1"/>
  <c r="M738" i="1"/>
  <c r="M739" i="1"/>
  <c r="M741" i="1"/>
  <c r="M742" i="1"/>
  <c r="M743" i="1"/>
  <c r="M745" i="1"/>
  <c r="M746" i="1"/>
  <c r="M747" i="1"/>
  <c r="M751" i="1"/>
  <c r="M753" i="1"/>
  <c r="M755" i="1"/>
  <c r="M756" i="1"/>
  <c r="J742" i="1"/>
  <c r="J743" i="1"/>
  <c r="J745" i="1"/>
  <c r="J746" i="1"/>
  <c r="J747" i="1"/>
  <c r="J751" i="1"/>
  <c r="J752" i="1"/>
  <c r="J753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J720" i="1"/>
  <c r="J721" i="1"/>
  <c r="J722" i="1"/>
  <c r="J723" i="1"/>
  <c r="J724" i="1"/>
  <c r="J725" i="1"/>
  <c r="J726" i="1"/>
  <c r="J727" i="1"/>
  <c r="J728" i="1"/>
  <c r="J729" i="1"/>
  <c r="J705" i="1"/>
  <c r="M716" i="1"/>
  <c r="M715" i="1"/>
  <c r="M709" i="1"/>
  <c r="M710" i="1"/>
  <c r="M711" i="1"/>
  <c r="M712" i="1"/>
  <c r="M713" i="1"/>
  <c r="M714" i="1"/>
  <c r="J710" i="1"/>
  <c r="J711" i="1"/>
  <c r="J712" i="1"/>
  <c r="J713" i="1"/>
  <c r="J714" i="1"/>
  <c r="J717" i="1"/>
  <c r="J718" i="1"/>
  <c r="J719" i="1"/>
  <c r="M698" i="1"/>
  <c r="M699" i="1"/>
  <c r="M700" i="1"/>
  <c r="M701" i="1"/>
  <c r="M702" i="1"/>
  <c r="M703" i="1"/>
  <c r="M704" i="1"/>
  <c r="M705" i="1"/>
  <c r="M706" i="1"/>
  <c r="M707" i="1"/>
  <c r="J698" i="1"/>
  <c r="J699" i="1"/>
  <c r="J700" i="1"/>
  <c r="J701" i="1"/>
  <c r="J702" i="1"/>
  <c r="J703" i="1"/>
  <c r="J704" i="1"/>
  <c r="J706" i="1"/>
  <c r="J707" i="1"/>
  <c r="J708" i="1"/>
  <c r="J709" i="1"/>
  <c r="J692" i="1"/>
  <c r="J693" i="1"/>
  <c r="J694" i="1"/>
  <c r="J695" i="1"/>
  <c r="J696" i="1"/>
  <c r="J697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J656" i="1"/>
  <c r="J657" i="1"/>
  <c r="J658" i="1"/>
  <c r="H647" i="1"/>
  <c r="I647" i="1"/>
  <c r="M649" i="1"/>
  <c r="M646" i="1"/>
  <c r="M643" i="1"/>
  <c r="M639" i="1"/>
  <c r="M640" i="1"/>
  <c r="M641" i="1"/>
  <c r="M642" i="1"/>
  <c r="J640" i="1"/>
  <c r="J641" i="1"/>
  <c r="J642" i="1"/>
  <c r="J643" i="1"/>
  <c r="J654" i="1"/>
  <c r="J655" i="1"/>
  <c r="M654" i="1"/>
  <c r="M655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5" i="1"/>
  <c r="M677" i="1"/>
  <c r="M679" i="1"/>
  <c r="M681" i="1"/>
  <c r="M682" i="1"/>
  <c r="M683" i="1"/>
  <c r="M684" i="1"/>
  <c r="M685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1" i="1"/>
  <c r="M656" i="1"/>
  <c r="J634" i="1"/>
  <c r="J635" i="1"/>
  <c r="J636" i="1"/>
  <c r="J637" i="1"/>
  <c r="J638" i="1"/>
  <c r="J639" i="1"/>
  <c r="M636" i="1"/>
  <c r="M637" i="1"/>
  <c r="M638" i="1"/>
  <c r="M634" i="1"/>
  <c r="M635" i="1"/>
  <c r="L647" i="1"/>
  <c r="M180" i="1"/>
  <c r="M181" i="1"/>
  <c r="J632" i="1"/>
  <c r="J633" i="1"/>
  <c r="M628" i="1"/>
  <c r="M629" i="1"/>
  <c r="M630" i="1"/>
  <c r="M631" i="1"/>
  <c r="M632" i="1"/>
  <c r="M633" i="1"/>
  <c r="M648" i="1"/>
  <c r="M622" i="1"/>
  <c r="M623" i="1"/>
  <c r="M624" i="1"/>
  <c r="M625" i="1"/>
  <c r="M626" i="1"/>
  <c r="M627" i="1"/>
  <c r="J580" i="1"/>
  <c r="M616" i="1"/>
  <c r="M617" i="1"/>
  <c r="M618" i="1"/>
  <c r="M619" i="1"/>
  <c r="J617" i="1"/>
  <c r="J618" i="1"/>
  <c r="J619" i="1"/>
  <c r="J622" i="1"/>
  <c r="J623" i="1"/>
  <c r="J624" i="1"/>
  <c r="J625" i="1"/>
  <c r="J626" i="1"/>
  <c r="J627" i="1"/>
  <c r="J628" i="1"/>
  <c r="J629" i="1"/>
  <c r="J630" i="1"/>
  <c r="J631" i="1"/>
  <c r="J607" i="1"/>
  <c r="M595" i="1"/>
  <c r="M596" i="1"/>
  <c r="M597" i="1"/>
  <c r="M598" i="1"/>
  <c r="M600" i="1"/>
  <c r="M601" i="1"/>
  <c r="M606" i="1"/>
  <c r="M607" i="1"/>
  <c r="M608" i="1"/>
  <c r="M609" i="1"/>
  <c r="M610" i="1"/>
  <c r="M611" i="1"/>
  <c r="M612" i="1"/>
  <c r="M613" i="1"/>
  <c r="M614" i="1"/>
  <c r="M615" i="1"/>
  <c r="M594" i="1"/>
  <c r="J597" i="1"/>
  <c r="J598" i="1"/>
  <c r="J606" i="1"/>
  <c r="J608" i="1"/>
  <c r="J609" i="1"/>
  <c r="J610" i="1"/>
  <c r="J611" i="1"/>
  <c r="J612" i="1"/>
  <c r="J613" i="1"/>
  <c r="J614" i="1"/>
  <c r="J615" i="1"/>
  <c r="J616" i="1"/>
  <c r="L599" i="1"/>
  <c r="H599" i="1"/>
  <c r="I599" i="1"/>
  <c r="M592" i="1"/>
  <c r="M593" i="1"/>
  <c r="J592" i="1"/>
  <c r="J593" i="1"/>
  <c r="J594" i="1"/>
  <c r="J596" i="1"/>
  <c r="J589" i="1"/>
  <c r="J590" i="1"/>
  <c r="J591" i="1"/>
  <c r="M587" i="1"/>
  <c r="M588" i="1"/>
  <c r="M589" i="1"/>
  <c r="M590" i="1"/>
  <c r="M591" i="1"/>
  <c r="M579" i="1"/>
  <c r="M580" i="1"/>
  <c r="M581" i="1"/>
  <c r="J579" i="1"/>
  <c r="J581" i="1"/>
  <c r="J575" i="1"/>
  <c r="J576" i="1"/>
  <c r="J577" i="1"/>
  <c r="J578" i="1"/>
  <c r="J582" i="1"/>
  <c r="J583" i="1"/>
  <c r="J584" i="1"/>
  <c r="J585" i="1"/>
  <c r="J587" i="1"/>
  <c r="M575" i="1"/>
  <c r="M576" i="1"/>
  <c r="M577" i="1"/>
  <c r="M578" i="1"/>
  <c r="M582" i="1"/>
  <c r="M583" i="1"/>
  <c r="M584" i="1"/>
  <c r="M585" i="1"/>
  <c r="M586" i="1"/>
  <c r="M560" i="1"/>
  <c r="M561" i="1"/>
  <c r="M562" i="1"/>
  <c r="M563" i="1"/>
  <c r="J560" i="1"/>
  <c r="J561" i="1"/>
  <c r="J562" i="1"/>
  <c r="J563" i="1"/>
  <c r="J554" i="1"/>
  <c r="J555" i="1"/>
  <c r="J556" i="1"/>
  <c r="J557" i="1"/>
  <c r="J558" i="1"/>
  <c r="J559" i="1"/>
  <c r="J564" i="1"/>
  <c r="J565" i="1"/>
  <c r="J566" i="1"/>
  <c r="J567" i="1"/>
  <c r="J568" i="1"/>
  <c r="J569" i="1"/>
  <c r="J570" i="1"/>
  <c r="J571" i="1"/>
  <c r="J572" i="1"/>
  <c r="J573" i="1"/>
  <c r="J574" i="1"/>
  <c r="M554" i="1"/>
  <c r="M555" i="1"/>
  <c r="M556" i="1"/>
  <c r="M557" i="1"/>
  <c r="M558" i="1"/>
  <c r="M559" i="1"/>
  <c r="M564" i="1"/>
  <c r="M565" i="1"/>
  <c r="M566" i="1"/>
  <c r="M567" i="1"/>
  <c r="M568" i="1"/>
  <c r="M569" i="1"/>
  <c r="M570" i="1"/>
  <c r="M571" i="1"/>
  <c r="M572" i="1"/>
  <c r="M573" i="1"/>
  <c r="M574" i="1"/>
  <c r="M536" i="1"/>
  <c r="M537" i="1"/>
  <c r="M538" i="1"/>
  <c r="M539" i="1"/>
  <c r="M540" i="1"/>
  <c r="M541" i="1"/>
  <c r="M542" i="1"/>
  <c r="M543" i="1"/>
  <c r="M545" i="1"/>
  <c r="M546" i="1"/>
  <c r="M547" i="1"/>
  <c r="M548" i="1"/>
  <c r="M549" i="1"/>
  <c r="M550" i="1"/>
  <c r="M551" i="1"/>
  <c r="M552" i="1"/>
  <c r="M553" i="1"/>
  <c r="J536" i="1"/>
  <c r="J537" i="1"/>
  <c r="J538" i="1"/>
  <c r="J539" i="1"/>
  <c r="J540" i="1"/>
  <c r="J541" i="1"/>
  <c r="J542" i="1"/>
  <c r="J543" i="1"/>
  <c r="J545" i="1"/>
  <c r="J546" i="1"/>
  <c r="J547" i="1"/>
  <c r="J548" i="1"/>
  <c r="J549" i="1"/>
  <c r="J550" i="1"/>
  <c r="J551" i="1"/>
  <c r="J552" i="1"/>
  <c r="J553" i="1"/>
  <c r="M510" i="1"/>
  <c r="M511" i="1"/>
  <c r="M512" i="1"/>
  <c r="M513" i="1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12" i="1"/>
  <c r="M16" i="3"/>
  <c r="M17" i="3"/>
  <c r="M18" i="3"/>
  <c r="M19" i="3"/>
  <c r="M20" i="3"/>
  <c r="M21" i="3"/>
  <c r="M22" i="3"/>
  <c r="M3" i="3"/>
  <c r="M4" i="3"/>
  <c r="M5" i="3"/>
  <c r="M6" i="3"/>
  <c r="M7" i="3"/>
  <c r="M8" i="3"/>
  <c r="M10" i="3"/>
  <c r="M11" i="3"/>
  <c r="M12" i="3"/>
  <c r="M14" i="3"/>
  <c r="M15" i="3"/>
  <c r="I16" i="3"/>
  <c r="I17" i="3"/>
  <c r="I18" i="3"/>
  <c r="I19" i="3"/>
  <c r="I20" i="3"/>
  <c r="I21" i="3"/>
  <c r="I22" i="3"/>
  <c r="I3" i="3"/>
  <c r="I4" i="3"/>
  <c r="I5" i="3"/>
  <c r="I6" i="3"/>
  <c r="I7" i="3"/>
  <c r="I8" i="3"/>
  <c r="I10" i="3"/>
  <c r="I11" i="3"/>
  <c r="I12" i="3"/>
  <c r="I14" i="3"/>
  <c r="I15" i="3"/>
  <c r="M493" i="1"/>
  <c r="M494" i="1"/>
  <c r="M496" i="1"/>
  <c r="M498" i="1"/>
  <c r="M499" i="1"/>
  <c r="M500" i="1"/>
  <c r="M501" i="1"/>
  <c r="M502" i="1"/>
  <c r="L504" i="1"/>
  <c r="I504" i="1"/>
  <c r="H504" i="1"/>
  <c r="J493" i="1"/>
  <c r="J494" i="1"/>
  <c r="J495" i="1"/>
  <c r="J496" i="1"/>
  <c r="J497" i="1"/>
  <c r="J498" i="1"/>
  <c r="J499" i="1"/>
  <c r="M215" i="1"/>
  <c r="M216" i="1"/>
  <c r="J470" i="1"/>
  <c r="M486" i="1"/>
  <c r="M487" i="1"/>
  <c r="M488" i="1"/>
  <c r="M489" i="1"/>
  <c r="M490" i="1"/>
  <c r="M491" i="1"/>
  <c r="M492" i="1"/>
  <c r="M476" i="1"/>
  <c r="M477" i="1"/>
  <c r="M478" i="1"/>
  <c r="M479" i="1"/>
  <c r="M480" i="1"/>
  <c r="M481" i="1"/>
  <c r="M482" i="1"/>
  <c r="M483" i="1"/>
  <c r="M484" i="1"/>
  <c r="M485" i="1"/>
  <c r="J484" i="1"/>
  <c r="J485" i="1"/>
  <c r="J486" i="1"/>
  <c r="J487" i="1"/>
  <c r="J488" i="1"/>
  <c r="J489" i="1"/>
  <c r="J490" i="1"/>
  <c r="J491" i="1"/>
  <c r="J492" i="1"/>
  <c r="J479" i="1"/>
  <c r="J480" i="1"/>
  <c r="J481" i="1"/>
  <c r="J482" i="1"/>
  <c r="J483" i="1"/>
  <c r="J474" i="1"/>
  <c r="J475" i="1"/>
  <c r="J476" i="1"/>
  <c r="J477" i="1"/>
  <c r="J478" i="1"/>
  <c r="M469" i="1"/>
  <c r="M470" i="1"/>
  <c r="M471" i="1"/>
  <c r="M472" i="1"/>
  <c r="M473" i="1"/>
  <c r="M474" i="1"/>
  <c r="M475" i="1"/>
  <c r="J463" i="1"/>
  <c r="J464" i="1"/>
  <c r="J465" i="1"/>
  <c r="J466" i="1"/>
  <c r="J467" i="1"/>
  <c r="J468" i="1"/>
  <c r="J469" i="1"/>
  <c r="J471" i="1"/>
  <c r="J472" i="1"/>
  <c r="J473" i="1"/>
  <c r="M462" i="1"/>
  <c r="M463" i="1"/>
  <c r="M464" i="1"/>
  <c r="M465" i="1"/>
  <c r="M466" i="1"/>
  <c r="M467" i="1"/>
  <c r="M468" i="1"/>
  <c r="M440" i="1"/>
  <c r="M441" i="1"/>
  <c r="M442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36" i="1"/>
  <c r="M437" i="1"/>
  <c r="M438" i="1"/>
  <c r="M439" i="1"/>
  <c r="M443" i="1"/>
  <c r="M444" i="1"/>
  <c r="M445" i="1"/>
  <c r="M446" i="1"/>
  <c r="M447" i="1"/>
  <c r="M448" i="1"/>
  <c r="M449" i="1"/>
  <c r="J422" i="1"/>
  <c r="J423" i="1"/>
  <c r="M422" i="1"/>
  <c r="M423" i="1"/>
  <c r="M428" i="1"/>
  <c r="M429" i="1"/>
  <c r="M430" i="1"/>
  <c r="M431" i="1"/>
  <c r="M432" i="1"/>
  <c r="M433" i="1"/>
  <c r="M434" i="1"/>
  <c r="M435" i="1"/>
  <c r="M414" i="1"/>
  <c r="M415" i="1"/>
  <c r="M417" i="1"/>
  <c r="M418" i="1"/>
  <c r="M420" i="1"/>
  <c r="M424" i="1"/>
  <c r="M425" i="1"/>
  <c r="M426" i="1"/>
  <c r="M427" i="1"/>
  <c r="M409" i="1"/>
  <c r="M410" i="1"/>
  <c r="M408" i="1"/>
  <c r="M413" i="1"/>
  <c r="M405" i="1"/>
  <c r="M406" i="1"/>
  <c r="J405" i="1"/>
  <c r="J406" i="1"/>
  <c r="M401" i="1"/>
  <c r="M402" i="1"/>
  <c r="M403" i="1"/>
  <c r="M404" i="1"/>
  <c r="M407" i="1"/>
  <c r="J401" i="1"/>
  <c r="J402" i="1"/>
  <c r="J403" i="1"/>
  <c r="J407" i="1"/>
  <c r="M301" i="1"/>
  <c r="L416" i="1"/>
  <c r="M398" i="1"/>
  <c r="M399" i="1"/>
  <c r="J398" i="1"/>
  <c r="J399" i="1"/>
  <c r="M395" i="1"/>
  <c r="M396" i="1"/>
  <c r="M397" i="1"/>
  <c r="M400" i="1"/>
  <c r="J395" i="1"/>
  <c r="J396" i="1"/>
  <c r="J397" i="1"/>
  <c r="J400" i="1"/>
  <c r="M388" i="1"/>
  <c r="M389" i="1"/>
  <c r="M390" i="1"/>
  <c r="M391" i="1"/>
  <c r="M392" i="1"/>
  <c r="M393" i="1"/>
  <c r="J391" i="1"/>
  <c r="J392" i="1"/>
  <c r="J393" i="1"/>
  <c r="J388" i="1"/>
  <c r="J389" i="1"/>
  <c r="J390" i="1"/>
  <c r="M377" i="1"/>
  <c r="M378" i="1"/>
  <c r="M379" i="1"/>
  <c r="M380" i="1"/>
  <c r="M381" i="1"/>
  <c r="M382" i="1"/>
  <c r="M383" i="1"/>
  <c r="M384" i="1"/>
  <c r="M385" i="1"/>
  <c r="M386" i="1"/>
  <c r="M387" i="1"/>
  <c r="M394" i="1"/>
  <c r="J383" i="1"/>
  <c r="J384" i="1"/>
  <c r="J385" i="1"/>
  <c r="J386" i="1"/>
  <c r="J387" i="1"/>
  <c r="J394" i="1"/>
  <c r="J378" i="1"/>
  <c r="J379" i="1"/>
  <c r="J380" i="1"/>
  <c r="J381" i="1"/>
  <c r="J382" i="1"/>
  <c r="J411" i="1"/>
  <c r="J413" i="1"/>
  <c r="M372" i="1"/>
  <c r="M373" i="1"/>
  <c r="M374" i="1"/>
  <c r="M375" i="1"/>
  <c r="M376" i="1"/>
  <c r="J372" i="1"/>
  <c r="J373" i="1"/>
  <c r="J374" i="1"/>
  <c r="J375" i="1"/>
  <c r="J376" i="1"/>
  <c r="M245" i="1"/>
  <c r="M246" i="1"/>
  <c r="J245" i="1"/>
  <c r="M368" i="1"/>
  <c r="M369" i="1"/>
  <c r="M370" i="1"/>
  <c r="M371" i="1"/>
  <c r="M411" i="1"/>
  <c r="J368" i="1"/>
  <c r="J369" i="1"/>
  <c r="J370" i="1"/>
  <c r="J371" i="1"/>
  <c r="J377" i="1"/>
  <c r="M317" i="1"/>
  <c r="M318" i="1"/>
  <c r="J317" i="1"/>
  <c r="J361" i="1"/>
  <c r="M362" i="1"/>
  <c r="M363" i="1"/>
  <c r="M364" i="1"/>
  <c r="M365" i="1"/>
  <c r="M366" i="1"/>
  <c r="J362" i="1"/>
  <c r="J363" i="1"/>
  <c r="J364" i="1"/>
  <c r="J365" i="1"/>
  <c r="J366" i="1"/>
  <c r="J356" i="1"/>
  <c r="M357" i="1"/>
  <c r="M358" i="1"/>
  <c r="M359" i="1"/>
  <c r="M360" i="1"/>
  <c r="M361" i="1"/>
  <c r="M367" i="1"/>
  <c r="J357" i="1"/>
  <c r="J358" i="1"/>
  <c r="J359" i="1"/>
  <c r="J360" i="1"/>
  <c r="J367" i="1"/>
  <c r="M354" i="1"/>
  <c r="M355" i="1"/>
  <c r="M356" i="1"/>
  <c r="J353" i="1"/>
  <c r="J354" i="1"/>
  <c r="J355" i="1"/>
  <c r="M347" i="1"/>
  <c r="M348" i="1"/>
  <c r="M349" i="1"/>
  <c r="M350" i="1"/>
  <c r="M351" i="1"/>
  <c r="M352" i="1"/>
  <c r="M353" i="1"/>
  <c r="J347" i="1"/>
  <c r="J348" i="1"/>
  <c r="J349" i="1"/>
  <c r="J350" i="1"/>
  <c r="J351" i="1"/>
  <c r="J352" i="1"/>
  <c r="M342" i="1"/>
  <c r="M343" i="1"/>
  <c r="M344" i="1"/>
  <c r="M345" i="1"/>
  <c r="J342" i="1"/>
  <c r="J343" i="1"/>
  <c r="J344" i="1"/>
  <c r="J345" i="1"/>
  <c r="M338" i="1"/>
  <c r="M339" i="1"/>
  <c r="M340" i="1"/>
  <c r="J338" i="1"/>
  <c r="J339" i="1"/>
  <c r="J340" i="1"/>
  <c r="J319" i="1"/>
  <c r="J336" i="1"/>
  <c r="I416" i="1"/>
  <c r="M341" i="1"/>
  <c r="M346" i="1"/>
  <c r="M327" i="1"/>
  <c r="M328" i="1"/>
  <c r="J327" i="1"/>
  <c r="J328" i="1"/>
  <c r="J341" i="1"/>
  <c r="J346" i="1"/>
  <c r="M332" i="1"/>
  <c r="M333" i="1"/>
  <c r="M334" i="1"/>
  <c r="M335" i="1"/>
  <c r="M336" i="1"/>
  <c r="M337" i="1"/>
  <c r="J332" i="1"/>
  <c r="J333" i="1"/>
  <c r="J334" i="1"/>
  <c r="J335" i="1"/>
  <c r="J337" i="1"/>
  <c r="M330" i="1"/>
  <c r="M331" i="1"/>
  <c r="H416" i="1"/>
  <c r="J329" i="1"/>
  <c r="J324" i="1"/>
  <c r="J322" i="1"/>
  <c r="J320" i="1"/>
  <c r="M320" i="1"/>
  <c r="M321" i="1"/>
  <c r="M322" i="1"/>
  <c r="M323" i="1"/>
  <c r="M324" i="1"/>
  <c r="M325" i="1"/>
  <c r="M326" i="1"/>
  <c r="M329" i="1"/>
  <c r="M319" i="1"/>
  <c r="M309" i="1"/>
  <c r="M308" i="1"/>
  <c r="M304" i="1"/>
  <c r="M305" i="1"/>
  <c r="J304" i="1"/>
  <c r="J305" i="1"/>
  <c r="M299" i="1"/>
  <c r="M300" i="1"/>
  <c r="J299" i="1"/>
  <c r="J300" i="1"/>
  <c r="M297" i="1"/>
  <c r="L310" i="1"/>
  <c r="H310" i="1"/>
  <c r="I310" i="1"/>
  <c r="M298" i="1"/>
  <c r="M302" i="1"/>
  <c r="J298" i="1"/>
  <c r="J302" i="1"/>
  <c r="M280" i="1"/>
  <c r="J280" i="1"/>
  <c r="M214" i="1"/>
  <c r="M217" i="1"/>
  <c r="J214" i="1"/>
  <c r="J217" i="1"/>
  <c r="M276" i="1"/>
  <c r="M277" i="1"/>
  <c r="M278" i="1"/>
  <c r="M279" i="1"/>
  <c r="M281" i="1"/>
  <c r="J276" i="1"/>
  <c r="J277" i="1"/>
  <c r="J278" i="1"/>
  <c r="J279" i="1"/>
  <c r="J281" i="1"/>
  <c r="M282" i="1"/>
  <c r="M283" i="1"/>
  <c r="M284" i="1"/>
  <c r="M285" i="1"/>
  <c r="M286" i="1"/>
  <c r="M287" i="1"/>
  <c r="M288" i="1"/>
  <c r="M289" i="1"/>
  <c r="M290" i="1"/>
  <c r="M291" i="1"/>
  <c r="J290" i="1"/>
  <c r="J291" i="1"/>
  <c r="J288" i="1"/>
  <c r="J289" i="1"/>
  <c r="J282" i="1"/>
  <c r="J283" i="1"/>
  <c r="J284" i="1"/>
  <c r="J285" i="1"/>
  <c r="J286" i="1"/>
  <c r="J287" i="1"/>
  <c r="M292" i="1"/>
  <c r="M293" i="1"/>
  <c r="M294" i="1"/>
  <c r="M295" i="1"/>
  <c r="M296" i="1"/>
  <c r="J293" i="1"/>
  <c r="J294" i="1"/>
  <c r="J295" i="1"/>
  <c r="J292" i="1"/>
  <c r="J296" i="1"/>
  <c r="J297" i="1"/>
  <c r="M303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54" i="1"/>
  <c r="M255" i="1"/>
  <c r="M256" i="1"/>
  <c r="M257" i="1"/>
  <c r="M258" i="1"/>
  <c r="M259" i="1"/>
  <c r="M260" i="1"/>
  <c r="M261" i="1"/>
  <c r="M240" i="1"/>
  <c r="M241" i="1"/>
  <c r="M242" i="1"/>
  <c r="M243" i="1"/>
  <c r="M244" i="1"/>
  <c r="M247" i="1"/>
  <c r="M248" i="1"/>
  <c r="M249" i="1"/>
  <c r="M250" i="1"/>
  <c r="M251" i="1"/>
  <c r="M252" i="1"/>
  <c r="M253" i="1"/>
  <c r="J274" i="1"/>
  <c r="J240" i="1"/>
  <c r="J241" i="1"/>
  <c r="J256" i="1"/>
  <c r="J257" i="1"/>
  <c r="J248" i="1"/>
  <c r="J249" i="1"/>
  <c r="J272" i="1"/>
  <c r="J273" i="1"/>
  <c r="J275" i="1"/>
  <c r="J303" i="1"/>
  <c r="J265" i="1"/>
  <c r="J266" i="1"/>
  <c r="J267" i="1"/>
  <c r="J268" i="1"/>
  <c r="J269" i="1"/>
  <c r="J270" i="1"/>
  <c r="J271" i="1"/>
  <c r="J252" i="1"/>
  <c r="J253" i="1"/>
  <c r="J254" i="1"/>
  <c r="J255" i="1"/>
  <c r="J258" i="1"/>
  <c r="J259" i="1"/>
  <c r="J260" i="1"/>
  <c r="J261" i="1"/>
  <c r="J262" i="1"/>
  <c r="J263" i="1"/>
  <c r="J242" i="1"/>
  <c r="J243" i="1"/>
  <c r="J244" i="1"/>
  <c r="J246" i="1"/>
  <c r="J247" i="1"/>
  <c r="J250" i="1"/>
  <c r="J251" i="1"/>
  <c r="M232" i="1"/>
  <c r="M233" i="1"/>
  <c r="M234" i="1"/>
  <c r="M235" i="1"/>
  <c r="M236" i="1"/>
  <c r="M237" i="1"/>
  <c r="J236" i="1"/>
  <c r="J237" i="1"/>
  <c r="J232" i="1"/>
  <c r="J233" i="1"/>
  <c r="J234" i="1"/>
  <c r="J235" i="1"/>
  <c r="J238" i="1"/>
  <c r="J239" i="1"/>
  <c r="M238" i="1"/>
  <c r="M239" i="1"/>
  <c r="M231" i="1"/>
  <c r="J231" i="1"/>
  <c r="J308" i="1"/>
  <c r="M306" i="1"/>
  <c r="M307" i="1"/>
  <c r="M229" i="1"/>
  <c r="M230" i="1"/>
  <c r="M224" i="1"/>
  <c r="M225" i="1"/>
  <c r="M226" i="1"/>
  <c r="M227" i="1"/>
  <c r="M228" i="1"/>
  <c r="J219" i="1"/>
  <c r="J220" i="1"/>
  <c r="J221" i="1"/>
  <c r="J222" i="1"/>
  <c r="J223" i="1"/>
  <c r="M218" i="1"/>
  <c r="M219" i="1"/>
  <c r="M220" i="1"/>
  <c r="M221" i="1"/>
  <c r="M222" i="1"/>
  <c r="M223" i="1"/>
  <c r="M207" i="1"/>
  <c r="M208" i="1"/>
  <c r="M209" i="1"/>
  <c r="M210" i="1"/>
  <c r="M211" i="1"/>
  <c r="M201" i="1"/>
  <c r="M202" i="1"/>
  <c r="J201" i="1"/>
  <c r="J202" i="1"/>
  <c r="M199" i="1"/>
  <c r="M200" i="1"/>
  <c r="M203" i="1"/>
  <c r="J199" i="1"/>
  <c r="J200" i="1"/>
  <c r="J203" i="1"/>
  <c r="M195" i="1"/>
  <c r="M196" i="1"/>
  <c r="M197" i="1"/>
  <c r="J195" i="1"/>
  <c r="J196" i="1"/>
  <c r="J197" i="1"/>
  <c r="M179" i="1"/>
  <c r="J177" i="1"/>
  <c r="J178" i="1"/>
  <c r="M190" i="1"/>
  <c r="M191" i="1"/>
  <c r="M192" i="1"/>
  <c r="J190" i="1"/>
  <c r="J191" i="1"/>
  <c r="J192" i="1"/>
  <c r="J193" i="1"/>
  <c r="M161" i="1"/>
  <c r="M162" i="1"/>
  <c r="M184" i="1"/>
  <c r="M185" i="1"/>
  <c r="J184" i="1"/>
  <c r="J185" i="1"/>
  <c r="M94" i="1"/>
  <c r="M95" i="1"/>
  <c r="L96" i="1"/>
  <c r="J94" i="1"/>
  <c r="H96" i="1"/>
  <c r="I96" i="1"/>
  <c r="L206" i="1"/>
  <c r="M194" i="1"/>
  <c r="M198" i="1"/>
  <c r="M204" i="1"/>
  <c r="M205" i="1"/>
  <c r="J205" i="1"/>
  <c r="H206" i="1"/>
  <c r="I206" i="1"/>
  <c r="J189" i="1"/>
  <c r="J194" i="1"/>
  <c r="J198" i="1"/>
  <c r="J204" i="1"/>
  <c r="M193" i="1"/>
  <c r="M188" i="1"/>
  <c r="M189" i="1"/>
  <c r="J187" i="1"/>
  <c r="J188" i="1"/>
  <c r="M182" i="1"/>
  <c r="M183" i="1"/>
  <c r="M186" i="1"/>
  <c r="M187" i="1"/>
  <c r="J182" i="1"/>
  <c r="J183" i="1"/>
  <c r="J186" i="1"/>
  <c r="M175" i="1"/>
  <c r="M176" i="1"/>
  <c r="M173" i="1"/>
  <c r="M174" i="1"/>
  <c r="M177" i="1"/>
  <c r="M178" i="1"/>
  <c r="J173" i="1"/>
  <c r="J174" i="1"/>
  <c r="M171" i="1"/>
  <c r="M172" i="1"/>
  <c r="J171" i="1"/>
  <c r="J172" i="1"/>
  <c r="M170" i="1"/>
  <c r="J170" i="1"/>
  <c r="M166" i="1"/>
  <c r="M167" i="1"/>
  <c r="M168" i="1"/>
  <c r="J167" i="1"/>
  <c r="J168" i="1"/>
  <c r="J169" i="1"/>
  <c r="M163" i="1"/>
  <c r="M164" i="1"/>
  <c r="M165" i="1"/>
  <c r="M169" i="1"/>
  <c r="J163" i="1"/>
  <c r="J164" i="1"/>
  <c r="J165" i="1"/>
  <c r="J166" i="1"/>
  <c r="M160" i="1"/>
  <c r="J160" i="1"/>
  <c r="J158" i="1"/>
  <c r="M155" i="1"/>
  <c r="M156" i="1"/>
  <c r="M157" i="1"/>
  <c r="J155" i="1"/>
  <c r="J156" i="1"/>
  <c r="J157" i="1"/>
  <c r="M158" i="1"/>
  <c r="M159" i="1"/>
  <c r="M145" i="1"/>
  <c r="M146" i="1"/>
  <c r="M147" i="1"/>
  <c r="M148" i="1"/>
  <c r="M149" i="1"/>
  <c r="M150" i="1"/>
  <c r="M151" i="1"/>
  <c r="M152" i="1"/>
  <c r="M153" i="1"/>
  <c r="M154" i="1"/>
  <c r="J147" i="1"/>
  <c r="J148" i="1"/>
  <c r="J149" i="1"/>
  <c r="J150" i="1"/>
  <c r="J151" i="1"/>
  <c r="J152" i="1"/>
  <c r="J153" i="1"/>
  <c r="J154" i="1"/>
  <c r="J159" i="1"/>
  <c r="J143" i="1"/>
  <c r="J144" i="1"/>
  <c r="J145" i="1"/>
  <c r="J146" i="1"/>
  <c r="M84" i="1"/>
  <c r="M85" i="1"/>
  <c r="M86" i="1"/>
  <c r="M87" i="1"/>
  <c r="M88" i="1"/>
  <c r="M89" i="1"/>
  <c r="M90" i="1"/>
  <c r="M91" i="1"/>
  <c r="M92" i="1"/>
  <c r="M93" i="1"/>
  <c r="J89" i="1"/>
  <c r="J90" i="1"/>
  <c r="J91" i="1"/>
  <c r="J92" i="1"/>
  <c r="J93" i="1"/>
  <c r="M141" i="1"/>
  <c r="M142" i="1"/>
  <c r="M143" i="1"/>
  <c r="M144" i="1"/>
  <c r="J141" i="1"/>
  <c r="J142" i="1"/>
  <c r="J140" i="1"/>
  <c r="M137" i="1"/>
  <c r="M138" i="1"/>
  <c r="M139" i="1"/>
  <c r="M140" i="1"/>
  <c r="J139" i="1"/>
  <c r="J137" i="1"/>
  <c r="J138" i="1"/>
  <c r="M135" i="1"/>
  <c r="M136" i="1"/>
  <c r="J131" i="1"/>
  <c r="J132" i="1"/>
  <c r="J133" i="1"/>
  <c r="J134" i="1"/>
  <c r="J135" i="1"/>
  <c r="J136" i="1"/>
  <c r="M131" i="1"/>
  <c r="M132" i="1"/>
  <c r="M133" i="1"/>
  <c r="M134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J126" i="1"/>
  <c r="J127" i="1"/>
  <c r="J128" i="1"/>
  <c r="J129" i="1"/>
  <c r="J130" i="1"/>
  <c r="J123" i="1"/>
  <c r="J124" i="1"/>
  <c r="J125" i="1"/>
  <c r="J117" i="1"/>
  <c r="J122" i="1"/>
  <c r="J118" i="1"/>
  <c r="J119" i="1"/>
  <c r="J120" i="1"/>
  <c r="J121" i="1"/>
  <c r="M116" i="1"/>
  <c r="M117" i="1"/>
  <c r="J115" i="1"/>
  <c r="J116" i="1"/>
  <c r="J113" i="1"/>
  <c r="J114" i="1"/>
  <c r="M111" i="1"/>
  <c r="M112" i="1"/>
  <c r="M113" i="1"/>
  <c r="M115" i="1"/>
  <c r="M103" i="1"/>
  <c r="M104" i="1"/>
  <c r="M105" i="1"/>
  <c r="M106" i="1"/>
  <c r="M107" i="1"/>
  <c r="M108" i="1"/>
  <c r="M109" i="1"/>
  <c r="M110" i="1"/>
  <c r="J103" i="1"/>
  <c r="J104" i="1"/>
  <c r="J105" i="1"/>
  <c r="J106" i="1"/>
  <c r="J107" i="1"/>
  <c r="J108" i="1"/>
  <c r="J109" i="1"/>
  <c r="J110" i="1"/>
  <c r="J111" i="1"/>
  <c r="J112" i="1"/>
  <c r="J102" i="1"/>
  <c r="M102" i="1"/>
  <c r="J8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4" i="1"/>
  <c r="J32" i="1"/>
  <c r="J30" i="1"/>
  <c r="J25" i="1"/>
  <c r="J26" i="1"/>
  <c r="J19" i="1"/>
  <c r="J21" i="1"/>
  <c r="J24" i="1"/>
  <c r="J28" i="1"/>
  <c r="J34" i="1"/>
  <c r="J36" i="1"/>
  <c r="J38" i="1"/>
  <c r="J40" i="1"/>
  <c r="J42" i="1"/>
  <c r="J44" i="1"/>
  <c r="J45" i="1"/>
  <c r="J47" i="1"/>
  <c r="J49" i="1"/>
  <c r="J51" i="1"/>
  <c r="J53" i="1"/>
  <c r="J55" i="1"/>
  <c r="J57" i="1"/>
  <c r="J59" i="1"/>
  <c r="J61" i="1"/>
  <c r="J63" i="1"/>
  <c r="J65" i="1"/>
  <c r="J68" i="1"/>
  <c r="J71" i="1"/>
  <c r="J73" i="1"/>
  <c r="J75" i="1"/>
  <c r="J77" i="1"/>
  <c r="J80" i="1"/>
  <c r="J81" i="1"/>
  <c r="J83" i="1"/>
  <c r="J84" i="1"/>
  <c r="J86" i="1"/>
  <c r="J97" i="1"/>
  <c r="J99" i="1"/>
  <c r="J207" i="1"/>
  <c r="J208" i="1"/>
  <c r="J209" i="1"/>
  <c r="J210" i="1"/>
  <c r="J211" i="1"/>
  <c r="J218" i="1"/>
  <c r="J224" i="1"/>
  <c r="J225" i="1"/>
  <c r="J226" i="1"/>
  <c r="J227" i="1"/>
  <c r="J228" i="1"/>
  <c r="J229" i="1"/>
  <c r="J230" i="1"/>
  <c r="J306" i="1"/>
  <c r="J307" i="1"/>
  <c r="J309" i="1"/>
  <c r="J311" i="1"/>
  <c r="J312" i="1"/>
  <c r="J313" i="1"/>
  <c r="J314" i="1"/>
  <c r="J318" i="1"/>
  <c r="J321" i="1"/>
  <c r="J323" i="1"/>
  <c r="J325" i="1"/>
  <c r="J326" i="1"/>
  <c r="J330" i="1"/>
  <c r="J414" i="1"/>
  <c r="J415" i="1"/>
  <c r="J417" i="1"/>
  <c r="J418" i="1"/>
  <c r="J419" i="1"/>
  <c r="J420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3" i="1"/>
  <c r="J4" i="1"/>
  <c r="J5" i="1"/>
  <c r="J6" i="1"/>
  <c r="J7" i="1"/>
  <c r="J9" i="1"/>
  <c r="J11" i="1"/>
  <c r="J15" i="1"/>
  <c r="M1294" i="1" l="1"/>
  <c r="M1543" i="1"/>
  <c r="J1478" i="1"/>
  <c r="J1543" i="1"/>
  <c r="M1478" i="1"/>
  <c r="J1361" i="1"/>
  <c r="M1422" i="1"/>
  <c r="M1361" i="1"/>
  <c r="J1422" i="1"/>
  <c r="J1294" i="1"/>
  <c r="M959" i="1"/>
  <c r="J1218" i="1"/>
  <c r="M1218" i="1"/>
  <c r="M1136" i="1"/>
  <c r="J1136" i="1"/>
  <c r="M1046" i="1"/>
  <c r="J959" i="1"/>
  <c r="M826" i="1"/>
  <c r="M744" i="1"/>
  <c r="J898" i="1"/>
  <c r="M898" i="1"/>
  <c r="J826" i="1"/>
  <c r="J744" i="1"/>
  <c r="M599" i="1"/>
  <c r="J647" i="1"/>
  <c r="M650" i="1"/>
  <c r="J599" i="1"/>
  <c r="M647" i="1"/>
  <c r="M504" i="1"/>
  <c r="J504" i="1"/>
  <c r="M416" i="1"/>
  <c r="M310" i="1"/>
  <c r="J416" i="1"/>
  <c r="J310" i="1"/>
  <c r="M206" i="1"/>
  <c r="J206" i="1"/>
  <c r="M96" i="1"/>
  <c r="J9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1816B8-361D-4FFA-8333-7A32C21514E3}" keepAlive="1" name="Consulta - incluir en trabajos santodomingo" description="Conexión a la consulta 'incluir en trabajos santodomingo' en el libro." type="5" refreshedVersion="0" background="1">
    <dbPr connection="Provider=Microsoft.Mashup.OleDb.1;Data Source=$Workbook$;Location=&quot;incluir en trabajos santodomingo&quot;;Extended Properties=&quot;&quot;" command="SELECT * FROM [incluir en trabajos santodomingo]"/>
  </connection>
</connections>
</file>

<file path=xl/sharedStrings.xml><?xml version="1.0" encoding="utf-8"?>
<sst xmlns="http://schemas.openxmlformats.org/spreadsheetml/2006/main" count="4370" uniqueCount="1992">
  <si>
    <t>CLIENTE</t>
  </si>
  <si>
    <t>DSECRIPCION</t>
  </si>
  <si>
    <t>ABONO</t>
  </si>
  <si>
    <t>RESTA</t>
  </si>
  <si>
    <t>TELEFONO</t>
  </si>
  <si>
    <t>FECHA DE ENTREGA</t>
  </si>
  <si>
    <t>AIDE</t>
  </si>
  <si>
    <t>NIÑA CARGADERAS</t>
  </si>
  <si>
    <t>FONDO</t>
  </si>
  <si>
    <t>DISEÑAR</t>
  </si>
  <si>
    <t>INFORMACION</t>
  </si>
  <si>
    <t>JULIANA 3 AÑOS</t>
  </si>
  <si>
    <t>ESTUDIO 1</t>
  </si>
  <si>
    <t>PLUMAS NARANJA</t>
  </si>
  <si>
    <t>MARIA ANGEL  MIS 8 MESES</t>
  </si>
  <si>
    <t>ANGIE VILLA</t>
  </si>
  <si>
    <t>INF 240</t>
  </si>
  <si>
    <t xml:space="preserve"> ..MUG</t>
  </si>
  <si>
    <t>311 717 2670</t>
  </si>
  <si>
    <t>DORALBA ARANGO</t>
  </si>
  <si>
    <t>ESTUDIO 3</t>
  </si>
  <si>
    <t>PAREJA</t>
  </si>
  <si>
    <t>146F</t>
  </si>
  <si>
    <t>FRASE 9 AMOR…DOBLE ROSTRO..DORA</t>
  </si>
  <si>
    <t>ROBINSON..</t>
  </si>
  <si>
    <t>EN EL CORAZON DE FRENTE</t>
  </si>
  <si>
    <t>BALTASAR</t>
  </si>
  <si>
    <t>INSTANTANEA ( 1)</t>
  </si>
  <si>
    <t>INSTANTANEAS (6)</t>
  </si>
  <si>
    <t>ANDREA</t>
  </si>
  <si>
    <t>311 7086358</t>
  </si>
  <si>
    <t>LLAVERO</t>
  </si>
  <si>
    <t>CRISTIAN</t>
  </si>
  <si>
    <t>PERROS</t>
  </si>
  <si>
    <t>TOBY..NIÑA</t>
  </si>
  <si>
    <t>SEPHIA…COLOR BLANCO</t>
  </si>
  <si>
    <t>IMP 15X22</t>
  </si>
  <si>
    <t>TOTAL</t>
  </si>
  <si>
    <t>ESTUDIO  1 (2)</t>
  </si>
  <si>
    <t>ESTEFANIA</t>
  </si>
  <si>
    <t>NIÑA PLUMAS AMARILLAS</t>
  </si>
  <si>
    <t>NIÑA CHALINA NARANJA</t>
  </si>
  <si>
    <t>INF 257</t>
  </si>
  <si>
    <t>MUG 2 IGUALES</t>
  </si>
  <si>
    <t>FRASE INF 21</t>
  </si>
  <si>
    <t>MAHIA SIN MESES SOLO FRASE</t>
  </si>
  <si>
    <t>MAHIA MIS 4 MESES</t>
  </si>
  <si>
    <t>MAHIA MIS 5 MESES DOBLE TOMA</t>
  </si>
  <si>
    <t>ESTAMPADO</t>
  </si>
  <si>
    <t>LEIDY</t>
  </si>
  <si>
    <t>CALCAR  LOGO</t>
  </si>
  <si>
    <t>COOPETRANSA</t>
  </si>
  <si>
    <t>9,5X7</t>
  </si>
  <si>
    <t>ESTADO</t>
  </si>
  <si>
    <t>PENDIENTE</t>
  </si>
  <si>
    <t>COJIN</t>
  </si>
  <si>
    <t>KAREN</t>
  </si>
  <si>
    <t>AMARILLO</t>
  </si>
  <si>
    <t>FRASE INF 13</t>
  </si>
  <si>
    <t>ROSTRO</t>
  </si>
  <si>
    <t>304 400 7815</t>
  </si>
  <si>
    <t>26 F</t>
  </si>
  <si>
    <t>NARALYN  MIS  9 AÑOS</t>
  </si>
  <si>
    <t>NEGRO</t>
  </si>
  <si>
    <t>MUG 2 EN 1</t>
  </si>
  <si>
    <t>PAREJA MAS FRASE</t>
  </si>
  <si>
    <t>ENTREGADO</t>
  </si>
  <si>
    <t>LLAVEROS</t>
  </si>
  <si>
    <t>DORA</t>
  </si>
  <si>
    <t>74 F----4F</t>
  </si>
  <si>
    <t>311 7172670</t>
  </si>
  <si>
    <t>DORA ROBINSON…..TE AMO</t>
  </si>
  <si>
    <t>GLORIA</t>
  </si>
  <si>
    <t>IMP 20X30</t>
  </si>
  <si>
    <t>MARINERO BLANCO</t>
  </si>
  <si>
    <t>MUG</t>
  </si>
  <si>
    <t>YOLANDA</t>
  </si>
  <si>
    <t xml:space="preserve">LOGO </t>
  </si>
  <si>
    <t>MARIBEL... FELIZ CUMPLEAÑOS</t>
  </si>
  <si>
    <t>DANIELA</t>
  </si>
  <si>
    <t>MATERNA FUCIA</t>
  </si>
  <si>
    <t>6F</t>
  </si>
  <si>
    <t>ADHARA..FRASE INF8</t>
  </si>
  <si>
    <t>ALEJANDRO</t>
  </si>
  <si>
    <t>150F</t>
  </si>
  <si>
    <t>FRASE AMOR 20…GOEZ Y SOFIA…</t>
  </si>
  <si>
    <t>JULIANA</t>
  </si>
  <si>
    <t>MAMA Y NIÑA</t>
  </si>
  <si>
    <t>53 F</t>
  </si>
  <si>
    <t>PORTARRETRATO</t>
  </si>
  <si>
    <t>PAOLA</t>
  </si>
  <si>
    <t>MADERA LISO</t>
  </si>
  <si>
    <t>15X22</t>
  </si>
  <si>
    <t>TATIANA</t>
  </si>
  <si>
    <t>321 7854248</t>
  </si>
  <si>
    <t xml:space="preserve">BEBE CAFÉ </t>
  </si>
  <si>
    <t>BEBE GRIS</t>
  </si>
  <si>
    <t>MIS 2 MESES</t>
  </si>
  <si>
    <t>THIAGO</t>
  </si>
  <si>
    <t>MI PRIMER MES</t>
  </si>
  <si>
    <t xml:space="preserve">MUG </t>
  </si>
  <si>
    <t>CAROLINA</t>
  </si>
  <si>
    <t>TRSE FOTOS MAS LA FRASE</t>
  </si>
  <si>
    <t>DOÑA MARLENY</t>
  </si>
  <si>
    <t>MARIAN</t>
  </si>
  <si>
    <t>3042728535..3007769893</t>
  </si>
  <si>
    <t>ALAN YESID ..MI PRIMER AÑO</t>
  </si>
  <si>
    <t>ROJO NIÑO CON PEQUEÑAS</t>
  </si>
  <si>
    <t>11 F sin moradofoto</t>
  </si>
  <si>
    <t>MILENA</t>
  </si>
  <si>
    <t>313 4098506</t>
  </si>
  <si>
    <t>MARCO NIÑA COLEGIAL</t>
  </si>
  <si>
    <t>REATBLO 30X40</t>
  </si>
  <si>
    <t>MARCO  30x45</t>
  </si>
  <si>
    <t>copia  documento</t>
  </si>
  <si>
    <t>GABRIEL</t>
  </si>
  <si>
    <t>SEÑORA</t>
  </si>
  <si>
    <t>FRASE  MAS FELIZ DIA DE LA MADREMAS FOTO</t>
  </si>
  <si>
    <t>ROSA PALACIO</t>
  </si>
  <si>
    <t>324 2246751</t>
  </si>
  <si>
    <t>CHICO</t>
  </si>
  <si>
    <t>HENRY</t>
  </si>
  <si>
    <t>FELIZ CUMPLEAÑOS</t>
  </si>
  <si>
    <t>MUG 2</t>
  </si>
  <si>
    <t>LUZ DARY</t>
  </si>
  <si>
    <t>FRASE</t>
  </si>
  <si>
    <t>HERMANA DE…HERMANA PARA</t>
  </si>
  <si>
    <t>HER LUISA</t>
  </si>
  <si>
    <t>MUG 6</t>
  </si>
  <si>
    <t>NIKOL</t>
  </si>
  <si>
    <t>BEBE</t>
  </si>
  <si>
    <t>MI PRIMER MES... Martin David</t>
  </si>
  <si>
    <t>inf 308</t>
  </si>
  <si>
    <t>CORAZON</t>
  </si>
  <si>
    <t>TOMAS</t>
  </si>
  <si>
    <t>DEL AMERICA</t>
  </si>
  <si>
    <t>SORA</t>
  </si>
  <si>
    <t>MARY</t>
  </si>
  <si>
    <t>KELLY</t>
  </si>
  <si>
    <t>OBEROL</t>
  </si>
  <si>
    <t>ROJO</t>
  </si>
  <si>
    <t>frase madre 07</t>
  </si>
  <si>
    <t>frase madre 02</t>
  </si>
  <si>
    <t>JAVIER</t>
  </si>
  <si>
    <t>NATALIA</t>
  </si>
  <si>
    <t>COLLAGE</t>
  </si>
  <si>
    <t>MUG 4</t>
  </si>
  <si>
    <t>ELIANA</t>
  </si>
  <si>
    <t xml:space="preserve">IMP </t>
  </si>
  <si>
    <t>SARA</t>
  </si>
  <si>
    <t>FOTO TAMAÑO 74 X 49</t>
  </si>
  <si>
    <t>212 F</t>
  </si>
  <si>
    <t>MAYO 8 / 2022</t>
  </si>
  <si>
    <t>AMP MAS ESTUDIO</t>
  </si>
  <si>
    <t>SANDRA</t>
  </si>
  <si>
    <t>AYC MAS FRASE</t>
  </si>
  <si>
    <t xml:space="preserve">FONDO </t>
  </si>
  <si>
    <t>COSTO</t>
  </si>
  <si>
    <t>RENTA</t>
  </si>
  <si>
    <t>IMP 15X22 (2)</t>
  </si>
  <si>
    <t>MUG (2)</t>
  </si>
  <si>
    <t>ESTUDIO 15X22</t>
  </si>
  <si>
    <t>ESTUDIO 20X30</t>
  </si>
  <si>
    <t>ESTUDIO 20x30</t>
  </si>
  <si>
    <t>MUG 2 (2EN 1)</t>
  </si>
  <si>
    <t>ESTUDIO 15x22 (2)</t>
  </si>
  <si>
    <t>RETABLO 15X22</t>
  </si>
  <si>
    <t>MARCO 40X60</t>
  </si>
  <si>
    <t>ALEJANDRA</t>
  </si>
  <si>
    <t>VALENTINA</t>
  </si>
  <si>
    <t>324 539 10 72</t>
  </si>
  <si>
    <t>313 765 68 23</t>
  </si>
  <si>
    <t>IMAGEN DE LA VIRGEN DE LOURDES</t>
  </si>
  <si>
    <t>40X60</t>
  </si>
  <si>
    <t>MAYO</t>
  </si>
  <si>
    <t>ROBINSON</t>
  </si>
  <si>
    <t>300 786 87 07</t>
  </si>
  <si>
    <t xml:space="preserve"> LAS 3 FOTOS MAS LA FRASE AMOR 11</t>
  </si>
  <si>
    <t>XIMENA</t>
  </si>
  <si>
    <t>321 629 7102</t>
  </si>
  <si>
    <t xml:space="preserve">BEBE DE </t>
  </si>
  <si>
    <t>EMILIANA MI PRIMER MES</t>
  </si>
  <si>
    <t>INF  386</t>
  </si>
  <si>
    <t xml:space="preserve">HILDA </t>
  </si>
  <si>
    <t>302 223 06 42</t>
  </si>
  <si>
    <t>COJIN ROJOO AZUL</t>
  </si>
  <si>
    <t>MATEO GUZMAN</t>
  </si>
  <si>
    <t>FOTO NIÑO EN ESCALAS</t>
  </si>
  <si>
    <t>YESICA</t>
  </si>
  <si>
    <t>3 FOTOS BEBE</t>
  </si>
  <si>
    <t>FELIZ DIA ABUELITA</t>
  </si>
  <si>
    <t xml:space="preserve">DOÑA LEO </t>
  </si>
  <si>
    <t>PADRE ORLANDO</t>
  </si>
  <si>
    <t>CRISTINA (2)</t>
  </si>
  <si>
    <t>CHIQUITAS 27</t>
  </si>
  <si>
    <t>NAIKELYS MIS 2 AÑOS</t>
  </si>
  <si>
    <t>MANUELA</t>
  </si>
  <si>
    <t>300 290 91 43</t>
  </si>
  <si>
    <t xml:space="preserve">MUG(3) </t>
  </si>
  <si>
    <t>LAPICERO</t>
  </si>
  <si>
    <t>INF 32…..INF 173</t>
  </si>
  <si>
    <t>BEBE DE GRIS</t>
  </si>
  <si>
    <t>ESTUDIO 15X22 (2)</t>
  </si>
  <si>
    <t xml:space="preserve">CLAUDIA </t>
  </si>
  <si>
    <t xml:space="preserve">311 890 75 83 </t>
  </si>
  <si>
    <t xml:space="preserve">TARJETAS 7X10 (30) </t>
  </si>
  <si>
    <t xml:space="preserve">MATÍAS MI PRIMER MES... 11/05/2022 </t>
  </si>
  <si>
    <t>JHON VALENCIA</t>
  </si>
  <si>
    <t>304 405 2350</t>
  </si>
  <si>
    <t>MIGUEL ANGEL</t>
  </si>
  <si>
    <t>camiseta 12 54altox32</t>
  </si>
  <si>
    <t>310 301 1808</t>
  </si>
  <si>
    <t>STELLA</t>
  </si>
  <si>
    <t>NICOLAS</t>
  </si>
  <si>
    <t>DETRÁS NOMBRE</t>
  </si>
  <si>
    <t>93F DISEÑO DELANTE 10 AÑOS</t>
  </si>
  <si>
    <t>304 612 88 74</t>
  </si>
  <si>
    <t>15X22 (2) MEDIO CUERPO….LLAVERO CON LAS2….</t>
  </si>
  <si>
    <t>FAMILIAR (3) PORTARRETRATO</t>
  </si>
  <si>
    <t>DOCUMENTO…POSTAL…</t>
  </si>
  <si>
    <t>SEÑOR</t>
  </si>
  <si>
    <t xml:space="preserve">MARINA </t>
  </si>
  <si>
    <t>ABUELITA FELIZ CUMPLEAÑOS</t>
  </si>
  <si>
    <t>MATEO ..FELIZ CUMPLEAÑOS..FRASE</t>
  </si>
  <si>
    <t>MUG ANCHETA</t>
  </si>
  <si>
    <t>3 INSTANTANEAS</t>
  </si>
  <si>
    <t>MAGDALENA</t>
  </si>
  <si>
    <t>IMP 10X15</t>
  </si>
  <si>
    <t>COMUNIDADES ECLESIASTICAS</t>
  </si>
  <si>
    <t>LOGO</t>
  </si>
  <si>
    <t>ESTEFANIA FELIZ CUMPLEAÑOS</t>
  </si>
  <si>
    <t>ENVIA FOTO....FRASE</t>
  </si>
  <si>
    <t>300 301 8028</t>
  </si>
  <si>
    <t>300 243 76 18</t>
  </si>
  <si>
    <t>INF 382</t>
  </si>
  <si>
    <t>JACOB ..FRASE INF 21</t>
  </si>
  <si>
    <t>COBIJA..SEPHIA..</t>
  </si>
  <si>
    <t>MI PRIMER MES…ROJA DISEÑAR</t>
  </si>
  <si>
    <t>DIANA</t>
  </si>
  <si>
    <t>JACOB.. ENVIA FRASE</t>
  </si>
  <si>
    <t>JOHANA</t>
  </si>
  <si>
    <t>300 551 55 13</t>
  </si>
  <si>
    <t>304 24590 42</t>
  </si>
  <si>
    <t>320 715 86 58</t>
  </si>
  <si>
    <t>305 339 33 59</t>
  </si>
  <si>
    <t>RETABLO 20x30</t>
  </si>
  <si>
    <t>SEÑORA DE BLANCO</t>
  </si>
  <si>
    <t>MIRYAM</t>
  </si>
  <si>
    <t>DE AGRADECIMIENTO</t>
  </si>
  <si>
    <t>MUG..TARJETA</t>
  </si>
  <si>
    <t>FONDO UNICORNIO</t>
  </si>
  <si>
    <t>MELISSA</t>
  </si>
  <si>
    <t>300 716 32 55</t>
  </si>
  <si>
    <t>ROSA</t>
  </si>
  <si>
    <t>JANET</t>
  </si>
  <si>
    <t>CAMISETA</t>
  </si>
  <si>
    <t>TALLA 8</t>
  </si>
  <si>
    <t>FOTO PERRO</t>
  </si>
  <si>
    <t>CENTRADA</t>
  </si>
  <si>
    <t>ENTREGACO</t>
  </si>
  <si>
    <t>ENTRAGADO</t>
  </si>
  <si>
    <t>304 520 87 26</t>
  </si>
  <si>
    <t>314 895 54 29</t>
  </si>
  <si>
    <t>350 579 27 19</t>
  </si>
  <si>
    <t>321 581 76 33</t>
  </si>
  <si>
    <t>313 643 63 47</t>
  </si>
  <si>
    <t>321 518 21 69</t>
  </si>
  <si>
    <t>JHON HERNANDEZ</t>
  </si>
  <si>
    <t>304 612 16 25</t>
  </si>
  <si>
    <t>314 452 76 77</t>
  </si>
  <si>
    <t>ENTREGADA</t>
  </si>
  <si>
    <t>RELICARIO</t>
  </si>
  <si>
    <t>FAMILIAR</t>
  </si>
  <si>
    <t>PERRO</t>
  </si>
  <si>
    <t>2X2</t>
  </si>
  <si>
    <t>LORENA</t>
  </si>
  <si>
    <t>MARTHA</t>
  </si>
  <si>
    <t xml:space="preserve">GLADYS </t>
  </si>
  <si>
    <t xml:space="preserve">3 FOTOS </t>
  </si>
  <si>
    <t>MUG(2)</t>
  </si>
  <si>
    <t>MARINA</t>
  </si>
  <si>
    <t>FOTO</t>
  </si>
  <si>
    <t>VERONICA</t>
  </si>
  <si>
    <t xml:space="preserve">FOTO </t>
  </si>
  <si>
    <t>MUG(3)</t>
  </si>
  <si>
    <t>FELIZ DIA DE LA MADRE</t>
  </si>
  <si>
    <t>JADER</t>
  </si>
  <si>
    <t>IMAGEN</t>
  </si>
  <si>
    <t>FOTOS</t>
  </si>
  <si>
    <t>ENAIDIS</t>
  </si>
  <si>
    <t xml:space="preserve">INF </t>
  </si>
  <si>
    <t>DECORAR</t>
  </si>
  <si>
    <t>ESRUDIO 15X22(2)</t>
  </si>
  <si>
    <t>RETABLO 20X30</t>
  </si>
  <si>
    <t>ANGELY</t>
  </si>
  <si>
    <t>MARVELI MI PRIMER AÑO</t>
  </si>
  <si>
    <t>MARITZA</t>
  </si>
  <si>
    <t>SAMUEL</t>
  </si>
  <si>
    <t>MIS 11 AÑOS</t>
  </si>
  <si>
    <t>RETABLO 30X40</t>
  </si>
  <si>
    <t>INF 18</t>
  </si>
  <si>
    <t xml:space="preserve"> MIS 2 AÑOS</t>
  </si>
  <si>
    <t>DYLAN</t>
  </si>
  <si>
    <t>302 346 19 01</t>
  </si>
  <si>
    <t>304 332 23 89</t>
  </si>
  <si>
    <t>300 324 05 89</t>
  </si>
  <si>
    <t>304 663  44 04</t>
  </si>
  <si>
    <t>312 401 41 56</t>
  </si>
  <si>
    <t>316 813 18 69</t>
  </si>
  <si>
    <t>324 231 57 63</t>
  </si>
  <si>
    <t>300 448 52 92</t>
  </si>
  <si>
    <t>ANGELA</t>
  </si>
  <si>
    <t>311 708 09 43</t>
  </si>
  <si>
    <t>CAMILO 08/06/2022</t>
  </si>
  <si>
    <t>ANDERSON 16/06/2022</t>
  </si>
  <si>
    <t>FELIZ CUMPLEAÑOS ..AMBOS</t>
  </si>
  <si>
    <t>KAMILA</t>
  </si>
  <si>
    <t>312 782 34 76</t>
  </si>
  <si>
    <t>INSRANTANEA</t>
  </si>
  <si>
    <t>NORYIS</t>
  </si>
  <si>
    <t>EVENTO 15</t>
  </si>
  <si>
    <t>ALBUM +30 15X22</t>
  </si>
  <si>
    <t>323 512 08 96</t>
  </si>
  <si>
    <t>CENEIDA…. ROBERTO</t>
  </si>
  <si>
    <t>ARGOLLAS</t>
  </si>
  <si>
    <t>30X40 ENMARCADA</t>
  </si>
  <si>
    <t>EN YARUMAL</t>
  </si>
  <si>
    <t>MARIBEL</t>
  </si>
  <si>
    <t>LEDNY</t>
  </si>
  <si>
    <t>302 419 42 77</t>
  </si>
  <si>
    <t>ENVIA</t>
  </si>
  <si>
    <t>2 COLLAGE</t>
  </si>
  <si>
    <t>FRASE?...FELIZ CUMPLEAÑOS MI AMOR</t>
  </si>
  <si>
    <t>VENTANAS…. JUNIO 18</t>
  </si>
  <si>
    <t>KATERINE</t>
  </si>
  <si>
    <t>321 695 29 09</t>
  </si>
  <si>
    <t>2 FOTOS...FONDO ESCOGIDO</t>
  </si>
  <si>
    <t>LO MEJOR DE QUE SEAS MI PADRE ES QUE TE TENGA COMO ABUELO</t>
  </si>
  <si>
    <t>UNA FOTO</t>
  </si>
  <si>
    <t>SIN FONDO</t>
  </si>
  <si>
    <t xml:space="preserve">2 FOTOS </t>
  </si>
  <si>
    <t>THANKS BEING</t>
  </si>
  <si>
    <t>MUG (3)</t>
  </si>
  <si>
    <t>FOTO DOCUMENTO(8)</t>
  </si>
  <si>
    <t>INSTANTANEA</t>
  </si>
  <si>
    <t>VIVI</t>
  </si>
  <si>
    <t>300 81053 03</t>
  </si>
  <si>
    <t>IMP 10X15 (4)</t>
  </si>
  <si>
    <t>FOTO DOCUMENTO(7)</t>
  </si>
  <si>
    <t>JENNIFER</t>
  </si>
  <si>
    <t>CELESTE MI PRIMER MES</t>
  </si>
  <si>
    <t>ESSUDIO 20X30</t>
  </si>
  <si>
    <t>JENNY ..FRASE..15</t>
  </si>
  <si>
    <t>RETABLO 40X70</t>
  </si>
  <si>
    <t>ANIDYS</t>
  </si>
  <si>
    <t>IMP BLANCO Y NEGRO</t>
  </si>
  <si>
    <t>IMP NIÑOS</t>
  </si>
  <si>
    <t>IMP 10X7 (2)</t>
  </si>
  <si>
    <t>HOLGUIN</t>
  </si>
  <si>
    <t>FOTO…FRASE</t>
  </si>
  <si>
    <t>DECORAR ENFERMERIA</t>
  </si>
  <si>
    <t>MUG MAGICO (2)</t>
  </si>
  <si>
    <t>LINO</t>
  </si>
  <si>
    <t>LINO..CARROS</t>
  </si>
  <si>
    <t>DAISY... CHICA MOTOS</t>
  </si>
  <si>
    <t>JUNIO</t>
  </si>
  <si>
    <t>LUISA CARTAGENA</t>
  </si>
  <si>
    <t>312 6443869</t>
  </si>
  <si>
    <t>312 8218888</t>
  </si>
  <si>
    <t>321 5477531</t>
  </si>
  <si>
    <t>313 6642668</t>
  </si>
  <si>
    <t>310 6026750</t>
  </si>
  <si>
    <t>324 6441010</t>
  </si>
  <si>
    <t>321 2476729</t>
  </si>
  <si>
    <t>EFECTO CARTOON</t>
  </si>
  <si>
    <t>BEBE CON MAM{A</t>
  </si>
  <si>
    <t>MARTIN MIS 2 MESES</t>
  </si>
  <si>
    <t>EMILIANA MIS 2 MESES</t>
  </si>
  <si>
    <t>BALACA GRIS</t>
  </si>
  <si>
    <t>CHICA FRASE</t>
  </si>
  <si>
    <t>LINO CARRO</t>
  </si>
  <si>
    <t>EMILY MIS 7 AÑOS</t>
  </si>
  <si>
    <t>NIÑA GORRO NEGRO</t>
  </si>
  <si>
    <t>ATRÁS KAREN TE AMO</t>
  </si>
  <si>
    <t>DELANTE FOTO</t>
  </si>
  <si>
    <t>ARRIBA MADRE Y DIOS</t>
  </si>
  <si>
    <t>CAMISETA (L)</t>
  </si>
  <si>
    <t>DIEGO</t>
  </si>
  <si>
    <t>FRASE CENTRO</t>
  </si>
  <si>
    <t>FOTOS 6 GIRADAS</t>
  </si>
  <si>
    <t>DEBAJO DE UNA FOTO</t>
  </si>
  <si>
    <t>300 7020142</t>
  </si>
  <si>
    <t>JUAN</t>
  </si>
  <si>
    <t>319 3500984</t>
  </si>
  <si>
    <t>IMP 7X10 (6)</t>
  </si>
  <si>
    <t>EVELYN</t>
  </si>
  <si>
    <t>MIS 3 MESES</t>
  </si>
  <si>
    <t>IMF 184</t>
  </si>
  <si>
    <t>FRASE INF 6…INF 251</t>
  </si>
  <si>
    <t>RETABLO 40X60</t>
  </si>
  <si>
    <t>MARCOS</t>
  </si>
  <si>
    <t>MUG VITRINA</t>
  </si>
  <si>
    <t>IMPRESIONES BILLE</t>
  </si>
  <si>
    <t>AVISO 20X30(2)</t>
  </si>
  <si>
    <t xml:space="preserve">   </t>
  </si>
  <si>
    <t>MUG MAGICO(2)</t>
  </si>
  <si>
    <t>LEONARDO</t>
  </si>
  <si>
    <t>ELIZABET</t>
  </si>
  <si>
    <t>YURANI</t>
  </si>
  <si>
    <t>FENIX</t>
  </si>
  <si>
    <t>DAHIANA</t>
  </si>
  <si>
    <t>DOÑA BLANCA</t>
  </si>
  <si>
    <t>HEYLER</t>
  </si>
  <si>
    <t>DON ALCIDES</t>
  </si>
  <si>
    <t>ESMERALDA</t>
  </si>
  <si>
    <t>TARJETA DIGITAL</t>
  </si>
  <si>
    <t>MONICA</t>
  </si>
  <si>
    <t>SE VENVEN CANECAS</t>
  </si>
  <si>
    <t>FRASE  ..ANTONELLA..</t>
  </si>
  <si>
    <t>MUESTRO BAUTIZO...INFO</t>
  </si>
  <si>
    <t>15X30</t>
  </si>
  <si>
    <t>TOMAS MIS 4 MESES</t>
  </si>
  <si>
    <t>ISMAEL</t>
  </si>
  <si>
    <t>PANADERO DOBLE TOMA</t>
  </si>
  <si>
    <t>FAMILIAR DEL NAL</t>
  </si>
  <si>
    <t>LA HINCHADA VERDE</t>
  </si>
  <si>
    <t>HECTOR FOTOS FRASE</t>
  </si>
  <si>
    <t>ADHARA</t>
  </si>
  <si>
    <t>MATERNA</t>
  </si>
  <si>
    <t>20X30</t>
  </si>
  <si>
    <t>COPIA 20X30</t>
  </si>
  <si>
    <t>SNEIDER FOTOSFRASE</t>
  </si>
  <si>
    <t>MARXIMILIANOY MARCELOFOTOS</t>
  </si>
  <si>
    <t>NACIONAL</t>
  </si>
  <si>
    <t>PROFESOR</t>
  </si>
  <si>
    <t>DIA DEL PADRE</t>
  </si>
  <si>
    <t>JUNIOR</t>
  </si>
  <si>
    <t>FELIZ DIA DE LPADRE</t>
  </si>
  <si>
    <t>15X22 (1)</t>
  </si>
  <si>
    <t>20X30 (2)</t>
  </si>
  <si>
    <t>30X45 (1) DIPLOMAS (2)</t>
  </si>
  <si>
    <t>DILAN MATIAS</t>
  </si>
  <si>
    <t>EN COLLAGE</t>
  </si>
  <si>
    <t>LINA</t>
  </si>
  <si>
    <t>COLLAGES</t>
  </si>
  <si>
    <t>FONDO NEGRO</t>
  </si>
  <si>
    <t>AMP NIÑAS</t>
  </si>
  <si>
    <t>MUG MAGICO</t>
  </si>
  <si>
    <t>VALENTINA…15 AÑOS</t>
  </si>
  <si>
    <t>TIA..</t>
  </si>
  <si>
    <t>RUBEN</t>
  </si>
  <si>
    <t>324 4751819</t>
  </si>
  <si>
    <t>INGRID</t>
  </si>
  <si>
    <t>FRASE DE AMOR</t>
  </si>
  <si>
    <t>FELZ CUMPLEAÑOS</t>
  </si>
  <si>
    <t>OSCAR</t>
  </si>
  <si>
    <t>ADHESIVO</t>
  </si>
  <si>
    <t>JACOB MIS 2 MESES</t>
  </si>
  <si>
    <t>JACOB MIS 2  MESES</t>
  </si>
  <si>
    <t>DOBLE TOMA</t>
  </si>
  <si>
    <t>VIDEO</t>
  </si>
  <si>
    <t>YENIFER 15 AÑOS</t>
  </si>
  <si>
    <t>YARUMAL</t>
  </si>
  <si>
    <t>SABADO 18/JUNIO</t>
  </si>
  <si>
    <t>BOTELLA</t>
  </si>
  <si>
    <t>FRASES</t>
  </si>
  <si>
    <t>LLAVERO(2)</t>
  </si>
  <si>
    <t>ENTRGADO</t>
  </si>
  <si>
    <t>ECOGRAFIA</t>
  </si>
  <si>
    <t>ENTRAGADA</t>
  </si>
  <si>
    <t>TARJETAS</t>
  </si>
  <si>
    <t>SUELOS DE ANTIOQUIA</t>
  </si>
  <si>
    <t>ANIBAL</t>
  </si>
  <si>
    <t>SIN FIJO</t>
  </si>
  <si>
    <t>MARCO EN ALUMINIO (2)</t>
  </si>
  <si>
    <t>MARCO EN ALUMINIO</t>
  </si>
  <si>
    <t>IMP 35X45 (2)</t>
  </si>
  <si>
    <t>JULIO</t>
  </si>
  <si>
    <t>LILIANA</t>
  </si>
  <si>
    <t>321 8035798</t>
  </si>
  <si>
    <t xml:space="preserve">MARIANA </t>
  </si>
  <si>
    <t>MIS 15 AÑOS</t>
  </si>
  <si>
    <t>ALBUM MAS 30 FOTOS... VIDEO</t>
  </si>
  <si>
    <t>EVENTO</t>
  </si>
  <si>
    <t>IMP 20X30..15X22</t>
  </si>
  <si>
    <t>321 4132337</t>
  </si>
  <si>
    <t>PAuLA</t>
  </si>
  <si>
    <t>FOTO SEÑOR</t>
  </si>
  <si>
    <t>FOTO ABUELOS</t>
  </si>
  <si>
    <t>MAXIMILIANO</t>
  </si>
  <si>
    <t>MIS 5 AÑOS</t>
  </si>
  <si>
    <t>FONDO DE ALEJO</t>
  </si>
  <si>
    <t>VIVIANA</t>
  </si>
  <si>
    <t>311 604 84 82</t>
  </si>
  <si>
    <t>314 624 20 32</t>
  </si>
  <si>
    <t>304 4858560</t>
  </si>
  <si>
    <t>300 5515513</t>
  </si>
  <si>
    <t>320 7158658</t>
  </si>
  <si>
    <t>305 9338392</t>
  </si>
  <si>
    <t>311 7509723</t>
  </si>
  <si>
    <t>300 2437618</t>
  </si>
  <si>
    <t>314 7167395</t>
  </si>
  <si>
    <t>313 5871476</t>
  </si>
  <si>
    <t>301 2136962</t>
  </si>
  <si>
    <t xml:space="preserve"> 312 8458724</t>
  </si>
  <si>
    <t>320 4331620</t>
  </si>
  <si>
    <t>313 7771104</t>
  </si>
  <si>
    <t>301 6677915</t>
  </si>
  <si>
    <t>311 7045100</t>
  </si>
  <si>
    <t>311 7080943</t>
  </si>
  <si>
    <t>305 7358338</t>
  </si>
  <si>
    <t xml:space="preserve"> 311 7655221</t>
  </si>
  <si>
    <t>302 4194277</t>
  </si>
  <si>
    <t>302 3691099</t>
  </si>
  <si>
    <t>311 3276770</t>
  </si>
  <si>
    <t>312 2684447</t>
  </si>
  <si>
    <t>JEISON</t>
  </si>
  <si>
    <t>AFICHES DEL NAL</t>
  </si>
  <si>
    <t>FOTO DEL NAL</t>
  </si>
  <si>
    <t>NIÑAS FLORES</t>
  </si>
  <si>
    <t>320 5652416</t>
  </si>
  <si>
    <t>311 7314630</t>
  </si>
  <si>
    <t>312 6404568</t>
  </si>
  <si>
    <t>TRABAJO</t>
  </si>
  <si>
    <t>FECHA 10/01/2022</t>
  </si>
  <si>
    <t>NIÑA 06</t>
  </si>
  <si>
    <t>SEÑORA Y NIÑA ..ROJO</t>
  </si>
  <si>
    <t>MARCO 21X28 MADERA</t>
  </si>
  <si>
    <t>IMP 20X30 ENMARCADA</t>
  </si>
  <si>
    <t>1IMP 15X22</t>
  </si>
  <si>
    <t>35 X 50 (2)</t>
  </si>
  <si>
    <t xml:space="preserve">RETABLO 30X40 </t>
  </si>
  <si>
    <t>DISEÑO NOSOTROS</t>
  </si>
  <si>
    <t xml:space="preserve"> </t>
  </si>
  <si>
    <t>ALBUM MAS 27 FOTOS</t>
  </si>
  <si>
    <t>FOTOS BAUTIZO</t>
  </si>
  <si>
    <t>ANTONELLA</t>
  </si>
  <si>
    <t>15X22 (4)</t>
  </si>
  <si>
    <t xml:space="preserve">ESTUDIO 20X30 </t>
  </si>
  <si>
    <t>HEIDY MIS 15 AÑOS</t>
  </si>
  <si>
    <t>FUCIA</t>
  </si>
  <si>
    <t>300 821 37 95</t>
  </si>
  <si>
    <t>FRASE MATRIMONIO 8</t>
  </si>
  <si>
    <t xml:space="preserve">PAREJA…. DOBLE TOMA..PEQUEÑAS </t>
  </si>
  <si>
    <t>312 861 01 39</t>
  </si>
  <si>
    <t>HEIDY</t>
  </si>
  <si>
    <t>3 PERSONAS</t>
  </si>
  <si>
    <t>NIÑAS CON SEÑOR 4 PERSONAS</t>
  </si>
  <si>
    <t>321 829 79 88</t>
  </si>
  <si>
    <t xml:space="preserve">MENSION DE HONOR </t>
  </si>
  <si>
    <t>DE LA CANDELARIA</t>
  </si>
  <si>
    <t>310 457 91 18</t>
  </si>
  <si>
    <t>ANGELICA</t>
  </si>
  <si>
    <t>FAMILIAR DE ESMERALDA</t>
  </si>
  <si>
    <t>MAMITA DE ESMERALDA</t>
  </si>
  <si>
    <t>MOLDURA 21X28</t>
  </si>
  <si>
    <t>VIDRIO MARCO</t>
  </si>
  <si>
    <t>302 477 79 02</t>
  </si>
  <si>
    <t xml:space="preserve"> VIRGEN GUADALUPE</t>
  </si>
  <si>
    <t>KEYLA MIS 5 AÑOS</t>
  </si>
  <si>
    <t>CON LA FRASE</t>
  </si>
  <si>
    <t>NIÑAS 06</t>
  </si>
  <si>
    <t>314 722 66 09</t>
  </si>
  <si>
    <t>A COLOR</t>
  </si>
  <si>
    <t>MARTIN MIS 3 MESES</t>
  </si>
  <si>
    <t>FOTOS DIGITALES(3)</t>
  </si>
  <si>
    <t>321 6220851</t>
  </si>
  <si>
    <t>FELIZ DIA DEL PADRE</t>
  </si>
  <si>
    <t>CON DISEÑO DE MICKEY</t>
  </si>
  <si>
    <t>FRASE PARA CADA UNO</t>
  </si>
  <si>
    <t>POSTAL (3)</t>
  </si>
  <si>
    <t>IMAGEN ANIME</t>
  </si>
  <si>
    <t>ONE PIECE</t>
  </si>
  <si>
    <t>PAULA</t>
  </si>
  <si>
    <t>SIN EDICCION</t>
  </si>
  <si>
    <t>IMP10X15 ENMARCADA</t>
  </si>
  <si>
    <t>FOTO NIÑO DE ROJO</t>
  </si>
  <si>
    <t>ENTREGADOS</t>
  </si>
  <si>
    <t>ANDRES</t>
  </si>
  <si>
    <t>FRASE DE CUMPLEAÑOS</t>
  </si>
  <si>
    <t>FRASES DE AMISTAD</t>
  </si>
  <si>
    <t>WILMAR</t>
  </si>
  <si>
    <t xml:space="preserve">ESTUDIO 15X22 </t>
  </si>
  <si>
    <t>MIS 4 MESES</t>
  </si>
  <si>
    <t>ENVIA DISEÑO</t>
  </si>
  <si>
    <t>304 4996959</t>
  </si>
  <si>
    <t>302 4632629</t>
  </si>
  <si>
    <t>XXXXXX</t>
  </si>
  <si>
    <t>304 6299909</t>
  </si>
  <si>
    <t>312 8297918</t>
  </si>
  <si>
    <t>JACOB</t>
  </si>
  <si>
    <t>INF 118..MONTAR GUITARRA</t>
  </si>
  <si>
    <t>CD</t>
  </si>
  <si>
    <t>TOMAS MIS 5 MESES</t>
  </si>
  <si>
    <t>11 F</t>
  </si>
  <si>
    <t>18 F..ALIMENTANDO</t>
  </si>
  <si>
    <t>EN BLANCO</t>
  </si>
  <si>
    <t>ISMAEL MIS 3 MESES</t>
  </si>
  <si>
    <t>SIRLEY</t>
  </si>
  <si>
    <t>312 845 8724.</t>
  </si>
  <si>
    <t>320 433 16 20</t>
  </si>
  <si>
    <t>320 737 83 53</t>
  </si>
  <si>
    <t>BOOK CON 30 TOMAS</t>
  </si>
  <si>
    <t>BODA 17 DE DICIEMBRE</t>
  </si>
  <si>
    <t>ANDALUCIA</t>
  </si>
  <si>
    <t>CARLOS</t>
  </si>
  <si>
    <t>FOTO PIBE</t>
  </si>
  <si>
    <t>311 544 77 48</t>
  </si>
  <si>
    <t>JESUS</t>
  </si>
  <si>
    <t>MOTOCARRO</t>
  </si>
  <si>
    <t>MILLAR DE TARJETAS</t>
  </si>
  <si>
    <t>310 801 20 95</t>
  </si>
  <si>
    <t>BLANCA</t>
  </si>
  <si>
    <t>ENMARCAR</t>
  </si>
  <si>
    <t>20X30 FAMILIAR P.C</t>
  </si>
  <si>
    <t>MOLDURA</t>
  </si>
  <si>
    <t>FOTOS P.C</t>
  </si>
  <si>
    <t>322 648 69 79</t>
  </si>
  <si>
    <t>ALEXANDRA</t>
  </si>
  <si>
    <t>FOTO DE GRADOS</t>
  </si>
  <si>
    <t>MARCO 30X45</t>
  </si>
  <si>
    <t>CAMBIAR FONDO</t>
  </si>
  <si>
    <t>NIÑA P.C</t>
  </si>
  <si>
    <t>LINDELIA RENDON</t>
  </si>
  <si>
    <t>NATLY MI P.C</t>
  </si>
  <si>
    <t>PILAR</t>
  </si>
  <si>
    <t>312 7387427</t>
  </si>
  <si>
    <t>FONDO PAISAJE</t>
  </si>
  <si>
    <t>NAZARTEH</t>
  </si>
  <si>
    <t>YIMBER</t>
  </si>
  <si>
    <t>MARINERO</t>
  </si>
  <si>
    <t>MIS 5 MESES</t>
  </si>
  <si>
    <t>312 669 01 50</t>
  </si>
  <si>
    <t>FRANK</t>
  </si>
  <si>
    <t>GUADALUPE</t>
  </si>
  <si>
    <t>MIS 4 AÑOS</t>
  </si>
  <si>
    <t>MONTAR BESTIA</t>
  </si>
  <si>
    <t>324 204 17 24</t>
  </si>
  <si>
    <t>ANGEL</t>
  </si>
  <si>
    <t xml:space="preserve">MARCO </t>
  </si>
  <si>
    <t>DIPLOMA ROSADO</t>
  </si>
  <si>
    <t>310 729 24 63</t>
  </si>
  <si>
    <t>INF AL CEL</t>
  </si>
  <si>
    <t>MUG 2EN 1</t>
  </si>
  <si>
    <t>JULIETH</t>
  </si>
  <si>
    <t>NIÑO 52</t>
  </si>
  <si>
    <t>2 TOMAS ADICCIONALES</t>
  </si>
  <si>
    <t>IAN MIS 3 AÑOS</t>
  </si>
  <si>
    <t>300 877 04 79</t>
  </si>
  <si>
    <t>312 8100796</t>
  </si>
  <si>
    <t xml:space="preserve"> 304 4996959</t>
  </si>
  <si>
    <t>301 4065825</t>
  </si>
  <si>
    <t>IMP 10X15 (5)</t>
  </si>
  <si>
    <t>EMILIANA</t>
  </si>
  <si>
    <t>UNF 294</t>
  </si>
  <si>
    <t>300 734 54 70</t>
  </si>
  <si>
    <t>5 tomas adiccionales en recuadro de cinta de cine</t>
  </si>
  <si>
    <t>Gioatnny mis 3 años</t>
  </si>
  <si>
    <t>60X80</t>
  </si>
  <si>
    <t>SARAY 37 SEMANAS</t>
  </si>
  <si>
    <t>4 TOMAS  ADICCIONALES</t>
  </si>
  <si>
    <t>TOMA PENDIENTE</t>
  </si>
  <si>
    <t>AGOSTO</t>
  </si>
  <si>
    <t>DESCRIPCION</t>
  </si>
  <si>
    <t>EMILY MIS 8 MESES</t>
  </si>
  <si>
    <t>FRASE INF 5</t>
  </si>
  <si>
    <t>INF 342</t>
  </si>
  <si>
    <t>ALEJA</t>
  </si>
  <si>
    <t>IMP MUG</t>
  </si>
  <si>
    <t>FOTO COM LA MAMITA</t>
  </si>
  <si>
    <t>FOTO DOCUMENTO (15)</t>
  </si>
  <si>
    <t>IMP 20X30 (2)</t>
  </si>
  <si>
    <t>ROSALINDA</t>
  </si>
  <si>
    <t>ROSMERY MIS 7 AÑOS</t>
  </si>
  <si>
    <t>321 846 77 61</t>
  </si>
  <si>
    <t>PENDON 60X80</t>
  </si>
  <si>
    <t>10 TOMAS ADICCIONALES</t>
  </si>
  <si>
    <t>ANGIE</t>
  </si>
  <si>
    <t>NIÑO EN CABALLO</t>
  </si>
  <si>
    <t>NIÑO 32</t>
  </si>
  <si>
    <t>ALAN MIS 2 AÑOS</t>
  </si>
  <si>
    <t>ISABEL</t>
  </si>
  <si>
    <t>301 380 35 41</t>
  </si>
  <si>
    <t>304 416 76 19</t>
  </si>
  <si>
    <t>CON GUITARRA</t>
  </si>
  <si>
    <t>NIÑO  11</t>
  </si>
  <si>
    <t>MATHIAS MIS 3 AÑOS</t>
  </si>
  <si>
    <t>CARLOS..JENNIFER</t>
  </si>
  <si>
    <t xml:space="preserve">TOMA GRANDE </t>
  </si>
  <si>
    <t>TOMA DEL BESO</t>
  </si>
  <si>
    <t>LAS PEQUEÑAS</t>
  </si>
  <si>
    <t xml:space="preserve">FOTOS </t>
  </si>
  <si>
    <t>FRASE DE GRADOS</t>
  </si>
  <si>
    <t>ADHARA MIS 3 MESES</t>
  </si>
  <si>
    <t xml:space="preserve">INF 240 </t>
  </si>
  <si>
    <t xml:space="preserve">20X30 </t>
  </si>
  <si>
    <t>TOMA ADICCIONAL...MEDIDA ESPECIAL</t>
  </si>
  <si>
    <t>MUG (2)..LLAVERO</t>
  </si>
  <si>
    <t>.LLAVERO.</t>
  </si>
  <si>
    <t>..........MUG ANGELA..</t>
  </si>
  <si>
    <t>.MUG JERONIMO</t>
  </si>
  <si>
    <t>JOSE</t>
  </si>
  <si>
    <t>311 733 8512</t>
  </si>
  <si>
    <t>RETABLO 15X20</t>
  </si>
  <si>
    <t>ALBA</t>
  </si>
  <si>
    <t>310 446 70 54</t>
  </si>
  <si>
    <t xml:space="preserve">MARTIN </t>
  </si>
  <si>
    <t>INF 355 MONTAR  PERROS</t>
  </si>
  <si>
    <t xml:space="preserve">FRASE </t>
  </si>
  <si>
    <t>09/12/20222</t>
  </si>
  <si>
    <t>JOSE GUZMAN</t>
  </si>
  <si>
    <t>BORRAR LETRA</t>
  </si>
  <si>
    <t>PONER TE AMO</t>
  </si>
  <si>
    <t>STER</t>
  </si>
  <si>
    <t>ENVIA FOTOS</t>
  </si>
  <si>
    <t>INF 300 MIS 2 MESES</t>
  </si>
  <si>
    <t>INF 386 MIS 3 MESES</t>
  </si>
  <si>
    <t>INF 345 MIS  4 MESES….MARTIN</t>
  </si>
  <si>
    <t>ESTUDIO 15X22 (3)</t>
  </si>
  <si>
    <t>DIEGO MIRA</t>
  </si>
  <si>
    <t xml:space="preserve"> MUG</t>
  </si>
  <si>
    <t>SALMA</t>
  </si>
  <si>
    <t>REATABLO 40X60</t>
  </si>
  <si>
    <t>LUNA</t>
  </si>
  <si>
    <t>311 693 86 31</t>
  </si>
  <si>
    <t>RETABLO 25X33</t>
  </si>
  <si>
    <t>LUZ MARINA</t>
  </si>
  <si>
    <t>MARTIN</t>
  </si>
  <si>
    <t>FRASE INF 20</t>
  </si>
  <si>
    <t>ENV</t>
  </si>
  <si>
    <t>DOÑA LEO</t>
  </si>
  <si>
    <t>MARIA CAMILA</t>
  </si>
  <si>
    <t>YO SOY DE ELLA</t>
  </si>
  <si>
    <t>ELLA SOY YO</t>
  </si>
  <si>
    <t>DEISY</t>
  </si>
  <si>
    <t>DULCE EMILIANA</t>
  </si>
  <si>
    <t>MIS 9 MESES</t>
  </si>
  <si>
    <t>MATERNA DE BLANCO…FRASE</t>
  </si>
  <si>
    <t>30X40</t>
  </si>
  <si>
    <t>301 563 87 01</t>
  </si>
  <si>
    <t>ENVIA FRASE</t>
  </si>
  <si>
    <t>LIAM</t>
  </si>
  <si>
    <t>MI PRIMER MES, 2, 3,4,5</t>
  </si>
  <si>
    <t>MIS 6 MESES</t>
  </si>
  <si>
    <t>RETABLOS 15X22</t>
  </si>
  <si>
    <t>300 238 08 66</t>
  </si>
  <si>
    <t>CARMEN VILLA</t>
  </si>
  <si>
    <t>MARIA CAMILA MIS 6 AÑOS</t>
  </si>
  <si>
    <t>FRASE INF EN PLURAL</t>
  </si>
  <si>
    <t>ANNY</t>
  </si>
  <si>
    <t>MUG..LLAVERO</t>
  </si>
  <si>
    <t>FRASE 31Y26 AMISTAD</t>
  </si>
  <si>
    <t>MICHEL FELIZ CUMPLEAÑOSENVIA FOTOS</t>
  </si>
  <si>
    <t>304 465 6158</t>
  </si>
  <si>
    <t>JERONIMO FRASE 1Y3 INF</t>
  </si>
  <si>
    <t>MARIA AREIZA</t>
  </si>
  <si>
    <t>FELIZ CUMPLEAÑOS ..</t>
  </si>
  <si>
    <t>FRANYELY</t>
  </si>
  <si>
    <t>15X22 (2)</t>
  </si>
  <si>
    <t>JACOB MIS 4 MESES</t>
  </si>
  <si>
    <t>FRASE INF 11</t>
  </si>
  <si>
    <t>ENVIA DISEÑO…</t>
  </si>
  <si>
    <t>CABALLO MIS 6 MESES</t>
  </si>
  <si>
    <t>MILITAR MIS 7 MESES</t>
  </si>
  <si>
    <t>TOMAS…ROSTRO NADA</t>
  </si>
  <si>
    <t>SOFIA MIS 4 AÑOS</t>
  </si>
  <si>
    <t>JERONIMO MIS 6 AÑOS</t>
  </si>
  <si>
    <t>DISEÑAR CON MINNIE ROSA Y MICKEY</t>
  </si>
  <si>
    <t>NATALLY</t>
  </si>
  <si>
    <t>300 222 00 89</t>
  </si>
  <si>
    <t xml:space="preserve">ANTONELLA </t>
  </si>
  <si>
    <t>MUG (6)</t>
  </si>
  <si>
    <t>ESTUDIO 20X30(2)</t>
  </si>
  <si>
    <t>FONDO DE PABLO</t>
  </si>
  <si>
    <t>RETABLO 60X90</t>
  </si>
  <si>
    <t>154X22(2IMP)</t>
  </si>
  <si>
    <t>THIAGO MIS 6 MESES</t>
  </si>
  <si>
    <t>15X22 (3)</t>
  </si>
  <si>
    <t>ENVIADISEÑODEPANADERO</t>
  </si>
  <si>
    <t>20X30(1)..15X22(3)</t>
  </si>
  <si>
    <t xml:space="preserve">ENVIA FOTO </t>
  </si>
  <si>
    <t>20X30 (1)</t>
  </si>
  <si>
    <t>FOTO DOCUMENTO (18)</t>
  </si>
  <si>
    <t xml:space="preserve">FOTOS  PC </t>
  </si>
  <si>
    <t>MARIA JOSE</t>
  </si>
  <si>
    <t>ALBUM + ( 21) 15X22</t>
  </si>
  <si>
    <t>SORANY</t>
  </si>
  <si>
    <t>ISABEL MIS 15 AÑOS</t>
  </si>
  <si>
    <t>EVENTO DE 15</t>
  </si>
  <si>
    <t>ALBUM + (20) 15X22</t>
  </si>
  <si>
    <t>RETABLO 50X70</t>
  </si>
  <si>
    <t>MARYI</t>
  </si>
  <si>
    <t>NIÑO 61</t>
  </si>
  <si>
    <t>PC</t>
  </si>
  <si>
    <t>SEPTIEMBRE</t>
  </si>
  <si>
    <t>FECHA</t>
  </si>
  <si>
    <t>LUGAR</t>
  </si>
  <si>
    <t>HORA</t>
  </si>
  <si>
    <t>PENDIENTE TOMAS</t>
  </si>
  <si>
    <t>3:00PM</t>
  </si>
  <si>
    <t>FIESTA DE 15 06 DE JUNIO</t>
  </si>
  <si>
    <t xml:space="preserve">EN YARUMAL ...VENTANAS </t>
  </si>
  <si>
    <t>LISTO</t>
  </si>
  <si>
    <t>RETAB LO</t>
  </si>
  <si>
    <t>IMP 15X22(2(</t>
  </si>
  <si>
    <t>ALBUM MAS 30 FOTOS…</t>
  </si>
  <si>
    <t xml:space="preserve"> VIDEO</t>
  </si>
  <si>
    <t>PENDIENTE ESCOGER</t>
  </si>
  <si>
    <t>SAMUEL ..ANTONELLA</t>
  </si>
  <si>
    <t>PENDIENTE DISEÑAR</t>
  </si>
  <si>
    <t>YENNIFER</t>
  </si>
  <si>
    <t xml:space="preserve">MIS 15 AÑOS,,, MARIANA </t>
  </si>
  <si>
    <t>PARIS</t>
  </si>
  <si>
    <t>JOISY</t>
  </si>
  <si>
    <t>BAUTIZO EN ROBLEDO</t>
  </si>
  <si>
    <t>12 DE SEPTIEMBRE 9:AM</t>
  </si>
  <si>
    <t>MAURICIO</t>
  </si>
  <si>
    <t>DIGITALES MAS 15X22 ( 10)</t>
  </si>
  <si>
    <t>ROBLEDO</t>
  </si>
  <si>
    <t>BAUTIZO  MAURICIO</t>
  </si>
  <si>
    <t>KATHERINE-</t>
  </si>
  <si>
    <t>LA ALDEA</t>
  </si>
  <si>
    <t xml:space="preserve">MARIA </t>
  </si>
  <si>
    <t>ENVIA INFO</t>
  </si>
  <si>
    <t>300 461 06 53</t>
  </si>
  <si>
    <t>EVENTO DE 15.. 11 DE JUNIO</t>
  </si>
  <si>
    <t>MIS 8 DIAS</t>
  </si>
  <si>
    <t>DE LA CIGÜEÑA</t>
  </si>
  <si>
    <t>ESTUDIO 20X30(1)</t>
  </si>
  <si>
    <t>AVION DE CAJA</t>
  </si>
  <si>
    <t>314 476 24 01</t>
  </si>
  <si>
    <t>JOSE Y FLOR</t>
  </si>
  <si>
    <t xml:space="preserve">DIEGO </t>
  </si>
  <si>
    <t>MONICA Y DARIO</t>
  </si>
  <si>
    <t>TELESCOPIO</t>
  </si>
  <si>
    <t>LUZ EDILIA</t>
  </si>
  <si>
    <t>MID 9 AÑOS</t>
  </si>
  <si>
    <t>MARCO 21,5 X28</t>
  </si>
  <si>
    <t>DIBUJO A LAPIZ</t>
  </si>
  <si>
    <t xml:space="preserve">JEISON </t>
  </si>
  <si>
    <t>IMP DEL  NACIONAL</t>
  </si>
  <si>
    <t>ENMARCADA</t>
  </si>
  <si>
    <t>IMP 35X45 EN ALUMNIO</t>
  </si>
  <si>
    <t>DALILA</t>
  </si>
  <si>
    <t xml:space="preserve">NIÑO 12 </t>
  </si>
  <si>
    <t xml:space="preserve">MATEO </t>
  </si>
  <si>
    <t>MIS 7 AÑOS</t>
  </si>
  <si>
    <t>ESTUDIO 20X30 (1)</t>
  </si>
  <si>
    <t>IVAN</t>
  </si>
  <si>
    <t>IMP</t>
  </si>
  <si>
    <t>AYSHA</t>
  </si>
  <si>
    <t>MI PRIMER AÑO</t>
  </si>
  <si>
    <t>IMP 15X22(1)</t>
  </si>
  <si>
    <t>JENIFER</t>
  </si>
  <si>
    <t>IMP BILLETERA</t>
  </si>
  <si>
    <t>MARIANA</t>
  </si>
  <si>
    <t>NUS 15 AÑOS</t>
  </si>
  <si>
    <t>ESTUDIO DE 15</t>
  </si>
  <si>
    <t>ALBUM MAS (11) 15X22</t>
  </si>
  <si>
    <t>CLAUDIA</t>
  </si>
  <si>
    <t>PRIMERA COMUNION</t>
  </si>
  <si>
    <t>25DE SEPTIEMBRE</t>
  </si>
  <si>
    <t>EN LA ALDEA…11 DE  LA MAÑANA</t>
  </si>
  <si>
    <t>RETABLO 50X70…</t>
  </si>
  <si>
    <t>REUNION 3Y30 PM…SALON</t>
  </si>
  <si>
    <t>EST 20X30(1)</t>
  </si>
  <si>
    <t>MARIELA</t>
  </si>
  <si>
    <t>ESTUDIO 15X22(1)</t>
  </si>
  <si>
    <t xml:space="preserve">JACOB </t>
  </si>
  <si>
    <t>MIS 7 MESES</t>
  </si>
  <si>
    <t>IMP DE CEL</t>
  </si>
  <si>
    <t>IMP 15X22 EN MARCADA</t>
  </si>
  <si>
    <t>ESCUDO DEL AMERICA</t>
  </si>
  <si>
    <t>322 589 84 82</t>
  </si>
  <si>
    <t>LEDY</t>
  </si>
  <si>
    <t>ENMARCAR LAS DOS DEL MILITAR EN UN 15X22</t>
  </si>
  <si>
    <t>MARCO 15X22</t>
  </si>
  <si>
    <t>IMP 10X15 (15)</t>
  </si>
  <si>
    <t>324 670 93 05</t>
  </si>
  <si>
    <t>321 418 11 83</t>
  </si>
  <si>
    <t>IMP ENMARCADA</t>
  </si>
  <si>
    <t>IMP 10X15 (7)</t>
  </si>
  <si>
    <t>305 381 22 94</t>
  </si>
  <si>
    <t>ANA MILENA</t>
  </si>
  <si>
    <t>MIS 4 MESES Y MIS 5 MESES</t>
  </si>
  <si>
    <t>ENVIA FOTO</t>
  </si>
  <si>
    <t>LUZ</t>
  </si>
  <si>
    <t>IMP 7X10 (8)</t>
  </si>
  <si>
    <t>ALBUM AZUL CLARO</t>
  </si>
  <si>
    <t>ALBUM SENCILLO</t>
  </si>
  <si>
    <t>MARCO CABULLA (12)</t>
  </si>
  <si>
    <t>FRASCOS CABULLA(3)</t>
  </si>
  <si>
    <t>20X30 ENMARCADA</t>
  </si>
  <si>
    <t>ENVIA FOTOS PARA COLLAGE</t>
  </si>
  <si>
    <t>FRASE …DIEGO</t>
  </si>
  <si>
    <t>MELANY</t>
  </si>
  <si>
    <t>FRASE 5 AÑOS</t>
  </si>
  <si>
    <t>2 TOMAS PARA SOLO TAMAÑO BILLETERA EN FONDO BLANCO</t>
  </si>
  <si>
    <t>30X40  (8 TAM FBILLETERA)</t>
  </si>
  <si>
    <t>SARAY</t>
  </si>
  <si>
    <t>ENVIA DATOS</t>
  </si>
  <si>
    <t>ESTUDIO( 15X22 )(20X30)(1)</t>
  </si>
  <si>
    <t>VIOLETA</t>
  </si>
  <si>
    <t>FERNANDO</t>
  </si>
  <si>
    <t>PANADERO 15X22</t>
  </si>
  <si>
    <t>ROPA 15X22</t>
  </si>
  <si>
    <t>INF 81….INF 298</t>
  </si>
  <si>
    <t>INF 212 MIS 3 AÑOS,,INF 280 MIS 2 AÑOS</t>
  </si>
  <si>
    <t>FLORIANA</t>
  </si>
  <si>
    <t>321 585 09 46</t>
  </si>
  <si>
    <t>314 751 92 26</t>
  </si>
  <si>
    <t>ROSTRO 8 MESES</t>
  </si>
  <si>
    <t>ENVIA DISEÑO 7 MESES</t>
  </si>
  <si>
    <t>ESTUDIO 15X22(2)</t>
  </si>
  <si>
    <t>FOTO DOCUMENTO (14)</t>
  </si>
  <si>
    <t>MARIA HELENA</t>
  </si>
  <si>
    <t xml:space="preserve"> ROJO JUAN DAVID 10 AÑOS</t>
  </si>
  <si>
    <t xml:space="preserve"> VERDE NAL 16 AÑOS FREYNER ESNEIDER</t>
  </si>
  <si>
    <t>COJINES(2)</t>
  </si>
  <si>
    <t>RESTAURACIONES</t>
  </si>
  <si>
    <t>RETABLOS 15X22(4)</t>
  </si>
  <si>
    <t>PREBODA</t>
  </si>
  <si>
    <t>ENVIA CANCION</t>
  </si>
  <si>
    <t>SANDRA…EDWIN…03/12/2022</t>
  </si>
  <si>
    <t>VIDEOCLIP</t>
  </si>
  <si>
    <t xml:space="preserve">TOMAS </t>
  </si>
  <si>
    <t>MIS 8 MESES</t>
  </si>
  <si>
    <t xml:space="preserve"> ENTREGADO </t>
  </si>
  <si>
    <t>SIMON</t>
  </si>
  <si>
    <t>INF 264</t>
  </si>
  <si>
    <t>301 711 99 30</t>
  </si>
  <si>
    <t>320 433 16  20</t>
  </si>
  <si>
    <t>310 429 32 65</t>
  </si>
  <si>
    <t>INES</t>
  </si>
  <si>
    <t>COLLAGE ETAPAS</t>
  </si>
  <si>
    <t>RETABLO 60X100</t>
  </si>
  <si>
    <t>320 6296655</t>
  </si>
  <si>
    <t>BOOK 30X30 46 TOMAS</t>
  </si>
  <si>
    <t xml:space="preserve">DANIELA </t>
  </si>
  <si>
    <t>MUGS MAGICOS (2)</t>
  </si>
  <si>
    <t>EST 20X30</t>
  </si>
  <si>
    <t>GLADYS HELENA</t>
  </si>
  <si>
    <t>45 AÑOS</t>
  </si>
  <si>
    <t>ENMARCAR FOTO DE GRADO</t>
  </si>
  <si>
    <t xml:space="preserve">MARCO MADERA </t>
  </si>
  <si>
    <t>BRUNO</t>
  </si>
  <si>
    <t>ENVIA FOTO DE PERRO</t>
  </si>
  <si>
    <t>RETABLO MAS 2 IMP 15X22</t>
  </si>
  <si>
    <t>IMP 11X7</t>
  </si>
  <si>
    <t>IM P 15X22(4)</t>
  </si>
  <si>
    <t>ENVIA FOTO SOLDADOS</t>
  </si>
  <si>
    <t>MATER 61 ..MARTIN</t>
  </si>
  <si>
    <t>197F…LOS 3.. ENVIA FRASE</t>
  </si>
  <si>
    <t>MORENOS</t>
  </si>
  <si>
    <t>FOTO DIGITAL FAMILIAR</t>
  </si>
  <si>
    <t xml:space="preserve">DIGITAL </t>
  </si>
  <si>
    <t>NOVIEMBRE</t>
  </si>
  <si>
    <t>ESTUDIO MAS MUG</t>
  </si>
  <si>
    <t>COLOCAR FECHA</t>
  </si>
  <si>
    <t>ESTUDIO 20X30..MUG</t>
  </si>
  <si>
    <t>GERALDINE</t>
  </si>
  <si>
    <t>301 692 58 51</t>
  </si>
  <si>
    <t>EST 20X30 (1) 15X22(1)</t>
  </si>
  <si>
    <t>LIAM…GERALDINE</t>
  </si>
  <si>
    <t>LIAM MIS 5 AÑOS DOBLE TOMA</t>
  </si>
  <si>
    <t>ENVIAR FOTOS DIGITALES</t>
  </si>
  <si>
    <t>DISFRA DE HUGUI HUGUI</t>
  </si>
  <si>
    <t>ENVIAR</t>
  </si>
  <si>
    <t>321 729 97 00</t>
  </si>
  <si>
    <t xml:space="preserve"> PRIMRA COMUNIÓN</t>
  </si>
  <si>
    <t>SAMANTHA</t>
  </si>
  <si>
    <t>POR TOMAR FOTO</t>
  </si>
  <si>
    <t>NUMERO 52 TE AMO</t>
  </si>
  <si>
    <t>MARIELA GIRALDO</t>
  </si>
  <si>
    <t xml:space="preserve">ENVIA FRASE </t>
  </si>
  <si>
    <t>BUEN COMIENZO</t>
  </si>
  <si>
    <t>MUG (4)</t>
  </si>
  <si>
    <t>ESTELA</t>
  </si>
  <si>
    <t>Y FRASE</t>
  </si>
  <si>
    <t>ALISON MIS 15 AÑOS</t>
  </si>
  <si>
    <t>ALBUM MAS 30 FOTOS</t>
  </si>
  <si>
    <t>TOMADO 12 DE NOVIEMBRE</t>
  </si>
  <si>
    <t>GRADOS BUEN COMIENZO</t>
  </si>
  <si>
    <t xml:space="preserve">MARIA A LEJANDRA </t>
  </si>
  <si>
    <t>15X22(3)..20X30(1)..LLAVER</t>
  </si>
  <si>
    <t>DISFRACES ALQUILER</t>
  </si>
  <si>
    <t>FOTOS DISFRACES</t>
  </si>
  <si>
    <t>PRIEMERA COMUNION</t>
  </si>
  <si>
    <t>ZAIRA 8 DE DICIEMBRE</t>
  </si>
  <si>
    <t>FOTOS 11 DE DICIEMBRE PEQUEÑA MARIA</t>
  </si>
  <si>
    <t>CARPETA BOOK 20 TOMAS</t>
  </si>
  <si>
    <t>HELENA</t>
  </si>
  <si>
    <t>VALENTINA 15 AÑOS</t>
  </si>
  <si>
    <t>JARDIN BOTANICO</t>
  </si>
  <si>
    <t>05 DE DICIEMBRE….ARCHIVO DIGITAL</t>
  </si>
  <si>
    <t>ALBUM MAS 10 FOTOS</t>
  </si>
  <si>
    <t>LA ALDEA 11 AM</t>
  </si>
  <si>
    <t>SILVIA</t>
  </si>
  <si>
    <t>LEIFER MIS 11 AÑOS</t>
  </si>
  <si>
    <t>BURBUJAS</t>
  </si>
  <si>
    <t>NIÑO?</t>
  </si>
  <si>
    <t>ENVIA FOTOS E INFO</t>
  </si>
  <si>
    <t>LUISA FERNANDA</t>
  </si>
  <si>
    <t>DOCUMENTO (6)</t>
  </si>
  <si>
    <t>INF 390... DOBLE TOMA</t>
  </si>
  <si>
    <t>59 AÑOS</t>
  </si>
  <si>
    <t>RETABLO 20X30(2)</t>
  </si>
  <si>
    <t>BAUTIZO</t>
  </si>
  <si>
    <t>ABUELOS</t>
  </si>
  <si>
    <t>YUDITH</t>
  </si>
  <si>
    <t>DAVID</t>
  </si>
  <si>
    <t>YULIETH</t>
  </si>
  <si>
    <t>ALLISON</t>
  </si>
  <si>
    <t>TARJETAS 10X15(50)</t>
  </si>
  <si>
    <t>P.C</t>
  </si>
  <si>
    <t>LENI GARCIA</t>
  </si>
  <si>
    <t xml:space="preserve">FOTOS P.C </t>
  </si>
  <si>
    <t>NIÑA DEL MOÑO</t>
  </si>
  <si>
    <t>15X22 (14)</t>
  </si>
  <si>
    <t>ERIKA</t>
  </si>
  <si>
    <t>MARY LUNA</t>
  </si>
  <si>
    <t xml:space="preserve">10 TOMAS ADICCIONALES </t>
  </si>
  <si>
    <t>ANDREA RUEDA</t>
  </si>
  <si>
    <t>JUANJO</t>
  </si>
  <si>
    <t>8 AÑOS</t>
  </si>
  <si>
    <t>7 MESES</t>
  </si>
  <si>
    <t>NIÑO</t>
  </si>
  <si>
    <t xml:space="preserve">NIÑA </t>
  </si>
  <si>
    <t>IMP 19X13</t>
  </si>
  <si>
    <t>ENVIA COLLAGE</t>
  </si>
  <si>
    <t>KIMBERLY</t>
  </si>
  <si>
    <t>CAMISETA S</t>
  </si>
  <si>
    <t>ENVIA IMÁGENES</t>
  </si>
  <si>
    <t>8X12, 10X15, TAM BILLETERA</t>
  </si>
  <si>
    <t>JACOB 6 MESES</t>
  </si>
  <si>
    <t>JACOB 7 MESES</t>
  </si>
  <si>
    <t>ESTUDIO 20X30 (2)</t>
  </si>
  <si>
    <t>RITA</t>
  </si>
  <si>
    <t>MARCO 50X60</t>
  </si>
  <si>
    <t>VIDRIO 30X45</t>
  </si>
  <si>
    <t>PRIMERA  COMUNION</t>
  </si>
  <si>
    <t>SANTI 08/12/2022</t>
  </si>
  <si>
    <t>RETAB15X22.. 24LLAVEROS</t>
  </si>
  <si>
    <t>WIRELAS</t>
  </si>
  <si>
    <t>EMELYN</t>
  </si>
  <si>
    <t>MI PRIMERA COMUNION</t>
  </si>
  <si>
    <t>5 TOMAS ADICCIONALES</t>
  </si>
  <si>
    <t>RETABLO 60X80</t>
  </si>
  <si>
    <t>GIOVANY BLANDON</t>
  </si>
  <si>
    <t>JEAN PAUL</t>
  </si>
  <si>
    <t>PAREJA MATERNA AZUL</t>
  </si>
  <si>
    <t>ESTUDIO15X22(1)</t>
  </si>
  <si>
    <t xml:space="preserve">EMERSON </t>
  </si>
  <si>
    <t>EVIA INFO</t>
  </si>
  <si>
    <t>JUAN SEBASTIAN</t>
  </si>
  <si>
    <t>MUG (1)</t>
  </si>
  <si>
    <t>ESTELLA</t>
  </si>
  <si>
    <t>RENE</t>
  </si>
  <si>
    <t>40X50 ENMARCADA EN MADERA</t>
  </si>
  <si>
    <t>NELLY</t>
  </si>
  <si>
    <t>ENVIA NIFO</t>
  </si>
  <si>
    <t>DE QUINCEAÑERA</t>
  </si>
  <si>
    <t>ELIZABETH</t>
  </si>
  <si>
    <t>PARA COLLAGE</t>
  </si>
  <si>
    <t>DOCUMENTO (19)</t>
  </si>
  <si>
    <t>FOTOS PRIMERA COMUNION</t>
  </si>
  <si>
    <t>MUGS  NEGROS PAPAS FRASE</t>
  </si>
  <si>
    <t>TERMO CHICA  FRASE</t>
  </si>
  <si>
    <t>LA ALDEA 08/12/2022</t>
  </si>
  <si>
    <t>TERMO(1)..</t>
  </si>
  <si>
    <t>MUG MAGICO 2</t>
  </si>
  <si>
    <t>VESTIDO DE MILE</t>
  </si>
  <si>
    <t>DICIEMBRE</t>
  </si>
  <si>
    <t>DORA CASTAÑO</t>
  </si>
  <si>
    <t>BODA 31/DICIEMBRE/2 PM</t>
  </si>
  <si>
    <t>300 311 81 80</t>
  </si>
  <si>
    <t>302 530 40 16</t>
  </si>
  <si>
    <t>15 VALENTINA 9PM/10 DICIEMBRE</t>
  </si>
  <si>
    <t>MAIKOL</t>
  </si>
  <si>
    <t>MUG MAS IMP  10X15( 5 )</t>
  </si>
  <si>
    <t xml:space="preserve">ENVIA FOTOS </t>
  </si>
  <si>
    <t>MUG EN ANCHETA</t>
  </si>
  <si>
    <t>JHON JAIRO</t>
  </si>
  <si>
    <t>MICHELLE</t>
  </si>
  <si>
    <t>MIS 8 AÑOS</t>
  </si>
  <si>
    <t>FONDO DE CORAZONES</t>
  </si>
  <si>
    <t>EMERSON</t>
  </si>
  <si>
    <t>FOTOS  PC LA ALDEA</t>
  </si>
  <si>
    <t>FOTO 15X22(2) IMP15X22(1)</t>
  </si>
  <si>
    <t>ANDREA BEDOYA</t>
  </si>
  <si>
    <t>DANNA SOFIA</t>
  </si>
  <si>
    <t>PC LA PEQUEÑA MARIA</t>
  </si>
  <si>
    <t>11/12/2022…5 TOMAS ADICCIONALES</t>
  </si>
  <si>
    <t>DORALBA</t>
  </si>
  <si>
    <t>EXTRELLA BIENVENIDA</t>
  </si>
  <si>
    <t>LA ABUELA</t>
  </si>
  <si>
    <t>MAMELUCO</t>
  </si>
  <si>
    <t>ENVIA FRASE Y FOTOS</t>
  </si>
  <si>
    <t>MUGS (2)</t>
  </si>
  <si>
    <t xml:space="preserve"> TIA DARY</t>
  </si>
  <si>
    <t>FOTOS PC JOHAN</t>
  </si>
  <si>
    <t>POR ESCOGER</t>
  </si>
  <si>
    <t>DON LINO</t>
  </si>
  <si>
    <t>MUG CON MASHA Y EL OSO</t>
  </si>
  <si>
    <t>TIO DE ALEJA</t>
  </si>
  <si>
    <t>VIDRIO 20X30</t>
  </si>
  <si>
    <t>IMP MATE 7X10 (3)</t>
  </si>
  <si>
    <t xml:space="preserve"> PRIMERA COMUNION</t>
  </si>
  <si>
    <t>ALBUM(20 15X22)30X40 ENM</t>
  </si>
  <si>
    <t>PAREJA DE ABUELOS</t>
  </si>
  <si>
    <t>YESENIA</t>
  </si>
  <si>
    <t xml:space="preserve">RESTAURAR </t>
  </si>
  <si>
    <t>FOTOS SEÑOR</t>
  </si>
  <si>
    <t>IMP 15X22(3)</t>
  </si>
  <si>
    <t>15X22 (3) UNA ENMARCADA</t>
  </si>
  <si>
    <t>FOTOS EN ESTUDIO</t>
  </si>
  <si>
    <t>LUCIANA 15</t>
  </si>
  <si>
    <t>50X70 ENMARCADA</t>
  </si>
  <si>
    <t>LLAVEROS (3)</t>
  </si>
  <si>
    <t>REABLO 70X100</t>
  </si>
  <si>
    <t>FOTOS P.C (22) 8/12</t>
  </si>
  <si>
    <t>FOTOS ABUTIZO (10) 4/12</t>
  </si>
  <si>
    <t>FOTOS 15X22(33)</t>
  </si>
  <si>
    <t>FOTO DOCUMENTO(9)</t>
  </si>
  <si>
    <t>DORA CASTAÑO Y LUIS MURILLO</t>
  </si>
  <si>
    <t xml:space="preserve">ENVIA FOTO DEL BUS </t>
  </si>
  <si>
    <t>MARIA</t>
  </si>
  <si>
    <t>CARPETA 20X30</t>
  </si>
  <si>
    <t>DON ANIBAL</t>
  </si>
  <si>
    <t>FOTOS PC</t>
  </si>
  <si>
    <t>LA AALDEA 08/12/2022</t>
  </si>
  <si>
    <t>15X22 ()20X30()</t>
  </si>
  <si>
    <t>FOTOS TAM BILLETERA</t>
  </si>
  <si>
    <t>DYLAN MIS 5 AÑOS</t>
  </si>
  <si>
    <t xml:space="preserve">30X40 </t>
  </si>
  <si>
    <t>ANYELA</t>
  </si>
  <si>
    <t>FOTOS PC LA ALDEA</t>
  </si>
  <si>
    <t>ALBUM...15X22..20X30...</t>
  </si>
  <si>
    <t>DOCUMENTO (10)</t>
  </si>
  <si>
    <t>SEÑOR EN CABALLO</t>
  </si>
  <si>
    <t>RETABLO 20X30 (2)</t>
  </si>
  <si>
    <t>JACOB MIS 8 MESES</t>
  </si>
  <si>
    <t>EMILIANO MIS 2 AÑOS</t>
  </si>
  <si>
    <t>GEMELAS</t>
  </si>
  <si>
    <t>TOMAS MIS 10 MESES</t>
  </si>
  <si>
    <t>MIS 11 MESES</t>
  </si>
  <si>
    <t>ESTUDIO 15X222(2)</t>
  </si>
  <si>
    <t>LEONILA</t>
  </si>
  <si>
    <t>DIPLOMA DE POLICIA</t>
  </si>
  <si>
    <t>MARCO 21X28</t>
  </si>
  <si>
    <t>EN MADERA</t>
  </si>
  <si>
    <t>CAFÉ CLARO</t>
  </si>
  <si>
    <t>ALBUM…MAS RETABLO 40X60..MAS 20 (15X22)</t>
  </si>
  <si>
    <t>ENERO</t>
  </si>
  <si>
    <t>YASMIN</t>
  </si>
  <si>
    <t>DUPLICADO 15X22</t>
  </si>
  <si>
    <t>IMP 20X25</t>
  </si>
  <si>
    <t>MARGY</t>
  </si>
  <si>
    <t>Fondo 52F</t>
  </si>
  <si>
    <t>Julietha Mis 3 años</t>
  </si>
  <si>
    <t>MARTIN MIS 9 MESES</t>
  </si>
  <si>
    <t xml:space="preserve">FRASE INF  7 </t>
  </si>
  <si>
    <t>JUAN SEBASTIAN MIS 10 AÑOS</t>
  </si>
  <si>
    <t>NIÑO 24</t>
  </si>
  <si>
    <t>MARTÍN MI PRIMER MES</t>
  </si>
  <si>
    <t>VSETUARIO BLANCO</t>
  </si>
  <si>
    <t>PANTALON NEGRO</t>
  </si>
  <si>
    <t>NIÑO DE CAMISETA BLANCA</t>
  </si>
  <si>
    <t>ESTUDIO 15X22 (1)</t>
  </si>
  <si>
    <t>RETABLO 30x40</t>
  </si>
  <si>
    <t>NUÑA BAUTIZO</t>
  </si>
  <si>
    <t>YULIZA</t>
  </si>
  <si>
    <t>ANA LAURA MI BAUTIZO</t>
  </si>
  <si>
    <t>ENVIA DISEÑO 3 TOMAS EN RECUADRO</t>
  </si>
  <si>
    <t>JEREMY</t>
  </si>
  <si>
    <t>INF 173…TOMA ADICCIONAL EN RECUADRO</t>
  </si>
  <si>
    <t>ADRIANA</t>
  </si>
  <si>
    <t>GERONIMO</t>
  </si>
  <si>
    <t>inf 367</t>
  </si>
  <si>
    <t>312 233 05 58</t>
  </si>
  <si>
    <t>300 159 24 53</t>
  </si>
  <si>
    <t>RETABLO 28X40(3)</t>
  </si>
  <si>
    <t>302 693 19 76</t>
  </si>
  <si>
    <t>COPIA MUG SARAY</t>
  </si>
  <si>
    <t>INF 369...MIS 9 MESES</t>
  </si>
  <si>
    <t>INF 245...8 MESES...</t>
  </si>
  <si>
    <t>ESTUDIO 15X22(4)</t>
  </si>
  <si>
    <t>FAM 01,,EL BEBE DE LA TIA</t>
  </si>
  <si>
    <t>MAXIMILIANO MIS 5 MESES</t>
  </si>
  <si>
    <t>314 8745084</t>
  </si>
  <si>
    <t>MARCELA</t>
  </si>
  <si>
    <t>COJIN VERDE</t>
  </si>
  <si>
    <t>300 196 35 87</t>
  </si>
  <si>
    <t>321 710 05 14</t>
  </si>
  <si>
    <t>RETABLO 15X22(2)</t>
  </si>
  <si>
    <t>MONTAJE DE SPIDER MAN</t>
  </si>
  <si>
    <t>ERICK CAMILO</t>
  </si>
  <si>
    <t>FERNEY</t>
  </si>
  <si>
    <t>FERNEY  CAMILA</t>
  </si>
  <si>
    <t>HIJA POR MAS MOMENTOS JUNTOS</t>
  </si>
  <si>
    <t>UN MUG ENTREGADO</t>
  </si>
  <si>
    <t>301 792 92 13</t>
  </si>
  <si>
    <t>JUDY</t>
  </si>
  <si>
    <t>08/12/2022..LA ALDEA</t>
  </si>
  <si>
    <t>301 386 34 45</t>
  </si>
  <si>
    <t>RETABLO30X40+15X22(6)</t>
  </si>
  <si>
    <t>CAMILA</t>
  </si>
  <si>
    <t>JUAN ESTEBAN</t>
  </si>
  <si>
    <t>PRESIGA</t>
  </si>
  <si>
    <t xml:space="preserve">DISEÑO </t>
  </si>
  <si>
    <t>CARPETA BOOK</t>
  </si>
  <si>
    <t>3 HOJAS</t>
  </si>
  <si>
    <t>MARTHA LUJAN</t>
  </si>
  <si>
    <t xml:space="preserve">LUIS </t>
  </si>
  <si>
    <t>LIZET</t>
  </si>
  <si>
    <t>15X22(18)</t>
  </si>
  <si>
    <t>ESTUDIO DE 15 PARQUES DEL RIO</t>
  </si>
  <si>
    <t>MI GRADO 2022</t>
  </si>
  <si>
    <t>DISEÑAR INFANTIL</t>
  </si>
  <si>
    <t>MUGS(2)</t>
  </si>
  <si>
    <t>MATER 71</t>
  </si>
  <si>
    <t>FRASE INF 9</t>
  </si>
  <si>
    <t>ABIGAIL</t>
  </si>
  <si>
    <t>MIS 7 MESES Y MIS 8 MESES</t>
  </si>
  <si>
    <t>FEBRERO</t>
  </si>
  <si>
    <t>ANTOJITOS</t>
  </si>
  <si>
    <t>LOGO SOBRE FONDO DE MADERA</t>
  </si>
  <si>
    <t>DOCUMENTO (55)</t>
  </si>
  <si>
    <t>ALBU 42 (15X22)RET40X60</t>
  </si>
  <si>
    <t>ALBUM MAS 23 (15X22)</t>
  </si>
  <si>
    <t xml:space="preserve">CELESTE </t>
  </si>
  <si>
    <t>EN FONDO BLANCO</t>
  </si>
  <si>
    <t>MIS 10 MESES</t>
  </si>
  <si>
    <t>FONDO DEL TIGRE</t>
  </si>
  <si>
    <t>JOSE SILVA</t>
  </si>
  <si>
    <t>MUG + RETABLO 20X30</t>
  </si>
  <si>
    <t>RETABLOS 20X30 (2)</t>
  </si>
  <si>
    <t>RESTAURAR FOTOS GRADOS</t>
  </si>
  <si>
    <t>NANCY</t>
  </si>
  <si>
    <t>17 FOTOS ADICCIONALES</t>
  </si>
  <si>
    <t>RETABLO 30X40(1)</t>
  </si>
  <si>
    <t>322 536 56 60</t>
  </si>
  <si>
    <t>324 239 65 18</t>
  </si>
  <si>
    <t>13 TOMAS ADICCIONALES</t>
  </si>
  <si>
    <t>RETABLO 70X100 MAS MUG</t>
  </si>
  <si>
    <t>NORBEY</t>
  </si>
  <si>
    <t>ALEXANDRA Y BEY</t>
  </si>
  <si>
    <t>FRASE AMOR 9</t>
  </si>
  <si>
    <t>CUADRO ARTESANAL MAS IMP</t>
  </si>
  <si>
    <t>ANDRES DAVID</t>
  </si>
  <si>
    <t>MIS 2 AÑOS</t>
  </si>
  <si>
    <t>INF 350</t>
  </si>
  <si>
    <t>ORGANIZAR EL FONDO</t>
  </si>
  <si>
    <t>ESTUDIO 20X30  MAS MUG</t>
  </si>
  <si>
    <t>10X15 (3)</t>
  </si>
  <si>
    <t>MIS 14 AÑOS</t>
  </si>
  <si>
    <t>DOS TOMAS ADICCIONALES</t>
  </si>
  <si>
    <t>314 840 60 76</t>
  </si>
  <si>
    <t>COJIN NEGRO</t>
  </si>
  <si>
    <t>GREICY</t>
  </si>
  <si>
    <t>ENVIA FOTO DE CHOCO EN BUS</t>
  </si>
  <si>
    <t>ANTONIA MIS 6 MESES</t>
  </si>
  <si>
    <t>COLUMPIO INF 159</t>
  </si>
  <si>
    <t xml:space="preserve">ESTUDIO 20X30 (2) </t>
  </si>
  <si>
    <t>PANADERA INF 359 TOMAS DIGITALES 9</t>
  </si>
  <si>
    <t>310 891 66 16</t>
  </si>
  <si>
    <t>INF 300</t>
  </si>
  <si>
    <t>MIS 9,10,11,12 MESES</t>
  </si>
  <si>
    <t>AFICHE DEL AÑO EN 50X80ENMARCADO</t>
  </si>
  <si>
    <t>vivi</t>
  </si>
  <si>
    <t>LAURA</t>
  </si>
  <si>
    <t>LAURA MIS 15 AÑOS</t>
  </si>
  <si>
    <t xml:space="preserve">RETABLO 50X70 </t>
  </si>
  <si>
    <t>FOTOS LOS DOS COLLAGE</t>
  </si>
  <si>
    <t>FOTOS CUMPLEAÑOS</t>
  </si>
  <si>
    <t>EN CARPETA</t>
  </si>
  <si>
    <t>CARPETA BOOK MAS 30X40</t>
  </si>
  <si>
    <t>MARCO DE ALUMINIO 30X40</t>
  </si>
  <si>
    <t>313 553 47 28</t>
  </si>
  <si>
    <t>DOCUMENTO (37)</t>
  </si>
  <si>
    <t>MARZO</t>
  </si>
  <si>
    <t>LUZ MARY</t>
  </si>
  <si>
    <t>LLAVERO mas imp (2)</t>
  </si>
  <si>
    <t>LUIS CASTAÑEDA</t>
  </si>
  <si>
    <t>ENVIA FOTO FRASE AMOR 11</t>
  </si>
  <si>
    <t>OLGA Y LUIS</t>
  </si>
  <si>
    <t>NUESTRO PRIMER ANIVERSARIO</t>
  </si>
  <si>
    <t>MUG MAS IMP 15X22</t>
  </si>
  <si>
    <t>BEATRIZ</t>
  </si>
  <si>
    <t xml:space="preserve">EVENTO DE 15 </t>
  </si>
  <si>
    <t>COPACABANA</t>
  </si>
  <si>
    <t>LUISA MIS 15 AÑOS</t>
  </si>
  <si>
    <t>LLEGO EL CAMBIO A TAMALAMEQUE</t>
  </si>
  <si>
    <t>TALLA XL</t>
  </si>
  <si>
    <t>12 CAMISETAS</t>
  </si>
  <si>
    <t>ENBVIA FRAS EPARA AHIJADA</t>
  </si>
  <si>
    <t>LINETH</t>
  </si>
  <si>
    <t xml:space="preserve">MUG MAGICO </t>
  </si>
  <si>
    <t>IMP10X15 (12)</t>
  </si>
  <si>
    <t>COPIA RETABLO</t>
  </si>
  <si>
    <t>RETABLO 28X40</t>
  </si>
  <si>
    <t xml:space="preserve">ENVIA </t>
  </si>
  <si>
    <t>FOTOS PARA RETABLO</t>
  </si>
  <si>
    <t>RETABLO30X40(1)Y15X22(1)</t>
  </si>
  <si>
    <t>BORDE</t>
  </si>
  <si>
    <t>ETUDIO 15X22 (2)</t>
  </si>
  <si>
    <t>DON JUAN</t>
  </si>
  <si>
    <t>EDGAR</t>
  </si>
  <si>
    <t>ALIRIO</t>
  </si>
  <si>
    <t>MIS 50 AÑOS</t>
  </si>
  <si>
    <t>ESTUDIO 15X22 (4)</t>
  </si>
  <si>
    <t>ALBUM +70(15X22)RETABLO</t>
  </si>
  <si>
    <t>FRASE DE JEFE</t>
  </si>
  <si>
    <t>MARICELA</t>
  </si>
  <si>
    <t>GLADYS</t>
  </si>
  <si>
    <t>20X30 EN ALUMINIO</t>
  </si>
  <si>
    <t>XIOMARA</t>
  </si>
  <si>
    <t>15X22 MAS 4 TAM BILLETERA</t>
  </si>
  <si>
    <t>MARCO DE MADERA 15X22</t>
  </si>
  <si>
    <t xml:space="preserve">ADHARA </t>
  </si>
  <si>
    <t>DEISY BENITES</t>
  </si>
  <si>
    <t>ISAAC</t>
  </si>
  <si>
    <t>CIRYAN</t>
  </si>
  <si>
    <t>ENVIA FOTO PARA IMP</t>
  </si>
  <si>
    <t>ORGANIZAR</t>
  </si>
  <si>
    <t>10X15</t>
  </si>
  <si>
    <t>ENTREGADA 1 FOTO LA DEL BEBE</t>
  </si>
  <si>
    <t xml:space="preserve"> MI PRIMER MES</t>
  </si>
  <si>
    <t>CUADERNO</t>
  </si>
  <si>
    <t>IMP 7X10 EN MATE (13)</t>
  </si>
  <si>
    <t>LUZ ENEIDA</t>
  </si>
  <si>
    <t xml:space="preserve">VALENTINA </t>
  </si>
  <si>
    <t>MIS 10 MESES Y MES 11 MESES</t>
  </si>
  <si>
    <t>RAYNELLYZ</t>
  </si>
  <si>
    <t>FOTOS TAM BILLE (4)</t>
  </si>
  <si>
    <t>320 6361926</t>
  </si>
  <si>
    <t>FOTO DOCUMENTO</t>
  </si>
  <si>
    <t>FRASE AMIGA</t>
  </si>
  <si>
    <t>ANDRES FELIPE</t>
  </si>
  <si>
    <t>LUCIANA</t>
  </si>
  <si>
    <t>DOCUMENTO (14)</t>
  </si>
  <si>
    <t>ABRIL</t>
  </si>
  <si>
    <t>50X70 LAMINADA PARA RETABLO</t>
  </si>
  <si>
    <t xml:space="preserve">LEIDY </t>
  </si>
  <si>
    <t>MUGS (12)</t>
  </si>
  <si>
    <t>MARCO 15X22 EN MADERA</t>
  </si>
  <si>
    <t>MARTIN MIS 11 Y 12 MESES</t>
  </si>
  <si>
    <t>MARTIN MI PRIMER AÑO</t>
  </si>
  <si>
    <t>COJIN…MUG</t>
  </si>
  <si>
    <t xml:space="preserve">SARA </t>
  </si>
  <si>
    <t xml:space="preserve">ESTUDIO 20X30 MARCO </t>
  </si>
  <si>
    <t>GERARDO</t>
  </si>
  <si>
    <t>GEMES Y KEVIN</t>
  </si>
  <si>
    <t xml:space="preserve">FOTOS DEL BAUTIZO DE </t>
  </si>
  <si>
    <t>NIÑOS ESMERALDA</t>
  </si>
  <si>
    <t>15X22 (8)</t>
  </si>
  <si>
    <t>BOOK 30X30 REATBLO 50X70</t>
  </si>
  <si>
    <t>NICOLE MIS 15 AÑOS</t>
  </si>
  <si>
    <t>NICOLAS MI PRIMER MES</t>
  </si>
  <si>
    <t>ENVIA FOTOS PATA ALBUM</t>
  </si>
  <si>
    <t>ESTUDIO 20X30 MAS ALBUM</t>
  </si>
  <si>
    <t>ALBUMMAS70FOTOSMASVIDEO</t>
  </si>
  <si>
    <t>ALAN</t>
  </si>
  <si>
    <t>ABRIL 23/2023</t>
  </si>
  <si>
    <t>15X22 (6)</t>
  </si>
  <si>
    <t>FOTOS NIÑA PARA ESCANEAR</t>
  </si>
  <si>
    <t>310 595 09 29</t>
  </si>
  <si>
    <t>FELEZ CUMPLEAÑOS</t>
  </si>
  <si>
    <t>HIJO…LUZ</t>
  </si>
  <si>
    <t>315 289 78 03</t>
  </si>
  <si>
    <t>JHON</t>
  </si>
  <si>
    <t>IMAGEN DEL DIM</t>
  </si>
  <si>
    <t>FABIO LONDOÑO</t>
  </si>
  <si>
    <t>JESICA</t>
  </si>
  <si>
    <t>NICOLAS MIES 2 MESES</t>
  </si>
  <si>
    <t>ENVIAR FOTO</t>
  </si>
  <si>
    <t>ERIKA BARRERA</t>
  </si>
  <si>
    <t>PAULINA</t>
  </si>
  <si>
    <t xml:space="preserve">IGLESIA DEL CARPINELO </t>
  </si>
  <si>
    <t>30 DE ABRIL DEL 2023</t>
  </si>
  <si>
    <t>BRAHIAN</t>
  </si>
  <si>
    <t>10X15 (2)</t>
  </si>
  <si>
    <t>7X10 MATE (3)</t>
  </si>
  <si>
    <t>EMILY</t>
  </si>
  <si>
    <t>2 TOMAS ADCCIONALES</t>
  </si>
  <si>
    <t xml:space="preserve">ISABEL </t>
  </si>
  <si>
    <t>GABRIEL SILVA</t>
  </si>
  <si>
    <t>CAMISETAS (3)</t>
  </si>
  <si>
    <t xml:space="preserve">VIVI </t>
  </si>
  <si>
    <t>RETABLO 30X40 (2)</t>
  </si>
  <si>
    <t>MIS 12 MESES</t>
  </si>
  <si>
    <t>INF 355</t>
  </si>
  <si>
    <t>DALYITH</t>
  </si>
  <si>
    <t>CATALINA</t>
  </si>
  <si>
    <t>JOEL,ABRIL.NICOLAS</t>
  </si>
  <si>
    <t>312 612 47 51</t>
  </si>
  <si>
    <t>ROPA ESTUDIO 20X30</t>
  </si>
  <si>
    <t>VESTUARIO BLANCO 30X40</t>
  </si>
  <si>
    <t>SAMARA</t>
  </si>
  <si>
    <t>ESTUDIO 20X30 MAS 30X40</t>
  </si>
  <si>
    <t>INF 397</t>
  </si>
  <si>
    <t>LUIS NAVARRO</t>
  </si>
  <si>
    <t>CRISTIAN GP</t>
  </si>
  <si>
    <t>300 237 14 42</t>
  </si>
  <si>
    <t>YOSELIN</t>
  </si>
  <si>
    <t>ENVI FOTO</t>
  </si>
  <si>
    <t>DANIA</t>
  </si>
  <si>
    <t>ENVIAR DISEÑO</t>
  </si>
  <si>
    <t>ABIGAIL MIS 2 MESES</t>
  </si>
  <si>
    <t>MARIANGEL</t>
  </si>
  <si>
    <t>DISEÑAR CON MICKEY EN NEGRO</t>
  </si>
  <si>
    <t>JACK</t>
  </si>
  <si>
    <t>INF 412 CON LA FRASE</t>
  </si>
  <si>
    <t>304 271 22 95</t>
  </si>
  <si>
    <t xml:space="preserve">VERONICA </t>
  </si>
  <si>
    <t>DISEÑO DE BARBIE</t>
  </si>
  <si>
    <t>SARA MIS 2 AÑOS</t>
  </si>
  <si>
    <t>NIÑA CON TORTA</t>
  </si>
  <si>
    <t>DOÑA STELLA</t>
  </si>
  <si>
    <t>PROFESORA TANIA</t>
  </si>
  <si>
    <t xml:space="preserve">ISMAEL </t>
  </si>
  <si>
    <t>MIS 10-11-12-MESES MI PRIMER AÑO</t>
  </si>
  <si>
    <t>DOCUMENTO (23)</t>
  </si>
  <si>
    <t>IMAGEN DEL CORAZON DE JESUS Y MARIA</t>
  </si>
  <si>
    <t>ORACION DEL MATRIMONIO</t>
  </si>
  <si>
    <t>NUBIA</t>
  </si>
  <si>
    <t>FOTO D E CUMPLEAÑOS</t>
  </si>
  <si>
    <t>SILUETA DE HUGUI</t>
  </si>
  <si>
    <t>JAIR</t>
  </si>
  <si>
    <t>INF 417 CELESTE</t>
  </si>
  <si>
    <t>LAS DOS FRASE MADRE 6…FINO DE NIÑAS 67</t>
  </si>
  <si>
    <t>GISLEY</t>
  </si>
  <si>
    <t>ENVIA FOTOS Y FRASE</t>
  </si>
  <si>
    <t>ESTUDIO 15X22 MAS 12 15X22</t>
  </si>
  <si>
    <t>JOSE DAVID</t>
  </si>
  <si>
    <t>MARINELA</t>
  </si>
  <si>
    <t>MELISA</t>
  </si>
  <si>
    <t>TEREZA YJHON FREDY</t>
  </si>
  <si>
    <t>FOTO FAMILIAR</t>
  </si>
  <si>
    <t>DOÑA BERTA</t>
  </si>
  <si>
    <t>MARCOS 15X20 EN MADERA</t>
  </si>
  <si>
    <t>MIS 2  Y 12 MESES</t>
  </si>
  <si>
    <t>STIVEN</t>
  </si>
  <si>
    <t>IMP 13X18 MAS LLAVERO</t>
  </si>
  <si>
    <t>INF 61…ENVIAR DIGITAL</t>
  </si>
  <si>
    <t>TENGO MUESTRA</t>
  </si>
  <si>
    <t>COJIN FUCCIA</t>
  </si>
  <si>
    <t>PONER FRASE</t>
  </si>
  <si>
    <t>MARCOS MAD(3) MAS IMP 20X30</t>
  </si>
  <si>
    <t>RETABLO 30X40 MAS 2 IMP 10X13</t>
  </si>
  <si>
    <t>MUGS (3)</t>
  </si>
  <si>
    <t xml:space="preserve">GERONIMO </t>
  </si>
  <si>
    <t>DORIS</t>
  </si>
  <si>
    <t>MUG PAREJA</t>
  </si>
  <si>
    <t>EST 15X22 (3)MASRETABLO 50X70</t>
  </si>
  <si>
    <t>DISEÑO DE GOKU</t>
  </si>
  <si>
    <t>INF 282</t>
  </si>
  <si>
    <t xml:space="preserve">LINA </t>
  </si>
  <si>
    <t>MUG (16)</t>
  </si>
  <si>
    <t xml:space="preserve"> RETABLO 50X70</t>
  </si>
  <si>
    <t>KARELINE</t>
  </si>
  <si>
    <t>ZOE</t>
  </si>
  <si>
    <t>ZARETH</t>
  </si>
  <si>
    <t>IMP 15X22(5)</t>
  </si>
  <si>
    <t>MUG(1)…LLAVERO(1)</t>
  </si>
  <si>
    <t>RETABLOS 20X30(1) Y  15X22(1)</t>
  </si>
  <si>
    <t>CAMISETA M</t>
  </si>
  <si>
    <t>IMAGEN DE MARIA AUXILIADORA</t>
  </si>
  <si>
    <t>ESTUDIO 15X22 (1)MAS DIGITAL</t>
  </si>
  <si>
    <t>ABIGAIL MIS 3 MESES</t>
  </si>
  <si>
    <t>DOCUMENTO (16)</t>
  </si>
  <si>
    <t>RETBLO 40X60</t>
  </si>
  <si>
    <t>DANIA MIS 2 MESES</t>
  </si>
  <si>
    <t xml:space="preserve">LAS 3 </t>
  </si>
  <si>
    <t>EST 20X30 (1)+ 15X22(1)+ 10 X15(2)</t>
  </si>
  <si>
    <t>ENVIAR DIGITAL</t>
  </si>
  <si>
    <t>COJIN ROSADO</t>
  </si>
  <si>
    <t>ENVA FOTOS</t>
  </si>
  <si>
    <t>JACOB MI PRIMER AÑO</t>
  </si>
  <si>
    <t>YOSELYN</t>
  </si>
  <si>
    <t>TAM BIILETERA 14</t>
  </si>
  <si>
    <t>DON OSCAR</t>
  </si>
  <si>
    <t>JUAN JOSE</t>
  </si>
  <si>
    <t>ALBUM +30 FOTO+ RETABLO 30X40</t>
  </si>
  <si>
    <t>FANY</t>
  </si>
  <si>
    <t>ASLY MIS 10 AÑOS</t>
  </si>
  <si>
    <t>ESTUDIO DE CUMPLEAÑOS</t>
  </si>
  <si>
    <t>INF 380  DE JERO 2 TOMAS ADIICIONALES</t>
  </si>
  <si>
    <t>LUISA</t>
  </si>
  <si>
    <t>PENDON 40X60</t>
  </si>
  <si>
    <t>TAREJETAS MILLAR</t>
  </si>
  <si>
    <t>LLAVEROS MAS IMP</t>
  </si>
  <si>
    <t>CUMPLEAÑOS 50</t>
  </si>
  <si>
    <t>20 TOMAS</t>
  </si>
  <si>
    <t xml:space="preserve">ESTEFANIA </t>
  </si>
  <si>
    <t>REATBLO 10X15</t>
  </si>
  <si>
    <t>MS 3 MESES</t>
  </si>
  <si>
    <t>ESTUDDIO 20X30</t>
  </si>
  <si>
    <t>MARCOS MADERA (4)</t>
  </si>
  <si>
    <t>UNA AMPLIACION</t>
  </si>
  <si>
    <t>FOTO OBSEQUIO DEL AÑO</t>
  </si>
  <si>
    <t>ESTUDIO 20X30 MAS TAM BILLET</t>
  </si>
  <si>
    <t xml:space="preserve">DANIA </t>
  </si>
  <si>
    <t xml:space="preserve">LAS TRES </t>
  </si>
  <si>
    <t>RETABLO 15X22 MAS RETABLO 10X15</t>
  </si>
  <si>
    <t>MARTA</t>
  </si>
  <si>
    <t>MUGS 2</t>
  </si>
  <si>
    <t>KATEREINE</t>
  </si>
  <si>
    <t>IMPDOC</t>
  </si>
  <si>
    <t>DOCUMENTO(13)</t>
  </si>
  <si>
    <t>EDILIA</t>
  </si>
  <si>
    <t xml:space="preserve">DORA </t>
  </si>
  <si>
    <t>MUG (2) MAS LLAVERO</t>
  </si>
  <si>
    <t>ALBUM PERSONALIZADO</t>
  </si>
  <si>
    <t>FOTO 15X22</t>
  </si>
  <si>
    <t>ALBUM 25X33</t>
  </si>
  <si>
    <t>MARIEYI</t>
  </si>
  <si>
    <t>SEÑOR DE ROJO</t>
  </si>
  <si>
    <t>ADHARA MI BAUTIZO</t>
  </si>
  <si>
    <t>BAUTIZO 27 DE AGOSTO</t>
  </si>
  <si>
    <t>Y CUMPLEAÑOS</t>
  </si>
  <si>
    <t>BOOK 30X30 RETABLO 30X40(2)</t>
  </si>
  <si>
    <t>JOSELIN</t>
  </si>
  <si>
    <t>ADRIaNA</t>
  </si>
  <si>
    <t>CELESTE MIS 5 AÑOS</t>
  </si>
  <si>
    <t>LAS CHICAS SUPERPODEROSAS</t>
  </si>
  <si>
    <t>321 769 00 43</t>
  </si>
  <si>
    <t>INF 315</t>
  </si>
  <si>
    <t>ESTUDIO 20X30 MAS DIGITAL</t>
  </si>
  <si>
    <t>FOTO DE MINIE</t>
  </si>
  <si>
    <t>LLAVERO REDONDO</t>
  </si>
  <si>
    <t>MUG MAS LLAVERO</t>
  </si>
  <si>
    <t>PENDON 40X50</t>
  </si>
  <si>
    <t>INF315</t>
  </si>
  <si>
    <t xml:space="preserve">LUZ </t>
  </si>
  <si>
    <t>MORENAS GRADOS</t>
  </si>
  <si>
    <t>MARCO 30X45 (2)</t>
  </si>
  <si>
    <t>CHICA CON NIÑA</t>
  </si>
  <si>
    <t>ERIKA SANCHEZ</t>
  </si>
  <si>
    <t xml:space="preserve">7Y30 LA FLORESTA </t>
  </si>
  <si>
    <t xml:space="preserve"> 20 TOMAS </t>
  </si>
  <si>
    <t>CARPETA BOOK MAS VIDEO</t>
  </si>
  <si>
    <t>EVENTO DE 15 SEPT 16</t>
  </si>
  <si>
    <t>CHICA CON GATO</t>
  </si>
  <si>
    <t xml:space="preserve">AGOSTO </t>
  </si>
  <si>
    <t>DOCUMENTO  (16)</t>
  </si>
  <si>
    <t xml:space="preserve">RETABLO 20X30 </t>
  </si>
  <si>
    <t>IMP MAS MARCO</t>
  </si>
  <si>
    <t>JULIET</t>
  </si>
  <si>
    <t>BLANCA GRACIANO</t>
  </si>
  <si>
    <t>IMP 20X30 ENMARCADAS</t>
  </si>
  <si>
    <t>MI BAUTIZO</t>
  </si>
  <si>
    <t>ESTUDIO 15X22 MAS RETABLO</t>
  </si>
  <si>
    <t>NIÑA CON PERRO</t>
  </si>
  <si>
    <t>JHONATAN</t>
  </si>
  <si>
    <t>MARCO MOSAICO</t>
  </si>
  <si>
    <t>50X60</t>
  </si>
  <si>
    <t>EVENTO BAUTIZO</t>
  </si>
  <si>
    <t>29 DE AGOSTO</t>
  </si>
  <si>
    <t xml:space="preserve">VIOLETA </t>
  </si>
  <si>
    <t>PEQUEÑAS OBSEQUIO</t>
  </si>
  <si>
    <t xml:space="preserve">RETABLO 20X30 MAS 3 TOMAS </t>
  </si>
  <si>
    <t>IAN MIS 4 AÑOS</t>
  </si>
  <si>
    <t>TOMA ADICCIONAL</t>
  </si>
  <si>
    <t>312 742 79 64</t>
  </si>
  <si>
    <t>VANESSA</t>
  </si>
  <si>
    <t>PEQUEÑAS 3 MESES Y PRIMER MES</t>
  </si>
  <si>
    <t>RUBY</t>
  </si>
  <si>
    <t>BAUTIZO  ASHLEY</t>
  </si>
  <si>
    <t>ANDALUCIA 2019</t>
  </si>
  <si>
    <t>POR ESOGER</t>
  </si>
  <si>
    <t>REBECA</t>
  </si>
  <si>
    <t>300 154 21 40</t>
  </si>
  <si>
    <t>DE UÑAS</t>
  </si>
  <si>
    <t>ASTRID</t>
  </si>
  <si>
    <t>ENVIA  INFO</t>
  </si>
  <si>
    <t>KENIER</t>
  </si>
  <si>
    <t>OBSEQUIO PEQUEÑAS</t>
  </si>
  <si>
    <t>JOSE DAVID   JULIANA</t>
  </si>
  <si>
    <t>JULIANA MIS 3 AÑOS CON MOHANA</t>
  </si>
  <si>
    <t>FOTOS DIGITALES</t>
  </si>
  <si>
    <t>DOCUMENTO (17)</t>
  </si>
  <si>
    <t>TARJETA</t>
  </si>
  <si>
    <t>MORADO</t>
  </si>
  <si>
    <t>MUG (5)</t>
  </si>
  <si>
    <t>15X22 (25)</t>
  </si>
  <si>
    <t>JAQUELINE</t>
  </si>
  <si>
    <t>304 549 83 25</t>
  </si>
  <si>
    <t>ENTEGADO</t>
  </si>
  <si>
    <t>MIS 18 AÑOS</t>
  </si>
  <si>
    <t>MILLER</t>
  </si>
  <si>
    <t>LOS RETABLOS YA SE ENTREGARON</t>
  </si>
  <si>
    <t>LINA REINOSO</t>
  </si>
  <si>
    <t>ELKIN</t>
  </si>
  <si>
    <t>SOFIA MIS  5AÑOS</t>
  </si>
  <si>
    <t>JERONIMO MIS 7 AÑOS</t>
  </si>
  <si>
    <t>MARIO BROSS…CAMPANITA…7F</t>
  </si>
  <si>
    <t>323 464 25 21</t>
  </si>
  <si>
    <t>STEPHANIE</t>
  </si>
  <si>
    <t>DISEÑAR CON MASHA Y EL OSO</t>
  </si>
  <si>
    <t xml:space="preserve">REABLO 80X110 </t>
  </si>
  <si>
    <t>ENVIO DIGITAL</t>
  </si>
  <si>
    <t>MARCO EN ALUMINIO 15X20</t>
  </si>
  <si>
    <t>VIDRIO</t>
  </si>
  <si>
    <t>RETABLO 125X22</t>
  </si>
  <si>
    <t>JUAN CARLOS</t>
  </si>
  <si>
    <t xml:space="preserve">FOTO GRADOS </t>
  </si>
  <si>
    <t>EL CARAMELO PAPA EE HIJA DE CHAQUETA NEGRA</t>
  </si>
  <si>
    <t>MARCO DE MADERA 50X70</t>
  </si>
  <si>
    <t>JHIN JAIRO</t>
  </si>
  <si>
    <t>TIA DE ESMERALDA</t>
  </si>
  <si>
    <t>OCTUBRE</t>
  </si>
  <si>
    <t>AMIGA DE ALEJA</t>
  </si>
  <si>
    <t>PENEDIENTE</t>
  </si>
  <si>
    <t>JEFERSON</t>
  </si>
  <si>
    <t>INF 329 ..INF 228</t>
  </si>
  <si>
    <t>ISAAC MIS 6  Y MIS 7 MESES</t>
  </si>
  <si>
    <t>ESTUDIO 15X22 (2 )</t>
  </si>
  <si>
    <t>MARCO EN MADERA 30X45</t>
  </si>
  <si>
    <t>VANESA</t>
  </si>
  <si>
    <t>LLAVEROS (4)</t>
  </si>
  <si>
    <t>PATRICIA</t>
  </si>
  <si>
    <t>MARCO EN MADERA 20X25</t>
  </si>
  <si>
    <t>MONTAR RETABLO 30X45</t>
  </si>
  <si>
    <t>CHELSEA</t>
  </si>
  <si>
    <t>PERRITA DISFRZADA</t>
  </si>
  <si>
    <t>RETABLO 50X70  MAS ESTUDIO 15X22</t>
  </si>
  <si>
    <t>MIS 6 Y MIS 7 MESES</t>
  </si>
  <si>
    <t>MIS 6 Y 7 MESES</t>
  </si>
  <si>
    <t>NICOLAS MIS 8 MESES</t>
  </si>
  <si>
    <t>ESRUDIO 20X30</t>
  </si>
  <si>
    <t>IMP 24X24 LAMINADAS</t>
  </si>
  <si>
    <t>MARCO MADERA 21X28</t>
  </si>
  <si>
    <t>20X30 ENMARCADA MADERA</t>
  </si>
  <si>
    <t>FOTO CON PERRO</t>
  </si>
  <si>
    <t>COLLAGE Y VIDEOCARTA</t>
  </si>
  <si>
    <t>ASHLEY</t>
  </si>
  <si>
    <t>MI PRIME MES</t>
  </si>
  <si>
    <t>PEDIENTE</t>
  </si>
  <si>
    <t xml:space="preserve">PAULA </t>
  </si>
  <si>
    <t>RINA</t>
  </si>
  <si>
    <t>JUAN PABLO  BLANCO</t>
  </si>
  <si>
    <t>DAMIAN GRIS</t>
  </si>
  <si>
    <t>NIÑOS RINA P.C..05/11/2023</t>
  </si>
  <si>
    <t>DOÑA CARMEN</t>
  </si>
  <si>
    <t>CONFIRMACION ANDALUCIA</t>
  </si>
  <si>
    <t>TRAJES</t>
  </si>
  <si>
    <t>DISFRACES</t>
  </si>
  <si>
    <t>ESRUDIO PROM</t>
  </si>
  <si>
    <t>CONFIRMACION</t>
  </si>
  <si>
    <t>DOCUMENTO  (9)</t>
  </si>
  <si>
    <t>FOTOS DIGITALES E IMP</t>
  </si>
  <si>
    <t xml:space="preserve">ALBUM MAS 42 15X22 </t>
  </si>
  <si>
    <t>ARCHIVO DIGITAL MAS HOJA AL BOOK</t>
  </si>
  <si>
    <t xml:space="preserve">EnVIA FOTOS </t>
  </si>
  <si>
    <t>deisy</t>
  </si>
  <si>
    <t>foto con perro</t>
  </si>
  <si>
    <t>envia foto</t>
  </si>
  <si>
    <t>20x30 enmarcada</t>
  </si>
  <si>
    <t>pendiente</t>
  </si>
  <si>
    <t>fredy</t>
  </si>
  <si>
    <t>300 8462738</t>
  </si>
  <si>
    <t>equipo de futbol</t>
  </si>
  <si>
    <t xml:space="preserve">envia </t>
  </si>
  <si>
    <t>imp 15x22  (2)</t>
  </si>
  <si>
    <t>yurley</t>
  </si>
  <si>
    <t>323 592 26 43</t>
  </si>
  <si>
    <t>niña de morado</t>
  </si>
  <si>
    <t>niña 38</t>
  </si>
  <si>
    <t>paulina mis 2 años</t>
  </si>
  <si>
    <t>estudio 20x30</t>
  </si>
  <si>
    <t>entregado</t>
  </si>
  <si>
    <t>kelly</t>
  </si>
  <si>
    <t>niño de blanco y mocho</t>
  </si>
  <si>
    <t xml:space="preserve">inf 266 retablo ...diseñar </t>
  </si>
  <si>
    <t>diseñar los 12 meses</t>
  </si>
  <si>
    <t>retablo 50x70 estudio 15x22</t>
  </si>
  <si>
    <t>martha jimenez</t>
  </si>
  <si>
    <t>fotos de grados (2)</t>
  </si>
  <si>
    <t>montar en retablo 30x45 (2)</t>
  </si>
  <si>
    <t>marcela</t>
  </si>
  <si>
    <t>304 4589076</t>
  </si>
  <si>
    <t>casa prado quinces  21 de diciembre 2023</t>
  </si>
  <si>
    <t>jhon</t>
  </si>
  <si>
    <t>foto enmarcada</t>
  </si>
  <si>
    <t>ferney</t>
  </si>
  <si>
    <t>2 marcos y 1 retablo</t>
  </si>
  <si>
    <t>marcos 20x30 y retablo 30x45</t>
  </si>
  <si>
    <t>johana</t>
  </si>
  <si>
    <t>retablo 10x15</t>
  </si>
  <si>
    <t>lorena</t>
  </si>
  <si>
    <t>barruga de embarazo y chico</t>
  </si>
  <si>
    <t>2 15x22</t>
  </si>
  <si>
    <t xml:space="preserve">mujer de jhon </t>
  </si>
  <si>
    <t>3 imp 15x22</t>
  </si>
  <si>
    <t>aleida</t>
  </si>
  <si>
    <t>album 10 fotos</t>
  </si>
  <si>
    <t xml:space="preserve">diciembre 17 primera comunion, la aurora 9 a.m,
</t>
  </si>
  <si>
    <t>johana taborda</t>
  </si>
  <si>
    <t>marco de madera</t>
  </si>
  <si>
    <t>mujer maravilla</t>
  </si>
  <si>
    <t>luz</t>
  </si>
  <si>
    <t>envia info</t>
  </si>
  <si>
    <t>28 mugs</t>
  </si>
  <si>
    <t>elida</t>
  </si>
  <si>
    <t>foto confirmacion grupal la aldea</t>
  </si>
  <si>
    <t>15x22</t>
  </si>
  <si>
    <t>leo mary</t>
  </si>
  <si>
    <t>imp</t>
  </si>
  <si>
    <t>fotos+album personalizado</t>
  </si>
  <si>
    <t>23 15x22</t>
  </si>
  <si>
    <t>paulina</t>
  </si>
  <si>
    <t>retablo</t>
  </si>
  <si>
    <t>50x60</t>
  </si>
  <si>
    <t>gabriela</t>
  </si>
  <si>
    <t>pendon</t>
  </si>
  <si>
    <t>50x80</t>
  </si>
  <si>
    <t>paula</t>
  </si>
  <si>
    <t>mug</t>
  </si>
  <si>
    <t xml:space="preserve">Esmeralda </t>
  </si>
  <si>
    <t>Envía fotos</t>
  </si>
  <si>
    <t xml:space="preserve">Antonela mi primer año </t>
  </si>
  <si>
    <t>Retablo 30x40</t>
  </si>
  <si>
    <t>Esmeralda</t>
  </si>
  <si>
    <t>Diana</t>
  </si>
  <si>
    <t xml:space="preserve">Envía información </t>
  </si>
  <si>
    <t>Retablo 20x30</t>
  </si>
  <si>
    <t>Gloria</t>
  </si>
  <si>
    <t xml:space="preserve">Niña primera comunión </t>
  </si>
  <si>
    <t>Diseñar</t>
  </si>
  <si>
    <t xml:space="preserve">Sharon mi primera comunión </t>
  </si>
  <si>
    <t>Natalia</t>
  </si>
  <si>
    <t>Bebé de azul</t>
  </si>
  <si>
    <t>Info 116</t>
  </si>
  <si>
    <t>Asheley mis 2 meses</t>
  </si>
  <si>
    <t>Estudio 15x22</t>
  </si>
  <si>
    <t>Camila</t>
  </si>
  <si>
    <t xml:space="preserve">Mauricio </t>
  </si>
  <si>
    <t xml:space="preserve">Amor 5 y frase para mamá </t>
  </si>
  <si>
    <t>Mugs (2)</t>
  </si>
  <si>
    <t>Mariela</t>
  </si>
  <si>
    <t xml:space="preserve">Feliz cumpleaños hijo e hija Jhon edison Sandra Milena </t>
  </si>
  <si>
    <t>Mugs(2)</t>
  </si>
  <si>
    <t xml:space="preserve">Yesica </t>
  </si>
  <si>
    <t xml:space="preserve">Bebé de beige </t>
  </si>
  <si>
    <t>Info 113</t>
  </si>
  <si>
    <t>Nicolás mis 9 meses</t>
  </si>
  <si>
    <t>Estudio 20x30</t>
  </si>
  <si>
    <t xml:space="preserve">Adriana </t>
  </si>
  <si>
    <t>Bebé de blanco</t>
  </si>
  <si>
    <t>Inf 68</t>
  </si>
  <si>
    <t>Gerónimo mis 11 meses</t>
  </si>
  <si>
    <t>Yesica</t>
  </si>
  <si>
    <t>Mug</t>
  </si>
  <si>
    <t>Chica</t>
  </si>
  <si>
    <t>Maik</t>
  </si>
  <si>
    <t xml:space="preserve">Yair </t>
  </si>
  <si>
    <t>30x40 enmarcado+ 2: 10x15</t>
  </si>
  <si>
    <t xml:space="preserve">Alejandra </t>
  </si>
  <si>
    <t>Imp 20x30</t>
  </si>
  <si>
    <t xml:space="preserve">Jaime </t>
  </si>
  <si>
    <t>Mugs (4)</t>
  </si>
  <si>
    <t xml:space="preserve">Luz </t>
  </si>
  <si>
    <t>12 imp 7x10</t>
  </si>
  <si>
    <t>Daniela</t>
  </si>
  <si>
    <t>Bautizo la aldea 19 de diciembre 11 am</t>
  </si>
  <si>
    <t xml:space="preserve">Carpeta book 20 tomas </t>
  </si>
  <si>
    <t xml:space="preserve">Doña Gloria </t>
  </si>
  <si>
    <t>Rr4</t>
  </si>
  <si>
    <t>Cafe</t>
  </si>
  <si>
    <t>Mugs(13)</t>
  </si>
  <si>
    <t>Envía info</t>
  </si>
  <si>
    <t>Llavero</t>
  </si>
  <si>
    <t>Paula</t>
  </si>
  <si>
    <t xml:space="preserve">Álbum personalizado </t>
  </si>
  <si>
    <t>Jaime</t>
  </si>
  <si>
    <t>Mugs(4)</t>
  </si>
  <si>
    <t>documento (16)</t>
  </si>
  <si>
    <t xml:space="preserve">  </t>
  </si>
  <si>
    <t>estudio 15x22</t>
  </si>
  <si>
    <t xml:space="preserve">tatiana valencia </t>
  </si>
  <si>
    <t>diana</t>
  </si>
  <si>
    <t>isabella mi primer mes</t>
  </si>
  <si>
    <t>joan</t>
  </si>
  <si>
    <t>album 25x33 mas 15x22</t>
  </si>
  <si>
    <t>andrea</t>
  </si>
  <si>
    <t>26 f</t>
  </si>
  <si>
    <t>retablo 20x30</t>
  </si>
  <si>
    <t>inf 160</t>
  </si>
  <si>
    <t>violetta mis 2 meses</t>
  </si>
  <si>
    <t>estudio 15x22 abona</t>
  </si>
  <si>
    <t>reinel</t>
  </si>
  <si>
    <t>enmarcada 20x30</t>
  </si>
  <si>
    <t>vanessa</t>
  </si>
  <si>
    <t>Dania mis 7meses rosada</t>
  </si>
  <si>
    <t>mis 8 meses roja</t>
  </si>
  <si>
    <t>catalina estrada</t>
  </si>
  <si>
    <t>mug (2)</t>
  </si>
  <si>
    <t>cancela 26 mil</t>
  </si>
  <si>
    <t>paola rios</t>
  </si>
  <si>
    <t>abona 61 mil</t>
  </si>
  <si>
    <t>tatiana</t>
  </si>
  <si>
    <t>primera comunion la aurora</t>
  </si>
  <si>
    <t>leidy?</t>
  </si>
  <si>
    <t xml:space="preserve">carpeta book con 20 tomas </t>
  </si>
  <si>
    <t>jose Manuel</t>
  </si>
  <si>
    <t>Ana milena</t>
  </si>
  <si>
    <t>abona 15 mil</t>
  </si>
  <si>
    <t>sandra</t>
  </si>
  <si>
    <t>retablo 40x60</t>
  </si>
  <si>
    <t>elizabeth</t>
  </si>
  <si>
    <t>juan estrada</t>
  </si>
  <si>
    <t>8 mugs</t>
  </si>
  <si>
    <t>alejandro</t>
  </si>
  <si>
    <t>dahiana</t>
  </si>
  <si>
    <t>abona 10 mil</t>
  </si>
  <si>
    <t>resta 3 mil</t>
  </si>
  <si>
    <t>jesica</t>
  </si>
  <si>
    <t>gloria</t>
  </si>
  <si>
    <t>primera comunion</t>
  </si>
  <si>
    <t>(9) 15x22 mas album personalizado</t>
  </si>
  <si>
    <t>cuadros 15x22 masimp fotos</t>
  </si>
  <si>
    <t>10x15 laminadas en mate (2)</t>
  </si>
  <si>
    <t>camila</t>
  </si>
  <si>
    <t>inf 389</t>
  </si>
  <si>
    <t>mug magico</t>
  </si>
  <si>
    <t>melissa</t>
  </si>
  <si>
    <t>sara ropa mis 9 meses</t>
  </si>
  <si>
    <t>azul mis 8 meses</t>
  </si>
  <si>
    <t>sorany</t>
  </si>
  <si>
    <t>.miguel angel</t>
  </si>
  <si>
    <t>pendiente abono</t>
  </si>
  <si>
    <t>natalia</t>
  </si>
  <si>
    <t>Ashley mis 3 meses azul</t>
  </si>
  <si>
    <t>inf 82 ashley</t>
  </si>
  <si>
    <t xml:space="preserve"> estudio 15x22 mas 10x15</t>
  </si>
  <si>
    <t>violetta mis 3 meses</t>
  </si>
  <si>
    <t>inf 206</t>
  </si>
  <si>
    <t>adriana</t>
  </si>
  <si>
    <t>diana chavarriaga</t>
  </si>
  <si>
    <t>katerine</t>
  </si>
  <si>
    <t xml:space="preserve">inf 225 </t>
  </si>
  <si>
    <t>nancy</t>
  </si>
  <si>
    <t>retablo 30x45</t>
  </si>
  <si>
    <t>envia collage</t>
  </si>
  <si>
    <t>liliana</t>
  </si>
  <si>
    <t xml:space="preserve"> mug(4)</t>
  </si>
  <si>
    <t>sindy</t>
  </si>
  <si>
    <t xml:space="preserve">rosmery </t>
  </si>
  <si>
    <t>30x40 mas mug</t>
  </si>
  <si>
    <t>Brahian</t>
  </si>
  <si>
    <t xml:space="preserve"> mi primer mes Mathias</t>
  </si>
  <si>
    <t xml:space="preserve">johana </t>
  </si>
  <si>
    <t>cancela 18 mil</t>
  </si>
  <si>
    <t>frase amor 18</t>
  </si>
  <si>
    <t>retablo redondo</t>
  </si>
  <si>
    <t>foto para retablo</t>
  </si>
  <si>
    <t>luz marina</t>
  </si>
  <si>
    <t xml:space="preserve">fotos de 15 valeria </t>
  </si>
  <si>
    <t>retablo 30x40 mas 11 15x22</t>
  </si>
  <si>
    <t>jair</t>
  </si>
  <si>
    <t>10 fotos 15x22</t>
  </si>
  <si>
    <t>retablo 50x70 mas album personalizado mas 20 fotos 15x22</t>
  </si>
  <si>
    <t>yesica</t>
  </si>
  <si>
    <t>nicolas mis 11 meses</t>
  </si>
  <si>
    <t>rosmery</t>
  </si>
  <si>
    <t>2 retablos 15x22</t>
  </si>
  <si>
    <t>Claudia</t>
  </si>
  <si>
    <t xml:space="preserve">isabela </t>
  </si>
  <si>
    <t>niña 67</t>
  </si>
  <si>
    <t>luciana mis 11 años</t>
  </si>
  <si>
    <t>carpeta book con 20 tomas mas retablo mas 10 fotos 15x22</t>
  </si>
  <si>
    <t>10 de Diciembre del 2023 la aldea</t>
  </si>
  <si>
    <t>niño chaleco negro y camisa blanca</t>
  </si>
  <si>
    <t>doña stella</t>
  </si>
  <si>
    <t>mateo mis 8 años</t>
  </si>
  <si>
    <t>celeste mis 7 años</t>
  </si>
  <si>
    <t xml:space="preserve"> estudio de cumpleaños</t>
  </si>
  <si>
    <t>retablo 20x30 mas pequeñas</t>
  </si>
  <si>
    <t xml:space="preserve"> diseñar Mickey y fondo rojo</t>
  </si>
  <si>
    <t>niña de la tiara p.c</t>
  </si>
  <si>
    <t>VOLVER NUMEROS</t>
  </si>
  <si>
    <t>Marian mamá</t>
  </si>
  <si>
    <t>bautizo</t>
  </si>
  <si>
    <t>retablo 30x40 mas 4 fotos 15x22</t>
  </si>
  <si>
    <t>Marian madrina</t>
  </si>
  <si>
    <t xml:space="preserve">bautizo </t>
  </si>
  <si>
    <t>estudio 15x22 mas  3 imp 15x22 con texto resta 15 mil</t>
  </si>
  <si>
    <t>Entregado</t>
  </si>
  <si>
    <t>Estefania mis 15 años</t>
  </si>
  <si>
    <t>verificar desde aquí en adelante</t>
  </si>
  <si>
    <t xml:space="preserve">42 impresiones 8x6 </t>
  </si>
  <si>
    <t>retablos 20x30 (1) 15x22 (2)</t>
  </si>
  <si>
    <t>Enmarcar diploma</t>
  </si>
  <si>
    <t xml:space="preserve">6 fotos 15x22 </t>
  </si>
  <si>
    <t>pendiente escoger (tiene 5 tomas)</t>
  </si>
  <si>
    <t>Maithe primera comunion 08/12/2023 la aldea (niña de la tiara)</t>
  </si>
  <si>
    <t>mug (3)</t>
  </si>
  <si>
    <t>inf 212</t>
  </si>
  <si>
    <t>nicolas mis 10 meses</t>
  </si>
  <si>
    <t>sharont primera comunion  08/12/2123</t>
  </si>
  <si>
    <t>4 estudios 15x22</t>
  </si>
  <si>
    <t xml:space="preserve"> abigail mis 10 meses.  tutu rosado mis 8 meses enviar riendose foto de dania. navidad mis 9 meses doble toma diseñar. toalla mis 7 meses diseñar baño con burbujas. Mas toma digital</t>
  </si>
  <si>
    <t>Isabel Ospina</t>
  </si>
  <si>
    <t xml:space="preserve">Retablo y 10x15,828 con los ojos cerrados. Estudio y tamaño billetera 818 con los ojos abiertos </t>
  </si>
  <si>
    <t xml:space="preserve"> Enviaron fondo</t>
  </si>
  <si>
    <t xml:space="preserve"> Jerónimo mi primer mes </t>
  </si>
  <si>
    <t xml:space="preserve"> Retablo 15x22 mas 4 tamaño billetera mas envio por whatsapp mas estudio 15x22</t>
  </si>
  <si>
    <t xml:space="preserve"> entregado</t>
  </si>
  <si>
    <t/>
  </si>
  <si>
    <t xml:space="preserve"> mug</t>
  </si>
  <si>
    <t>dora</t>
  </si>
  <si>
    <t xml:space="preserve"> marco diploma y marco foto 20x30</t>
  </si>
  <si>
    <t>lina</t>
  </si>
  <si>
    <t xml:space="preserve">4 mugs </t>
  </si>
  <si>
    <t xml:space="preserve"> 2 cojines mas un mug magico</t>
  </si>
  <si>
    <t>Solo las fotos</t>
  </si>
  <si>
    <t xml:space="preserve"> mug magico y sencillo</t>
  </si>
  <si>
    <t>salome</t>
  </si>
  <si>
    <t xml:space="preserve"> abona 7 mil</t>
  </si>
  <si>
    <t>3 mugs</t>
  </si>
  <si>
    <t xml:space="preserve"> retablo 20x30</t>
  </si>
  <si>
    <t>Elías</t>
  </si>
  <si>
    <t xml:space="preserve"> 30 recordatorios 10x15</t>
  </si>
  <si>
    <t xml:space="preserve"> pendiente envío del nombre y la frase</t>
  </si>
  <si>
    <t xml:space="preserve"> pendiente por confirmar si es solo impresión o se van a montar en retablo</t>
  </si>
  <si>
    <t>Maria Rieta</t>
  </si>
  <si>
    <t xml:space="preserve"> Decorar con fondo de Halloween 2023</t>
  </si>
  <si>
    <t xml:space="preserve"> estudio 15x22</t>
  </si>
  <si>
    <t xml:space="preserve"> fondo inf 158</t>
  </si>
  <si>
    <t xml:space="preserve"> Violetta mis 4 meses</t>
  </si>
  <si>
    <t>Michael Hernandez</t>
  </si>
  <si>
    <t xml:space="preserve"> la 30x40 inf 256 Matías, 15x22 inf 370 Matías frase inf 01, inf 381 Matías mis 4 meses</t>
  </si>
  <si>
    <t xml:space="preserve"> estudio 20x30 enviando la digital y mosaico de obsequio</t>
  </si>
  <si>
    <t>yury confirmacion</t>
  </si>
  <si>
    <t>album mas 18 fotos</t>
  </si>
  <si>
    <t>omayra</t>
  </si>
  <si>
    <t>bautizo sofia</t>
  </si>
  <si>
    <t>resta 12 mil</t>
  </si>
  <si>
    <t>Dayana</t>
  </si>
  <si>
    <t xml:space="preserve"> Retablo 40x60 mas 4 tamaño billetera</t>
  </si>
  <si>
    <t xml:space="preserve"> Isaac mi primer año</t>
  </si>
  <si>
    <t>FECHA DE INGRESO</t>
  </si>
  <si>
    <t>Diana chavarriaga mug</t>
  </si>
  <si>
    <t>Kil</t>
  </si>
  <si>
    <t>Doc</t>
  </si>
  <si>
    <t>Documento 15</t>
  </si>
  <si>
    <t>tatiana valencia</t>
  </si>
  <si>
    <t>Ashley mis 1 mes</t>
  </si>
  <si>
    <t xml:space="preserve"> 2 impresiones 7x10</t>
  </si>
  <si>
    <t>estudio 15x22 mas toma adicional</t>
  </si>
  <si>
    <t>2 estudios 15X22 mas una 30X4o</t>
  </si>
  <si>
    <t xml:space="preserve">2  llaveros </t>
  </si>
  <si>
    <t xml:space="preserve"> fondo 102 f.   foto 09</t>
  </si>
  <si>
    <t>Vivi</t>
  </si>
  <si>
    <t>Retablo 40X60 mas 26 fotos adicionales</t>
  </si>
  <si>
    <t>Poner frese enviada por Whatsapp</t>
  </si>
  <si>
    <t>la aldea 18/febrero/2024 Por escoger</t>
  </si>
  <si>
    <t xml:space="preserve"> Nicolas mis 12 meses fondo inf 133 foto319, Nicolas mi primer año fondo 20f foto313</t>
  </si>
  <si>
    <t>Pendiente</t>
  </si>
  <si>
    <t>3 mug mágicos</t>
  </si>
  <si>
    <t>Camiseta</t>
  </si>
  <si>
    <t>2 estudios 20x30</t>
  </si>
  <si>
    <t xml:space="preserve"> mis 5 años.  diseñar  con sonic</t>
  </si>
  <si>
    <t>Estudio 15X22</t>
  </si>
  <si>
    <t>geronimo mis 12 meses</t>
  </si>
  <si>
    <t>geronimo mi primer año</t>
  </si>
  <si>
    <t>Retablo 60X80 descuento obsequio</t>
  </si>
  <si>
    <t>Impresión 20X30</t>
  </si>
  <si>
    <t>aitana mis 7 meses. foto 111</t>
  </si>
  <si>
    <t xml:space="preserve"> foto de grados para montar en retablo </t>
  </si>
  <si>
    <t xml:space="preserve">mug </t>
  </si>
  <si>
    <t xml:space="preserve">doña stella </t>
  </si>
  <si>
    <t xml:space="preserve">retablo 20x30 </t>
  </si>
  <si>
    <t xml:space="preserve">diana </t>
  </si>
  <si>
    <t>Dania mis 9 meses</t>
  </si>
  <si>
    <t>Estudio 20X30</t>
  </si>
  <si>
    <t>Verde</t>
  </si>
  <si>
    <t xml:space="preserve">jorge </t>
  </si>
  <si>
    <t>Tarjetas  X 1000</t>
  </si>
  <si>
    <t>sabado 03 de febrero en paris</t>
  </si>
  <si>
    <t xml:space="preserve"> inf 398</t>
  </si>
  <si>
    <t>Retablo ya se entregó y esttan pendiete por escoger las fotos</t>
  </si>
  <si>
    <t>Enmarcar 30X40</t>
  </si>
  <si>
    <t>Foto de primera comunión</t>
  </si>
  <si>
    <t>book mas retablo 60x80 (retablo ya fue entregado)</t>
  </si>
  <si>
    <t>30x45</t>
  </si>
  <si>
    <t>50x70 Enmarcada mas carpeta book</t>
  </si>
  <si>
    <t>Marco 30X40</t>
  </si>
  <si>
    <t>Ipresion 20X30</t>
  </si>
  <si>
    <t>Tarjeta digital</t>
  </si>
  <si>
    <t>Retablo 40x60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</si>
</sst>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[$$-240A]\ * #,##0_-;\-[$$-240A]\ * #,##0_-;_-[$$-240A]\ * &quot;-&quot;_-;_-@_-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1" fillId="0" borderId="0"/>
  </cellStyleXfs>
  <cellXfs count="7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0" fillId="5" borderId="0" xfId="0" applyFill="1"/>
    <xf numFmtId="0" fontId="3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18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18" fontId="0" fillId="0" borderId="0" xfId="0" applyNumberFormat="1"/>
    <xf numFmtId="0" fontId="4" fillId="5" borderId="0" xfId="0" applyFont="1" applyFill="1"/>
    <xf numFmtId="0" fontId="3" fillId="0" borderId="0" xfId="0" applyFont="1" applyAlignment="1">
      <alignment horizontal="left"/>
    </xf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17" fontId="0" fillId="5" borderId="0" xfId="0" applyNumberFormat="1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15" fontId="0" fillId="0" borderId="0" xfId="0" applyNumberFormat="1"/>
    <xf numFmtId="17" fontId="0" fillId="0" borderId="0" xfId="0" applyNumberFormat="1"/>
    <xf numFmtId="0" fontId="6" fillId="0" borderId="0" xfId="0" applyFont="1"/>
    <xf numFmtId="0" fontId="7" fillId="0" borderId="0" xfId="0" applyFont="1"/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vertical="center"/>
    </xf>
    <xf numFmtId="164" fontId="1" fillId="6" borderId="0" xfId="0" applyNumberFormat="1" applyFont="1" applyFill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1" fillId="0" borderId="0" xfId="0" applyNumberFormat="1" applyFont="1" applyAlignment="1">
      <alignment horizontal="center"/>
    </xf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7" fillId="0" borderId="0" xfId="0" applyNumberFormat="1" applyFont="1"/>
    <xf numFmtId="0" fontId="8" fillId="7" borderId="0" xfId="0" applyFont="1" applyFill="1"/>
    <xf numFmtId="164" fontId="9" fillId="5" borderId="0" xfId="0" applyNumberFormat="1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0" fillId="6" borderId="0" xfId="0" applyFill="1"/>
    <xf numFmtId="22" fontId="10" fillId="0" borderId="1" xfId="0" applyNumberFormat="1" applyFont="1" applyBorder="1" applyAlignment="1">
      <alignment horizontal="right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right" wrapText="1"/>
    </xf>
    <xf numFmtId="42" fontId="1" fillId="6" borderId="0" xfId="0" applyNumberFormat="1" applyFont="1" applyFill="1" applyAlignment="1">
      <alignment horizontal="center"/>
    </xf>
    <xf numFmtId="42" fontId="0" fillId="0" borderId="0" xfId="0" applyNumberFormat="1"/>
    <xf numFmtId="42" fontId="0" fillId="2" borderId="0" xfId="0" applyNumberFormat="1" applyFill="1"/>
    <xf numFmtId="42" fontId="0" fillId="3" borderId="0" xfId="0" applyNumberFormat="1" applyFill="1"/>
    <xf numFmtId="42" fontId="1" fillId="0" borderId="0" xfId="0" applyNumberFormat="1" applyFont="1" applyAlignment="1">
      <alignment horizontal="center"/>
    </xf>
    <xf numFmtId="42" fontId="0" fillId="4" borderId="0" xfId="0" applyNumberFormat="1" applyFill="1"/>
    <xf numFmtId="42" fontId="0" fillId="5" borderId="0" xfId="0" applyNumberFormat="1" applyFill="1"/>
    <xf numFmtId="42" fontId="0" fillId="0" borderId="0" xfId="0" applyNumberFormat="1" applyAlignment="1">
      <alignment horizontal="right"/>
    </xf>
    <xf numFmtId="42" fontId="1" fillId="0" borderId="0" xfId="0" applyNumberFormat="1" applyFont="1" applyAlignment="1">
      <alignment horizontal="right"/>
    </xf>
    <xf numFmtId="42" fontId="7" fillId="0" borderId="0" xfId="0" applyNumberFormat="1" applyFont="1"/>
    <xf numFmtId="42" fontId="5" fillId="0" borderId="0" xfId="0" applyNumberFormat="1" applyFont="1"/>
    <xf numFmtId="42" fontId="0" fillId="8" borderId="0" xfId="0" applyNumberFormat="1" applyFill="1"/>
    <xf numFmtId="42" fontId="1" fillId="0" borderId="0" xfId="0" applyNumberFormat="1" applyFont="1"/>
    <xf numFmtId="0" fontId="0" fillId="9" borderId="0" xfId="0" applyFill="1"/>
    <xf numFmtId="0" fontId="0" fillId="10" borderId="0" xfId="0" applyFill="1"/>
    <xf numFmtId="42" fontId="0" fillId="10" borderId="0" xfId="0" applyNumberFormat="1" applyFill="1"/>
    <xf numFmtId="164" fontId="0" fillId="10" borderId="0" xfId="0" applyNumberFormat="1" applyFill="1"/>
    <xf numFmtId="0" fontId="0" fillId="0" borderId="0" xfId="0" applyFill="1"/>
    <xf numFmtId="42" fontId="0" fillId="0" borderId="0" xfId="0" applyNumberFormat="1" applyFill="1"/>
    <xf numFmtId="164" fontId="0" fillId="0" borderId="0" xfId="0" applyNumberFormat="1" applyFill="1"/>
    <xf numFmtId="0" fontId="0" fillId="11" borderId="0" xfId="0" applyFill="1"/>
    <xf numFmtId="0" fontId="7" fillId="12" borderId="0" xfId="0" applyFont="1" applyFill="1"/>
    <xf numFmtId="0" fontId="0" fillId="12" borderId="0" xfId="0" applyFill="1"/>
    <xf numFmtId="42" fontId="5" fillId="12" borderId="0" xfId="0" applyNumberFormat="1" applyFont="1" applyFill="1"/>
    <xf numFmtId="42" fontId="7" fillId="12" borderId="0" xfId="0" applyNumberFormat="1" applyFont="1" applyFill="1"/>
    <xf numFmtId="164" fontId="0" fillId="12" borderId="0" xfId="0" applyNumberFormat="1" applyFill="1"/>
  </cellXfs>
  <cellStyles count="2">
    <cellStyle name="Normal" xfId="0" builtinId="0"/>
    <cellStyle name="Normal 2" xfId="1" xr:uid="{70B7178A-76F0-4819-BFA8-5630B52F48E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91"/>
  <sheetViews>
    <sheetView tabSelected="1" zoomScale="96" zoomScaleNormal="96" workbookViewId="0">
      <pane ySplit="1" topLeftCell="A1569" activePane="bottomLeft" state="frozen"/>
      <selection pane="bottomLeft" activeCell="A1587" sqref="A1587:XFD1587"/>
    </sheetView>
  </sheetViews>
  <sheetFormatPr baseColWidth="10" defaultRowHeight="15" x14ac:dyDescent="0.25"/>
  <cols>
    <col min="1" max="1" width="22.28515625" customWidth="1"/>
    <col min="2" max="2" width="39.42578125" customWidth="1"/>
    <col min="3" max="3" width="18.5703125" customWidth="1"/>
    <col min="4" max="4" width="39.42578125" customWidth="1"/>
    <col min="5" max="5" width="17.28515625" customWidth="1"/>
    <col min="6" max="6" width="39.42578125" customWidth="1"/>
    <col min="7" max="7" width="39.42578125" style="35" customWidth="1"/>
    <col min="8" max="8" width="11.85546875" style="53" customWidth="1"/>
    <col min="9" max="9" width="12.28515625" style="53" customWidth="1"/>
    <col min="10" max="10" width="14.5703125" style="53" customWidth="1"/>
    <col min="11" max="12" width="12.140625" style="35" bestFit="1" customWidth="1"/>
    <col min="14" max="14" width="19.42578125" customWidth="1"/>
    <col min="15" max="15" width="16.28515625" customWidth="1"/>
  </cols>
  <sheetData>
    <row r="1" spans="1:14" x14ac:dyDescent="0.25">
      <c r="A1" s="31" t="s">
        <v>1942</v>
      </c>
      <c r="B1" s="31" t="s">
        <v>0</v>
      </c>
      <c r="C1" s="31" t="s">
        <v>4</v>
      </c>
      <c r="D1" s="32" t="s">
        <v>663</v>
      </c>
      <c r="E1" s="32" t="s">
        <v>8</v>
      </c>
      <c r="F1" s="32" t="s">
        <v>10</v>
      </c>
      <c r="G1" s="33" t="s">
        <v>523</v>
      </c>
      <c r="H1" s="52" t="s">
        <v>37</v>
      </c>
      <c r="I1" s="52" t="s">
        <v>2</v>
      </c>
      <c r="J1" s="52" t="s">
        <v>3</v>
      </c>
      <c r="K1" s="32" t="s">
        <v>53</v>
      </c>
      <c r="L1" s="34" t="s">
        <v>157</v>
      </c>
      <c r="M1" s="34" t="s">
        <v>158</v>
      </c>
      <c r="N1" s="44" t="s">
        <v>1881</v>
      </c>
    </row>
    <row r="2" spans="1:14" x14ac:dyDescent="0.25">
      <c r="G2"/>
      <c r="K2"/>
      <c r="M2" s="35"/>
    </row>
    <row r="3" spans="1:14" x14ac:dyDescent="0.25">
      <c r="B3" t="s">
        <v>6</v>
      </c>
      <c r="C3" s="4">
        <v>3117160360</v>
      </c>
      <c r="D3" t="s">
        <v>7</v>
      </c>
      <c r="E3" t="s">
        <v>9</v>
      </c>
      <c r="F3" t="s">
        <v>11</v>
      </c>
      <c r="G3" s="4">
        <v>1</v>
      </c>
      <c r="J3" s="53">
        <f>(H3-I3)</f>
        <v>0</v>
      </c>
      <c r="K3"/>
      <c r="M3" s="35"/>
    </row>
    <row r="4" spans="1:14" x14ac:dyDescent="0.25">
      <c r="B4" t="s">
        <v>26</v>
      </c>
      <c r="C4" s="4"/>
      <c r="G4" s="4" t="s">
        <v>27</v>
      </c>
      <c r="H4" s="53">
        <v>5000</v>
      </c>
      <c r="I4" s="53">
        <v>5000</v>
      </c>
      <c r="J4" s="53">
        <f>(H4-I4)</f>
        <v>0</v>
      </c>
      <c r="K4" t="s">
        <v>66</v>
      </c>
      <c r="L4" s="35">
        <v>1500</v>
      </c>
      <c r="M4" s="35">
        <f t="shared" ref="M4:M45" si="0">(H4-L4)</f>
        <v>3500</v>
      </c>
    </row>
    <row r="5" spans="1:14" x14ac:dyDescent="0.25">
      <c r="C5" s="4"/>
      <c r="G5" s="4"/>
      <c r="J5" s="53">
        <f>(H5-I5)</f>
        <v>0</v>
      </c>
      <c r="K5"/>
      <c r="M5" s="35">
        <f t="shared" si="0"/>
        <v>0</v>
      </c>
    </row>
    <row r="6" spans="1:14" x14ac:dyDescent="0.25">
      <c r="B6" t="s">
        <v>15</v>
      </c>
      <c r="C6" t="s">
        <v>30</v>
      </c>
      <c r="D6" t="s">
        <v>13</v>
      </c>
      <c r="E6" t="s">
        <v>16</v>
      </c>
      <c r="F6" t="s">
        <v>14</v>
      </c>
      <c r="G6" t="s">
        <v>12</v>
      </c>
      <c r="H6" s="53">
        <v>8000</v>
      </c>
      <c r="I6" s="59">
        <v>8000</v>
      </c>
      <c r="J6" s="53">
        <f>(H6-I6)</f>
        <v>0</v>
      </c>
      <c r="K6" t="s">
        <v>66</v>
      </c>
      <c r="L6" s="35">
        <v>1600</v>
      </c>
      <c r="M6" s="35">
        <f t="shared" si="0"/>
        <v>6400</v>
      </c>
    </row>
    <row r="7" spans="1:14" x14ac:dyDescent="0.25">
      <c r="G7" t="s">
        <v>17</v>
      </c>
      <c r="H7" s="53">
        <v>12000</v>
      </c>
      <c r="I7" s="53">
        <v>12000</v>
      </c>
      <c r="J7" s="53">
        <f>(H7-I7)</f>
        <v>0</v>
      </c>
      <c r="K7"/>
      <c r="L7" s="35">
        <v>6500</v>
      </c>
      <c r="M7" s="35">
        <f t="shared" si="0"/>
        <v>5500</v>
      </c>
    </row>
    <row r="8" spans="1:14" x14ac:dyDescent="0.25">
      <c r="G8"/>
      <c r="K8"/>
      <c r="M8" s="35">
        <f t="shared" si="0"/>
        <v>0</v>
      </c>
    </row>
    <row r="9" spans="1:14" x14ac:dyDescent="0.25">
      <c r="B9" t="s">
        <v>29</v>
      </c>
      <c r="C9" s="4">
        <v>3023602071</v>
      </c>
      <c r="G9" t="s">
        <v>28</v>
      </c>
      <c r="H9" s="53">
        <v>18000</v>
      </c>
      <c r="I9" s="53">
        <v>18000</v>
      </c>
      <c r="J9" s="53">
        <f>(H9-I9)</f>
        <v>0</v>
      </c>
      <c r="K9" t="s">
        <v>66</v>
      </c>
      <c r="L9" s="35">
        <v>1500</v>
      </c>
      <c r="M9" s="35">
        <f t="shared" si="0"/>
        <v>16500</v>
      </c>
    </row>
    <row r="10" spans="1:14" x14ac:dyDescent="0.25">
      <c r="G10"/>
      <c r="K10"/>
      <c r="M10" s="35">
        <f t="shared" si="0"/>
        <v>0</v>
      </c>
    </row>
    <row r="11" spans="1:14" x14ac:dyDescent="0.25">
      <c r="B11" t="s">
        <v>19</v>
      </c>
      <c r="C11" t="s">
        <v>18</v>
      </c>
      <c r="D11" t="s">
        <v>21</v>
      </c>
      <c r="E11" t="s">
        <v>22</v>
      </c>
      <c r="F11" t="s">
        <v>23</v>
      </c>
      <c r="G11" t="s">
        <v>20</v>
      </c>
      <c r="H11" s="53">
        <v>16000</v>
      </c>
      <c r="I11" s="53">
        <v>16000</v>
      </c>
      <c r="J11" s="53">
        <f>(H11-I11)</f>
        <v>0</v>
      </c>
      <c r="K11" t="s">
        <v>66</v>
      </c>
      <c r="L11" s="35">
        <v>2400</v>
      </c>
      <c r="M11" s="35">
        <f t="shared" si="0"/>
        <v>13600</v>
      </c>
    </row>
    <row r="12" spans="1:14" x14ac:dyDescent="0.25">
      <c r="F12" t="s">
        <v>24</v>
      </c>
      <c r="G12"/>
      <c r="K12"/>
      <c r="M12" s="35">
        <f t="shared" si="0"/>
        <v>0</v>
      </c>
    </row>
    <row r="13" spans="1:14" x14ac:dyDescent="0.25">
      <c r="F13" t="s">
        <v>25</v>
      </c>
      <c r="G13"/>
      <c r="K13"/>
      <c r="M13" s="35">
        <f t="shared" si="0"/>
        <v>0</v>
      </c>
    </row>
    <row r="14" spans="1:14" x14ac:dyDescent="0.25">
      <c r="G14"/>
      <c r="K14"/>
      <c r="M14" s="35">
        <f t="shared" si="0"/>
        <v>0</v>
      </c>
    </row>
    <row r="15" spans="1:14" x14ac:dyDescent="0.25">
      <c r="B15" t="s">
        <v>32</v>
      </c>
      <c r="C15" s="4">
        <v>3136436347</v>
      </c>
      <c r="D15" t="s">
        <v>33</v>
      </c>
      <c r="F15" t="s">
        <v>34</v>
      </c>
      <c r="G15" t="s">
        <v>31</v>
      </c>
      <c r="H15" s="53">
        <v>5000</v>
      </c>
      <c r="I15" s="53">
        <v>5000</v>
      </c>
      <c r="J15" s="53">
        <f>(H15-I15)</f>
        <v>0</v>
      </c>
      <c r="K15" t="s">
        <v>66</v>
      </c>
      <c r="L15" s="35">
        <v>2350</v>
      </c>
      <c r="M15" s="35">
        <f t="shared" si="0"/>
        <v>2650</v>
      </c>
    </row>
    <row r="16" spans="1:14" x14ac:dyDescent="0.25">
      <c r="G16"/>
      <c r="K16"/>
      <c r="M16" s="35">
        <f t="shared" si="0"/>
        <v>0</v>
      </c>
    </row>
    <row r="17" spans="2:13" x14ac:dyDescent="0.25">
      <c r="D17" t="s">
        <v>35</v>
      </c>
      <c r="G17" t="s">
        <v>159</v>
      </c>
      <c r="H17" s="53">
        <v>8000</v>
      </c>
      <c r="I17" s="53">
        <v>8000</v>
      </c>
      <c r="J17" s="53">
        <v>0</v>
      </c>
      <c r="K17" t="s">
        <v>66</v>
      </c>
      <c r="L17" s="35">
        <v>1600</v>
      </c>
      <c r="M17" s="35">
        <f t="shared" si="0"/>
        <v>6400</v>
      </c>
    </row>
    <row r="18" spans="2:13" x14ac:dyDescent="0.25">
      <c r="G18"/>
      <c r="K18"/>
      <c r="M18" s="35">
        <f t="shared" si="0"/>
        <v>0</v>
      </c>
    </row>
    <row r="19" spans="2:13" x14ac:dyDescent="0.25">
      <c r="B19" t="s">
        <v>39</v>
      </c>
      <c r="C19" s="4">
        <v>3155938209</v>
      </c>
      <c r="D19" t="s">
        <v>40</v>
      </c>
      <c r="E19" t="s">
        <v>16</v>
      </c>
      <c r="F19" t="s">
        <v>47</v>
      </c>
      <c r="G19" t="s">
        <v>38</v>
      </c>
      <c r="H19" s="53">
        <v>16000</v>
      </c>
      <c r="I19" s="53">
        <v>16000</v>
      </c>
      <c r="J19" s="53">
        <f>(H19-I19)</f>
        <v>0</v>
      </c>
      <c r="K19" t="s">
        <v>66</v>
      </c>
      <c r="L19" s="35">
        <v>3200</v>
      </c>
      <c r="M19" s="35">
        <f t="shared" si="0"/>
        <v>12800</v>
      </c>
    </row>
    <row r="20" spans="2:13" x14ac:dyDescent="0.25">
      <c r="D20" t="s">
        <v>41</v>
      </c>
      <c r="E20" t="s">
        <v>42</v>
      </c>
      <c r="F20" t="s">
        <v>46</v>
      </c>
      <c r="G20"/>
      <c r="K20" t="s">
        <v>66</v>
      </c>
      <c r="M20" s="35">
        <f t="shared" si="0"/>
        <v>0</v>
      </c>
    </row>
    <row r="21" spans="2:13" x14ac:dyDescent="0.25">
      <c r="D21" t="s">
        <v>43</v>
      </c>
      <c r="E21" t="s">
        <v>44</v>
      </c>
      <c r="F21" t="s">
        <v>45</v>
      </c>
      <c r="G21" t="s">
        <v>160</v>
      </c>
      <c r="H21" s="53">
        <v>24000</v>
      </c>
      <c r="I21" s="53">
        <v>24000</v>
      </c>
      <c r="J21" s="53">
        <f>(H21-I21)</f>
        <v>0</v>
      </c>
      <c r="K21" t="s">
        <v>66</v>
      </c>
      <c r="L21" s="35">
        <v>11000</v>
      </c>
      <c r="M21" s="35">
        <f t="shared" si="0"/>
        <v>13000</v>
      </c>
    </row>
    <row r="22" spans="2:13" x14ac:dyDescent="0.25">
      <c r="G22"/>
      <c r="K22"/>
      <c r="M22" s="35">
        <f t="shared" si="0"/>
        <v>0</v>
      </c>
    </row>
    <row r="23" spans="2:13" x14ac:dyDescent="0.25">
      <c r="G23"/>
      <c r="K23"/>
      <c r="M23" s="35">
        <f t="shared" si="0"/>
        <v>0</v>
      </c>
    </row>
    <row r="24" spans="2:13" x14ac:dyDescent="0.25">
      <c r="B24" t="s">
        <v>49</v>
      </c>
      <c r="C24" s="4">
        <v>3214223464</v>
      </c>
      <c r="D24" t="s">
        <v>50</v>
      </c>
      <c r="E24" t="s">
        <v>52</v>
      </c>
      <c r="F24" t="s">
        <v>51</v>
      </c>
      <c r="G24" t="s">
        <v>48</v>
      </c>
      <c r="H24" s="53">
        <v>18000</v>
      </c>
      <c r="I24" s="53">
        <v>18000</v>
      </c>
      <c r="J24" s="53">
        <f>(H24-I24)</f>
        <v>0</v>
      </c>
      <c r="K24" t="s">
        <v>66</v>
      </c>
      <c r="L24" s="35">
        <v>2000</v>
      </c>
      <c r="M24" s="35">
        <f t="shared" si="0"/>
        <v>16000</v>
      </c>
    </row>
    <row r="25" spans="2:13" x14ac:dyDescent="0.25">
      <c r="F25" t="s">
        <v>65</v>
      </c>
      <c r="G25" t="s">
        <v>64</v>
      </c>
      <c r="H25" s="53">
        <v>25000</v>
      </c>
      <c r="I25" s="53">
        <v>25000</v>
      </c>
      <c r="J25" s="53">
        <f>(H25-I25)</f>
        <v>0</v>
      </c>
      <c r="K25" t="s">
        <v>66</v>
      </c>
      <c r="L25" s="35">
        <v>13000</v>
      </c>
      <c r="M25" s="35">
        <f t="shared" si="0"/>
        <v>12000</v>
      </c>
    </row>
    <row r="26" spans="2:13" x14ac:dyDescent="0.25">
      <c r="B26" t="s">
        <v>56</v>
      </c>
      <c r="C26" s="4">
        <v>3002036717</v>
      </c>
      <c r="D26" t="s">
        <v>57</v>
      </c>
      <c r="E26" t="s">
        <v>58</v>
      </c>
      <c r="F26" t="s">
        <v>59</v>
      </c>
      <c r="G26" t="s">
        <v>55</v>
      </c>
      <c r="H26" s="53">
        <v>30000</v>
      </c>
      <c r="I26" s="53">
        <v>30000</v>
      </c>
      <c r="J26" s="53">
        <f>(H26-I26)</f>
        <v>0</v>
      </c>
      <c r="K26" t="s">
        <v>66</v>
      </c>
      <c r="L26" s="41">
        <v>17000</v>
      </c>
      <c r="M26" s="35">
        <f t="shared" si="0"/>
        <v>13000</v>
      </c>
    </row>
    <row r="27" spans="2:13" x14ac:dyDescent="0.25">
      <c r="G27"/>
      <c r="K27"/>
      <c r="M27" s="35">
        <f t="shared" si="0"/>
        <v>0</v>
      </c>
    </row>
    <row r="28" spans="2:13" x14ac:dyDescent="0.25">
      <c r="B28" t="s">
        <v>49</v>
      </c>
      <c r="C28" t="s">
        <v>60</v>
      </c>
      <c r="D28" t="s">
        <v>63</v>
      </c>
      <c r="E28" t="s">
        <v>61</v>
      </c>
      <c r="F28" t="s">
        <v>62</v>
      </c>
      <c r="G28" t="s">
        <v>161</v>
      </c>
      <c r="H28" s="53">
        <v>8000</v>
      </c>
      <c r="I28" s="53">
        <v>8000</v>
      </c>
      <c r="J28" s="53">
        <f>(H28-I28)</f>
        <v>0</v>
      </c>
      <c r="K28" t="s">
        <v>66</v>
      </c>
      <c r="L28" s="35">
        <v>1600</v>
      </c>
      <c r="M28" s="35">
        <f t="shared" si="0"/>
        <v>6400</v>
      </c>
    </row>
    <row r="29" spans="2:13" x14ac:dyDescent="0.25">
      <c r="G29"/>
      <c r="K29"/>
      <c r="M29" s="35">
        <f t="shared" si="0"/>
        <v>0</v>
      </c>
    </row>
    <row r="30" spans="2:13" x14ac:dyDescent="0.25">
      <c r="B30" t="s">
        <v>68</v>
      </c>
      <c r="C30" t="s">
        <v>70</v>
      </c>
      <c r="D30" t="s">
        <v>21</v>
      </c>
      <c r="E30" t="s">
        <v>69</v>
      </c>
      <c r="F30" t="s">
        <v>71</v>
      </c>
      <c r="G30" t="s">
        <v>67</v>
      </c>
      <c r="H30" s="53">
        <v>14000</v>
      </c>
      <c r="I30" s="53">
        <v>14000</v>
      </c>
      <c r="J30" s="53">
        <f>(H30-I30)</f>
        <v>0</v>
      </c>
      <c r="K30" t="s">
        <v>66</v>
      </c>
      <c r="L30" s="35">
        <v>3200</v>
      </c>
      <c r="M30" s="35">
        <f t="shared" si="0"/>
        <v>10800</v>
      </c>
    </row>
    <row r="31" spans="2:13" x14ac:dyDescent="0.25">
      <c r="G31"/>
      <c r="K31"/>
      <c r="M31" s="35">
        <f t="shared" si="0"/>
        <v>0</v>
      </c>
    </row>
    <row r="32" spans="2:13" x14ac:dyDescent="0.25">
      <c r="B32" t="s">
        <v>72</v>
      </c>
      <c r="C32" s="4">
        <v>3137279758</v>
      </c>
      <c r="D32" t="s">
        <v>73</v>
      </c>
      <c r="F32" t="s">
        <v>74</v>
      </c>
      <c r="G32" t="s">
        <v>73</v>
      </c>
      <c r="H32" s="53">
        <v>8000</v>
      </c>
      <c r="I32" s="53">
        <v>8000</v>
      </c>
      <c r="J32" s="53">
        <f>(H32-I32)</f>
        <v>0</v>
      </c>
      <c r="K32" t="s">
        <v>66</v>
      </c>
      <c r="L32" s="35">
        <v>1600</v>
      </c>
      <c r="M32" s="35">
        <f t="shared" si="0"/>
        <v>6400</v>
      </c>
    </row>
    <row r="33" spans="2:13" x14ac:dyDescent="0.25">
      <c r="G33"/>
      <c r="K33"/>
      <c r="M33" s="35">
        <f t="shared" si="0"/>
        <v>0</v>
      </c>
    </row>
    <row r="34" spans="2:13" x14ac:dyDescent="0.25">
      <c r="B34" t="s">
        <v>76</v>
      </c>
      <c r="C34" s="4">
        <v>3053393359</v>
      </c>
      <c r="D34" t="s">
        <v>77</v>
      </c>
      <c r="F34" t="s">
        <v>78</v>
      </c>
      <c r="G34" t="s">
        <v>75</v>
      </c>
      <c r="H34" s="53">
        <v>12000</v>
      </c>
      <c r="I34" s="53">
        <v>12000</v>
      </c>
      <c r="J34" s="53">
        <f>(H34-I34)</f>
        <v>0</v>
      </c>
      <c r="K34" t="s">
        <v>66</v>
      </c>
      <c r="L34" s="35">
        <v>6500</v>
      </c>
      <c r="M34" s="35">
        <f t="shared" si="0"/>
        <v>5500</v>
      </c>
    </row>
    <row r="35" spans="2:13" x14ac:dyDescent="0.25">
      <c r="G35"/>
      <c r="K35"/>
      <c r="M35" s="35">
        <f t="shared" si="0"/>
        <v>0</v>
      </c>
    </row>
    <row r="36" spans="2:13" x14ac:dyDescent="0.25">
      <c r="B36" t="s">
        <v>79</v>
      </c>
      <c r="C36" s="4">
        <v>3245790154</v>
      </c>
      <c r="D36" t="s">
        <v>80</v>
      </c>
      <c r="E36" t="s">
        <v>81</v>
      </c>
      <c r="F36" t="s">
        <v>82</v>
      </c>
      <c r="G36" t="s">
        <v>162</v>
      </c>
      <c r="H36" s="53">
        <v>13000</v>
      </c>
      <c r="I36" s="53">
        <v>13000</v>
      </c>
      <c r="J36" s="53">
        <f>(H36-I36)</f>
        <v>0</v>
      </c>
      <c r="K36" t="s">
        <v>66</v>
      </c>
      <c r="L36" s="35">
        <v>2400</v>
      </c>
      <c r="M36" s="35">
        <f t="shared" si="0"/>
        <v>10600</v>
      </c>
    </row>
    <row r="37" spans="2:13" x14ac:dyDescent="0.25">
      <c r="G37"/>
      <c r="K37"/>
      <c r="M37" s="35">
        <f t="shared" si="0"/>
        <v>0</v>
      </c>
    </row>
    <row r="38" spans="2:13" x14ac:dyDescent="0.25">
      <c r="B38" t="s">
        <v>83</v>
      </c>
      <c r="C38" s="4">
        <v>3174773432</v>
      </c>
      <c r="E38" t="s">
        <v>84</v>
      </c>
      <c r="F38" t="s">
        <v>85</v>
      </c>
      <c r="G38" t="s">
        <v>75</v>
      </c>
      <c r="H38" s="53">
        <v>12000</v>
      </c>
      <c r="I38" s="53">
        <v>12000</v>
      </c>
      <c r="J38" s="53">
        <f>(H38-I38)</f>
        <v>0</v>
      </c>
      <c r="K38" t="s">
        <v>66</v>
      </c>
      <c r="L38" s="35">
        <v>6500</v>
      </c>
      <c r="M38" s="35">
        <f t="shared" si="0"/>
        <v>5500</v>
      </c>
    </row>
    <row r="39" spans="2:13" x14ac:dyDescent="0.25">
      <c r="G39"/>
      <c r="K39"/>
      <c r="M39" s="35">
        <f t="shared" si="0"/>
        <v>0</v>
      </c>
    </row>
    <row r="40" spans="2:13" x14ac:dyDescent="0.25">
      <c r="B40" t="s">
        <v>86</v>
      </c>
      <c r="C40" s="4">
        <v>3127379518</v>
      </c>
      <c r="D40" t="s">
        <v>87</v>
      </c>
      <c r="E40" t="s">
        <v>88</v>
      </c>
      <c r="G40" t="s">
        <v>161</v>
      </c>
      <c r="H40" s="53">
        <v>8000</v>
      </c>
      <c r="I40" s="53">
        <v>8000</v>
      </c>
      <c r="J40" s="53">
        <f>(H40-I40)</f>
        <v>0</v>
      </c>
      <c r="K40" t="s">
        <v>66</v>
      </c>
      <c r="L40" s="35">
        <v>1600</v>
      </c>
      <c r="M40" s="35">
        <f t="shared" si="0"/>
        <v>6400</v>
      </c>
    </row>
    <row r="41" spans="2:13" x14ac:dyDescent="0.25">
      <c r="G41"/>
      <c r="K41"/>
      <c r="M41" s="35">
        <f t="shared" si="0"/>
        <v>0</v>
      </c>
    </row>
    <row r="42" spans="2:13" x14ac:dyDescent="0.25">
      <c r="B42" t="s">
        <v>90</v>
      </c>
      <c r="C42" s="4">
        <v>3218228222</v>
      </c>
      <c r="D42" t="s">
        <v>91</v>
      </c>
      <c r="F42" t="s">
        <v>92</v>
      </c>
      <c r="G42" t="s">
        <v>89</v>
      </c>
      <c r="H42" s="53">
        <v>12000</v>
      </c>
      <c r="I42" s="53">
        <v>12000</v>
      </c>
      <c r="J42" s="53">
        <f>(H42-I42)</f>
        <v>0</v>
      </c>
      <c r="K42" t="s">
        <v>66</v>
      </c>
      <c r="L42" s="35">
        <v>10000</v>
      </c>
      <c r="M42" s="35">
        <f t="shared" si="0"/>
        <v>2000</v>
      </c>
    </row>
    <row r="43" spans="2:13" x14ac:dyDescent="0.25">
      <c r="G43"/>
      <c r="K43"/>
      <c r="M43" s="35">
        <f t="shared" si="0"/>
        <v>0</v>
      </c>
    </row>
    <row r="44" spans="2:13" x14ac:dyDescent="0.25">
      <c r="B44" t="s">
        <v>93</v>
      </c>
      <c r="C44" t="s">
        <v>94</v>
      </c>
      <c r="D44" t="s">
        <v>95</v>
      </c>
      <c r="E44" t="s">
        <v>97</v>
      </c>
      <c r="F44" t="s">
        <v>98</v>
      </c>
      <c r="G44" t="s">
        <v>161</v>
      </c>
      <c r="H44" s="53">
        <v>8000</v>
      </c>
      <c r="I44" s="53">
        <v>8000</v>
      </c>
      <c r="J44" s="53">
        <f>(H44-I44)</f>
        <v>0</v>
      </c>
      <c r="K44" t="s">
        <v>66</v>
      </c>
      <c r="L44" s="35">
        <v>1600</v>
      </c>
      <c r="M44" s="35">
        <f t="shared" si="0"/>
        <v>6400</v>
      </c>
    </row>
    <row r="45" spans="2:13" x14ac:dyDescent="0.25">
      <c r="D45" t="s">
        <v>96</v>
      </c>
      <c r="E45" t="s">
        <v>99</v>
      </c>
      <c r="F45" t="s">
        <v>98</v>
      </c>
      <c r="G45" t="s">
        <v>161</v>
      </c>
      <c r="H45" s="53">
        <v>8000</v>
      </c>
      <c r="I45" s="53">
        <v>8000</v>
      </c>
      <c r="J45" s="53">
        <f>(H45-I45)</f>
        <v>0</v>
      </c>
      <c r="K45" t="s">
        <v>66</v>
      </c>
      <c r="L45" s="35">
        <v>1600</v>
      </c>
      <c r="M45" s="35">
        <f t="shared" si="0"/>
        <v>6400</v>
      </c>
    </row>
    <row r="46" spans="2:13" x14ac:dyDescent="0.25">
      <c r="G46"/>
      <c r="K46"/>
      <c r="M46" s="35"/>
    </row>
    <row r="47" spans="2:13" x14ac:dyDescent="0.25">
      <c r="B47" t="s">
        <v>101</v>
      </c>
      <c r="C47" s="4">
        <v>3225176741</v>
      </c>
      <c r="F47" t="s">
        <v>102</v>
      </c>
      <c r="G47" t="s">
        <v>100</v>
      </c>
      <c r="H47" s="53">
        <v>12000</v>
      </c>
      <c r="I47" s="53">
        <v>12000</v>
      </c>
      <c r="J47" s="53">
        <f t="shared" ref="J47:J65" si="1">(H47-I47)</f>
        <v>0</v>
      </c>
      <c r="K47" t="s">
        <v>66</v>
      </c>
      <c r="L47" s="35">
        <v>6500</v>
      </c>
      <c r="M47" s="35">
        <f t="shared" ref="M47:M78" si="2">(H47-L47)</f>
        <v>5500</v>
      </c>
    </row>
    <row r="48" spans="2:13" x14ac:dyDescent="0.25">
      <c r="G48"/>
      <c r="K48"/>
      <c r="M48" s="35">
        <f t="shared" si="2"/>
        <v>0</v>
      </c>
    </row>
    <row r="49" spans="2:13" x14ac:dyDescent="0.25">
      <c r="B49" t="s">
        <v>103</v>
      </c>
      <c r="C49" t="s">
        <v>269</v>
      </c>
      <c r="G49" t="s">
        <v>128</v>
      </c>
      <c r="H49" s="53">
        <v>60000</v>
      </c>
      <c r="I49" s="53">
        <v>60000</v>
      </c>
      <c r="J49" s="53">
        <f t="shared" si="1"/>
        <v>0</v>
      </c>
      <c r="K49" t="s">
        <v>66</v>
      </c>
      <c r="L49" s="35">
        <v>31000</v>
      </c>
      <c r="M49" s="35">
        <f t="shared" si="2"/>
        <v>29000</v>
      </c>
    </row>
    <row r="50" spans="2:13" x14ac:dyDescent="0.25">
      <c r="G50"/>
      <c r="K50"/>
      <c r="M50" s="35">
        <f t="shared" si="2"/>
        <v>0</v>
      </c>
    </row>
    <row r="51" spans="2:13" x14ac:dyDescent="0.25">
      <c r="B51" t="s">
        <v>104</v>
      </c>
      <c r="C51" t="s">
        <v>105</v>
      </c>
      <c r="D51" t="s">
        <v>107</v>
      </c>
      <c r="E51" t="s">
        <v>108</v>
      </c>
      <c r="F51" t="s">
        <v>106</v>
      </c>
      <c r="G51" t="s">
        <v>112</v>
      </c>
      <c r="H51" s="53">
        <v>49000</v>
      </c>
      <c r="I51" s="53">
        <v>49000</v>
      </c>
      <c r="J51" s="53">
        <f t="shared" si="1"/>
        <v>0</v>
      </c>
      <c r="K51" t="s">
        <v>66</v>
      </c>
      <c r="L51" s="35">
        <v>18500</v>
      </c>
      <c r="M51" s="35">
        <f t="shared" si="2"/>
        <v>30500</v>
      </c>
    </row>
    <row r="52" spans="2:13" x14ac:dyDescent="0.25">
      <c r="G52"/>
      <c r="K52"/>
      <c r="M52" s="35">
        <f t="shared" si="2"/>
        <v>0</v>
      </c>
    </row>
    <row r="53" spans="2:13" x14ac:dyDescent="0.25">
      <c r="B53" t="s">
        <v>109</v>
      </c>
      <c r="C53" t="s">
        <v>110</v>
      </c>
      <c r="D53" t="s">
        <v>111</v>
      </c>
      <c r="G53" t="s">
        <v>113</v>
      </c>
      <c r="H53" s="53">
        <v>37000</v>
      </c>
      <c r="I53" s="53">
        <v>37000</v>
      </c>
      <c r="J53" s="53">
        <f t="shared" si="1"/>
        <v>0</v>
      </c>
      <c r="K53" t="s">
        <v>66</v>
      </c>
      <c r="L53" s="35">
        <v>26000</v>
      </c>
      <c r="M53" s="35">
        <f t="shared" si="2"/>
        <v>11000</v>
      </c>
    </row>
    <row r="54" spans="2:13" x14ac:dyDescent="0.25">
      <c r="G54"/>
      <c r="K54"/>
      <c r="M54" s="35">
        <f t="shared" si="2"/>
        <v>0</v>
      </c>
    </row>
    <row r="55" spans="2:13" x14ac:dyDescent="0.25">
      <c r="B55" t="s">
        <v>115</v>
      </c>
      <c r="C55" s="4">
        <v>3243794680</v>
      </c>
      <c r="G55" t="s">
        <v>114</v>
      </c>
      <c r="H55" s="53">
        <v>6000</v>
      </c>
      <c r="I55" s="53">
        <v>2000</v>
      </c>
      <c r="J55" s="53">
        <f t="shared" si="1"/>
        <v>4000</v>
      </c>
      <c r="K55" t="s">
        <v>54</v>
      </c>
      <c r="L55" s="35">
        <v>1500</v>
      </c>
      <c r="M55" s="35">
        <f t="shared" si="2"/>
        <v>4500</v>
      </c>
    </row>
    <row r="56" spans="2:13" x14ac:dyDescent="0.25">
      <c r="G56"/>
      <c r="K56"/>
      <c r="M56" s="35">
        <f t="shared" si="2"/>
        <v>0</v>
      </c>
    </row>
    <row r="57" spans="2:13" x14ac:dyDescent="0.25">
      <c r="B57" t="s">
        <v>72</v>
      </c>
      <c r="C57" s="4">
        <v>3017552309</v>
      </c>
      <c r="D57" t="s">
        <v>116</v>
      </c>
      <c r="E57" t="s">
        <v>117</v>
      </c>
      <c r="F57" s="5" t="s">
        <v>117</v>
      </c>
      <c r="G57" t="s">
        <v>55</v>
      </c>
      <c r="H57" s="53">
        <v>30000</v>
      </c>
      <c r="I57" s="53">
        <v>30000</v>
      </c>
      <c r="J57" s="53">
        <f t="shared" si="1"/>
        <v>0</v>
      </c>
      <c r="K57" t="s">
        <v>66</v>
      </c>
      <c r="L57" s="35">
        <v>1700</v>
      </c>
      <c r="M57" s="35">
        <f t="shared" si="2"/>
        <v>28300</v>
      </c>
    </row>
    <row r="58" spans="2:13" x14ac:dyDescent="0.25">
      <c r="G58"/>
      <c r="K58"/>
      <c r="M58" s="35">
        <f t="shared" si="2"/>
        <v>0</v>
      </c>
    </row>
    <row r="59" spans="2:13" x14ac:dyDescent="0.25">
      <c r="B59" t="s">
        <v>118</v>
      </c>
      <c r="C59" t="s">
        <v>119</v>
      </c>
      <c r="D59" t="s">
        <v>120</v>
      </c>
      <c r="E59" t="s">
        <v>122</v>
      </c>
      <c r="F59" t="s">
        <v>121</v>
      </c>
      <c r="G59" t="s">
        <v>75</v>
      </c>
      <c r="H59" s="53">
        <v>12000</v>
      </c>
      <c r="I59" s="53">
        <v>12000</v>
      </c>
      <c r="J59" s="53">
        <f t="shared" si="1"/>
        <v>0</v>
      </c>
      <c r="K59" t="s">
        <v>66</v>
      </c>
      <c r="L59" s="35">
        <v>6500</v>
      </c>
      <c r="M59" s="35">
        <f t="shared" si="2"/>
        <v>5500</v>
      </c>
    </row>
    <row r="60" spans="2:13" x14ac:dyDescent="0.25">
      <c r="G60"/>
      <c r="K60"/>
      <c r="M60" s="35">
        <f t="shared" si="2"/>
        <v>0</v>
      </c>
    </row>
    <row r="61" spans="2:13" x14ac:dyDescent="0.25">
      <c r="B61" t="s">
        <v>124</v>
      </c>
      <c r="C61" s="4">
        <v>3104188580</v>
      </c>
      <c r="D61" t="s">
        <v>116</v>
      </c>
      <c r="E61" t="s">
        <v>125</v>
      </c>
      <c r="F61" t="s">
        <v>126</v>
      </c>
      <c r="G61" t="s">
        <v>146</v>
      </c>
      <c r="H61" s="53">
        <v>48000</v>
      </c>
      <c r="I61" s="53">
        <v>48000</v>
      </c>
      <c r="J61" s="53">
        <f t="shared" si="1"/>
        <v>0</v>
      </c>
      <c r="K61" t="s">
        <v>66</v>
      </c>
      <c r="L61" s="35">
        <v>22000</v>
      </c>
      <c r="M61" s="35">
        <f t="shared" si="2"/>
        <v>26000</v>
      </c>
    </row>
    <row r="62" spans="2:13" x14ac:dyDescent="0.25">
      <c r="F62" t="s">
        <v>127</v>
      </c>
      <c r="G62"/>
      <c r="K62"/>
      <c r="M62" s="35">
        <f t="shared" si="2"/>
        <v>0</v>
      </c>
    </row>
    <row r="63" spans="2:13" x14ac:dyDescent="0.25">
      <c r="B63" t="s">
        <v>129</v>
      </c>
      <c r="C63" s="4">
        <v>3046299909</v>
      </c>
      <c r="D63" t="s">
        <v>130</v>
      </c>
      <c r="E63" t="s">
        <v>132</v>
      </c>
      <c r="F63" t="s">
        <v>131</v>
      </c>
      <c r="G63" t="s">
        <v>163</v>
      </c>
      <c r="H63" s="53">
        <v>13000</v>
      </c>
      <c r="I63" s="53">
        <v>13000</v>
      </c>
      <c r="J63" s="53">
        <f t="shared" si="1"/>
        <v>0</v>
      </c>
      <c r="K63" t="s">
        <v>66</v>
      </c>
      <c r="L63" s="35">
        <v>2400</v>
      </c>
      <c r="M63" s="35">
        <f t="shared" si="2"/>
        <v>10600</v>
      </c>
    </row>
    <row r="64" spans="2:13" x14ac:dyDescent="0.25">
      <c r="G64"/>
      <c r="K64"/>
      <c r="M64" s="35">
        <f t="shared" si="2"/>
        <v>0</v>
      </c>
    </row>
    <row r="65" spans="2:13" x14ac:dyDescent="0.25">
      <c r="B65" t="s">
        <v>49</v>
      </c>
      <c r="C65" s="4">
        <v>3214223464</v>
      </c>
      <c r="D65" t="s">
        <v>133</v>
      </c>
      <c r="E65" t="s">
        <v>136</v>
      </c>
      <c r="F65" t="s">
        <v>141</v>
      </c>
      <c r="G65" t="s">
        <v>164</v>
      </c>
      <c r="H65" s="53">
        <v>47000</v>
      </c>
      <c r="I65" s="53">
        <v>47000</v>
      </c>
      <c r="J65" s="53">
        <f t="shared" si="1"/>
        <v>0</v>
      </c>
      <c r="K65" t="s">
        <v>66</v>
      </c>
      <c r="L65" s="35">
        <v>25000</v>
      </c>
      <c r="M65" s="35">
        <f t="shared" si="2"/>
        <v>22000</v>
      </c>
    </row>
    <row r="66" spans="2:13" x14ac:dyDescent="0.25">
      <c r="E66" t="s">
        <v>137</v>
      </c>
      <c r="F66" t="s">
        <v>142</v>
      </c>
      <c r="G66"/>
      <c r="K66"/>
      <c r="M66" s="35">
        <f t="shared" si="2"/>
        <v>0</v>
      </c>
    </row>
    <row r="67" spans="2:13" x14ac:dyDescent="0.25">
      <c r="G67"/>
      <c r="K67"/>
      <c r="M67" s="35">
        <f t="shared" si="2"/>
        <v>0</v>
      </c>
    </row>
    <row r="68" spans="2:13" x14ac:dyDescent="0.25">
      <c r="B68" t="s">
        <v>138</v>
      </c>
      <c r="C68" s="4">
        <v>3204331620</v>
      </c>
      <c r="D68" t="s">
        <v>140</v>
      </c>
      <c r="E68" t="s">
        <v>135</v>
      </c>
      <c r="F68" t="s">
        <v>134</v>
      </c>
      <c r="G68" t="s">
        <v>165</v>
      </c>
      <c r="H68" s="53">
        <v>16000</v>
      </c>
      <c r="I68" s="53">
        <v>16000</v>
      </c>
      <c r="J68" s="53">
        <f t="shared" ref="J68:J320" si="3">(H68-I68)</f>
        <v>0</v>
      </c>
      <c r="K68" t="s">
        <v>66</v>
      </c>
      <c r="L68" s="35">
        <v>3200</v>
      </c>
      <c r="M68" s="35">
        <f t="shared" si="2"/>
        <v>12800</v>
      </c>
    </row>
    <row r="69" spans="2:13" x14ac:dyDescent="0.25">
      <c r="D69" t="s">
        <v>139</v>
      </c>
      <c r="E69" t="s">
        <v>99</v>
      </c>
      <c r="F69" t="s">
        <v>134</v>
      </c>
      <c r="G69"/>
      <c r="K69"/>
      <c r="M69" s="35">
        <f t="shared" si="2"/>
        <v>0</v>
      </c>
    </row>
    <row r="70" spans="2:13" x14ac:dyDescent="0.25">
      <c r="G70"/>
      <c r="K70"/>
      <c r="M70" s="35">
        <f t="shared" si="2"/>
        <v>0</v>
      </c>
    </row>
    <row r="71" spans="2:13" x14ac:dyDescent="0.25">
      <c r="B71" t="s">
        <v>143</v>
      </c>
      <c r="G71" t="s">
        <v>55</v>
      </c>
      <c r="H71" s="53">
        <v>30000</v>
      </c>
      <c r="I71" s="53">
        <v>30000</v>
      </c>
      <c r="J71" s="53">
        <f t="shared" si="3"/>
        <v>0</v>
      </c>
      <c r="K71" t="s">
        <v>66</v>
      </c>
      <c r="L71" s="35">
        <v>17000</v>
      </c>
      <c r="M71" s="35">
        <f t="shared" si="2"/>
        <v>13000</v>
      </c>
    </row>
    <row r="72" spans="2:13" x14ac:dyDescent="0.25">
      <c r="G72"/>
      <c r="K72"/>
      <c r="M72" s="35">
        <f t="shared" si="2"/>
        <v>0</v>
      </c>
    </row>
    <row r="73" spans="2:13" x14ac:dyDescent="0.25">
      <c r="B73" t="s">
        <v>144</v>
      </c>
      <c r="C73" t="s">
        <v>268</v>
      </c>
      <c r="D73" t="s">
        <v>145</v>
      </c>
      <c r="G73" t="s">
        <v>123</v>
      </c>
      <c r="H73" s="53">
        <v>24000</v>
      </c>
      <c r="I73" s="53">
        <v>24000</v>
      </c>
      <c r="J73" s="53">
        <f t="shared" si="3"/>
        <v>0</v>
      </c>
      <c r="K73" t="s">
        <v>66</v>
      </c>
      <c r="L73" s="35">
        <v>11000</v>
      </c>
      <c r="M73" s="35">
        <f t="shared" si="2"/>
        <v>13000</v>
      </c>
    </row>
    <row r="74" spans="2:13" x14ac:dyDescent="0.25">
      <c r="G74"/>
      <c r="K74"/>
      <c r="M74" s="35">
        <f t="shared" si="2"/>
        <v>0</v>
      </c>
    </row>
    <row r="75" spans="2:13" x14ac:dyDescent="0.25">
      <c r="B75" t="s">
        <v>147</v>
      </c>
      <c r="G75" t="s">
        <v>75</v>
      </c>
      <c r="H75" s="53">
        <v>12000</v>
      </c>
      <c r="I75" s="53">
        <v>12000</v>
      </c>
      <c r="J75" s="53">
        <f t="shared" si="3"/>
        <v>0</v>
      </c>
      <c r="K75" t="s">
        <v>66</v>
      </c>
      <c r="L75" s="35">
        <v>6500</v>
      </c>
      <c r="M75" s="35">
        <f t="shared" si="2"/>
        <v>5500</v>
      </c>
    </row>
    <row r="76" spans="2:13" x14ac:dyDescent="0.25">
      <c r="G76"/>
      <c r="K76"/>
      <c r="M76" s="35">
        <f t="shared" si="2"/>
        <v>0</v>
      </c>
    </row>
    <row r="77" spans="2:13" x14ac:dyDescent="0.25">
      <c r="B77" t="s">
        <v>149</v>
      </c>
      <c r="C77" s="4">
        <v>3136642668</v>
      </c>
      <c r="G77" t="s">
        <v>148</v>
      </c>
      <c r="H77" s="53">
        <v>3000</v>
      </c>
      <c r="I77" s="53">
        <v>3000</v>
      </c>
      <c r="J77" s="53">
        <f t="shared" si="3"/>
        <v>0</v>
      </c>
      <c r="K77" t="s">
        <v>66</v>
      </c>
      <c r="L77" s="35">
        <v>600</v>
      </c>
      <c r="M77" s="35">
        <f t="shared" si="2"/>
        <v>2400</v>
      </c>
    </row>
    <row r="78" spans="2:13" x14ac:dyDescent="0.25">
      <c r="C78" s="4"/>
      <c r="G78"/>
      <c r="K78"/>
      <c r="M78" s="35">
        <f t="shared" si="2"/>
        <v>0</v>
      </c>
    </row>
    <row r="79" spans="2:13" x14ac:dyDescent="0.25">
      <c r="G79"/>
      <c r="K79"/>
      <c r="M79" s="35">
        <f t="shared" ref="M79:M96" si="4">(H79-L79)</f>
        <v>0</v>
      </c>
    </row>
    <row r="80" spans="2:13" x14ac:dyDescent="0.25">
      <c r="B80" t="s">
        <v>267</v>
      </c>
      <c r="C80" s="4">
        <v>3206761430</v>
      </c>
      <c r="D80" t="s">
        <v>150</v>
      </c>
      <c r="E80" t="s">
        <v>151</v>
      </c>
      <c r="F80" t="s">
        <v>152</v>
      </c>
      <c r="G80" t="s">
        <v>153</v>
      </c>
      <c r="H80" s="53">
        <v>65000</v>
      </c>
      <c r="I80" s="53">
        <v>65000</v>
      </c>
      <c r="J80" s="53">
        <f t="shared" si="3"/>
        <v>0</v>
      </c>
      <c r="K80" t="s">
        <v>66</v>
      </c>
      <c r="L80" s="35">
        <v>18000</v>
      </c>
      <c r="M80" s="35">
        <f t="shared" si="4"/>
        <v>47000</v>
      </c>
    </row>
    <row r="81" spans="2:13" x14ac:dyDescent="0.25">
      <c r="D81" t="s">
        <v>92</v>
      </c>
      <c r="G81"/>
      <c r="H81" s="53">
        <v>8000</v>
      </c>
      <c r="I81" s="53">
        <v>8000</v>
      </c>
      <c r="J81" s="53">
        <f t="shared" si="3"/>
        <v>0</v>
      </c>
      <c r="K81" t="s">
        <v>66</v>
      </c>
      <c r="L81" s="35">
        <v>1600</v>
      </c>
      <c r="M81" s="35">
        <f t="shared" si="4"/>
        <v>6400</v>
      </c>
    </row>
    <row r="82" spans="2:13" x14ac:dyDescent="0.25">
      <c r="G82"/>
      <c r="K82"/>
      <c r="M82" s="35">
        <f t="shared" si="4"/>
        <v>0</v>
      </c>
    </row>
    <row r="83" spans="2:13" x14ac:dyDescent="0.25">
      <c r="B83" t="s">
        <v>154</v>
      </c>
      <c r="C83" t="s">
        <v>266</v>
      </c>
      <c r="G83" t="s">
        <v>36</v>
      </c>
      <c r="H83" s="53">
        <v>4000</v>
      </c>
      <c r="I83" s="53">
        <v>4000</v>
      </c>
      <c r="J83" s="53">
        <f t="shared" si="3"/>
        <v>0</v>
      </c>
      <c r="K83" t="s">
        <v>66</v>
      </c>
      <c r="L83" s="35">
        <v>800</v>
      </c>
      <c r="M83" s="35">
        <f t="shared" si="4"/>
        <v>3200</v>
      </c>
    </row>
    <row r="84" spans="2:13" x14ac:dyDescent="0.25">
      <c r="G84" t="s">
        <v>73</v>
      </c>
      <c r="H84" s="53">
        <v>8000</v>
      </c>
      <c r="I84" s="53">
        <v>8000</v>
      </c>
      <c r="J84" s="53">
        <f t="shared" si="3"/>
        <v>0</v>
      </c>
      <c r="K84" t="s">
        <v>66</v>
      </c>
      <c r="L84" s="35">
        <v>1600</v>
      </c>
      <c r="M84" s="35">
        <f t="shared" si="4"/>
        <v>6400</v>
      </c>
    </row>
    <row r="85" spans="2:13" x14ac:dyDescent="0.25">
      <c r="G85"/>
      <c r="K85"/>
      <c r="M85" s="35">
        <f t="shared" si="4"/>
        <v>0</v>
      </c>
    </row>
    <row r="86" spans="2:13" x14ac:dyDescent="0.25">
      <c r="B86" t="s">
        <v>32</v>
      </c>
      <c r="C86" t="s">
        <v>265</v>
      </c>
      <c r="D86" t="s">
        <v>155</v>
      </c>
      <c r="E86" t="s">
        <v>156</v>
      </c>
      <c r="G86" t="s">
        <v>166</v>
      </c>
      <c r="H86" s="53">
        <v>15000</v>
      </c>
      <c r="I86" s="53">
        <v>15000</v>
      </c>
      <c r="J86" s="53">
        <f t="shared" si="3"/>
        <v>0</v>
      </c>
      <c r="K86" t="s">
        <v>66</v>
      </c>
      <c r="L86" s="35">
        <v>5000</v>
      </c>
      <c r="M86" s="35">
        <f t="shared" si="4"/>
        <v>10000</v>
      </c>
    </row>
    <row r="87" spans="2:13" x14ac:dyDescent="0.25">
      <c r="G87"/>
      <c r="K87"/>
      <c r="M87" s="35">
        <f t="shared" si="4"/>
        <v>0</v>
      </c>
    </row>
    <row r="88" spans="2:13" x14ac:dyDescent="0.25">
      <c r="B88" t="s">
        <v>168</v>
      </c>
      <c r="G88" t="s">
        <v>167</v>
      </c>
      <c r="H88" s="53">
        <v>55000</v>
      </c>
      <c r="I88" s="53">
        <v>55000</v>
      </c>
      <c r="J88" s="53">
        <f t="shared" si="3"/>
        <v>0</v>
      </c>
      <c r="K88" t="s">
        <v>66</v>
      </c>
      <c r="L88" s="35">
        <v>34000</v>
      </c>
      <c r="M88" s="35">
        <f t="shared" si="4"/>
        <v>21000</v>
      </c>
    </row>
    <row r="89" spans="2:13" x14ac:dyDescent="0.25">
      <c r="G89"/>
      <c r="J89" s="53">
        <f t="shared" si="3"/>
        <v>0</v>
      </c>
      <c r="K89"/>
      <c r="M89" s="35">
        <f t="shared" si="4"/>
        <v>0</v>
      </c>
    </row>
    <row r="90" spans="2:13" x14ac:dyDescent="0.25">
      <c r="B90" t="s">
        <v>29</v>
      </c>
      <c r="C90" t="s">
        <v>264</v>
      </c>
      <c r="G90" t="s">
        <v>36</v>
      </c>
      <c r="H90" s="53">
        <v>4000</v>
      </c>
      <c r="I90" s="53">
        <v>4000</v>
      </c>
      <c r="J90" s="53">
        <f t="shared" si="3"/>
        <v>0</v>
      </c>
      <c r="K90" t="s">
        <v>66</v>
      </c>
      <c r="L90" s="35">
        <v>800</v>
      </c>
      <c r="M90" s="35">
        <f t="shared" si="4"/>
        <v>3200</v>
      </c>
    </row>
    <row r="91" spans="2:13" x14ac:dyDescent="0.25">
      <c r="G91"/>
      <c r="J91" s="53">
        <f t="shared" si="3"/>
        <v>0</v>
      </c>
      <c r="K91"/>
      <c r="M91" s="35">
        <f t="shared" si="4"/>
        <v>0</v>
      </c>
    </row>
    <row r="92" spans="2:13" x14ac:dyDescent="0.25">
      <c r="B92" t="s">
        <v>169</v>
      </c>
      <c r="C92" t="s">
        <v>170</v>
      </c>
      <c r="D92" t="s">
        <v>194</v>
      </c>
      <c r="E92" s="8" t="s">
        <v>140</v>
      </c>
      <c r="F92" t="s">
        <v>195</v>
      </c>
      <c r="G92" t="s">
        <v>162</v>
      </c>
      <c r="H92" s="53">
        <v>13000</v>
      </c>
      <c r="I92" s="53">
        <v>13000</v>
      </c>
      <c r="J92" s="53">
        <f t="shared" si="3"/>
        <v>0</v>
      </c>
      <c r="K92" t="s">
        <v>66</v>
      </c>
      <c r="L92" s="35">
        <v>2600</v>
      </c>
      <c r="M92" s="35">
        <f t="shared" si="4"/>
        <v>10400</v>
      </c>
    </row>
    <row r="93" spans="2:13" x14ac:dyDescent="0.25">
      <c r="G93"/>
      <c r="J93" s="53">
        <f t="shared" si="3"/>
        <v>0</v>
      </c>
      <c r="K93"/>
      <c r="M93" s="35">
        <f t="shared" si="4"/>
        <v>0</v>
      </c>
    </row>
    <row r="94" spans="2:13" x14ac:dyDescent="0.25">
      <c r="G94" t="s">
        <v>343</v>
      </c>
      <c r="H94" s="53">
        <v>56000</v>
      </c>
      <c r="I94" s="53">
        <v>56000</v>
      </c>
      <c r="J94" s="53">
        <f>(H94-I94)</f>
        <v>0</v>
      </c>
      <c r="K94"/>
      <c r="L94" s="35">
        <v>16000</v>
      </c>
      <c r="M94" s="35">
        <f t="shared" si="4"/>
        <v>40000</v>
      </c>
    </row>
    <row r="95" spans="2:13" x14ac:dyDescent="0.25">
      <c r="G95"/>
      <c r="K95"/>
      <c r="M95" s="35">
        <f t="shared" si="4"/>
        <v>0</v>
      </c>
    </row>
    <row r="96" spans="2:13" x14ac:dyDescent="0.25">
      <c r="G96"/>
      <c r="H96" s="54">
        <f>SUM(H4:H94)</f>
        <v>915000</v>
      </c>
      <c r="I96" s="54">
        <f>SUM(I4:I94)</f>
        <v>911000</v>
      </c>
      <c r="J96" s="54">
        <f t="shared" si="3"/>
        <v>4000</v>
      </c>
      <c r="K96" s="6"/>
      <c r="L96" s="36">
        <f>SUM(L4:L94)</f>
        <v>360050</v>
      </c>
      <c r="M96" s="36">
        <f t="shared" si="4"/>
        <v>554950</v>
      </c>
    </row>
    <row r="97" spans="2:13" x14ac:dyDescent="0.25">
      <c r="G97"/>
      <c r="J97" s="53">
        <f t="shared" si="3"/>
        <v>0</v>
      </c>
      <c r="K97"/>
      <c r="M97" s="35"/>
    </row>
    <row r="98" spans="2:13" ht="18.75" x14ac:dyDescent="0.3">
      <c r="B98" s="7"/>
      <c r="C98" s="7"/>
      <c r="D98" s="7"/>
      <c r="E98" s="47" t="s">
        <v>174</v>
      </c>
      <c r="F98" s="7"/>
      <c r="G98" s="7"/>
      <c r="H98" s="55"/>
      <c r="I98" s="55"/>
      <c r="J98" s="55"/>
      <c r="K98" s="7"/>
      <c r="L98" s="37"/>
      <c r="M98" s="37"/>
    </row>
    <row r="99" spans="2:13" x14ac:dyDescent="0.25">
      <c r="G99"/>
      <c r="J99" s="53">
        <f t="shared" si="3"/>
        <v>0</v>
      </c>
      <c r="K99"/>
      <c r="M99" s="35"/>
    </row>
    <row r="100" spans="2:13" x14ac:dyDescent="0.25">
      <c r="B100" s="2" t="s">
        <v>0</v>
      </c>
      <c r="C100" s="2" t="s">
        <v>4</v>
      </c>
      <c r="D100" s="3" t="s">
        <v>1</v>
      </c>
      <c r="E100" s="3" t="s">
        <v>8</v>
      </c>
      <c r="F100" s="3" t="s">
        <v>10</v>
      </c>
      <c r="G100" s="1" t="s">
        <v>523</v>
      </c>
      <c r="H100" s="56" t="s">
        <v>37</v>
      </c>
      <c r="I100" s="56" t="s">
        <v>2</v>
      </c>
      <c r="J100" s="56" t="s">
        <v>3</v>
      </c>
      <c r="K100" s="3" t="s">
        <v>53</v>
      </c>
      <c r="L100" s="38" t="s">
        <v>157</v>
      </c>
      <c r="M100" s="38" t="s">
        <v>158</v>
      </c>
    </row>
    <row r="101" spans="2:13" x14ac:dyDescent="0.25">
      <c r="G101"/>
      <c r="K101"/>
      <c r="M101" s="35"/>
    </row>
    <row r="102" spans="2:13" x14ac:dyDescent="0.25">
      <c r="B102" t="s">
        <v>149</v>
      </c>
      <c r="C102" t="s">
        <v>171</v>
      </c>
      <c r="D102" t="s">
        <v>172</v>
      </c>
      <c r="G102" t="s">
        <v>173</v>
      </c>
      <c r="H102" s="53">
        <v>25000</v>
      </c>
      <c r="I102" s="53">
        <v>25000</v>
      </c>
      <c r="J102" s="53">
        <f>(H102-I102)</f>
        <v>0</v>
      </c>
      <c r="K102" t="s">
        <v>66</v>
      </c>
      <c r="L102" s="35">
        <v>11000</v>
      </c>
      <c r="M102" s="35">
        <f t="shared" ref="M102:M113" si="5">(H102-L102)</f>
        <v>14000</v>
      </c>
    </row>
    <row r="103" spans="2:13" x14ac:dyDescent="0.25">
      <c r="G103"/>
      <c r="J103" s="53">
        <f t="shared" ref="J103:J193" si="6">(H103-I103)</f>
        <v>0</v>
      </c>
      <c r="K103"/>
      <c r="M103" s="35">
        <f t="shared" si="5"/>
        <v>0</v>
      </c>
    </row>
    <row r="104" spans="2:13" x14ac:dyDescent="0.25">
      <c r="B104" t="s">
        <v>175</v>
      </c>
      <c r="C104" t="s">
        <v>176</v>
      </c>
      <c r="D104" t="s">
        <v>177</v>
      </c>
      <c r="G104" t="s">
        <v>75</v>
      </c>
      <c r="H104" s="53">
        <v>12000</v>
      </c>
      <c r="I104" s="53">
        <v>12000</v>
      </c>
      <c r="J104" s="53">
        <f t="shared" si="6"/>
        <v>0</v>
      </c>
      <c r="K104" t="s">
        <v>66</v>
      </c>
      <c r="L104" s="35">
        <v>6500</v>
      </c>
      <c r="M104" s="35">
        <f t="shared" si="5"/>
        <v>5500</v>
      </c>
    </row>
    <row r="105" spans="2:13" x14ac:dyDescent="0.25">
      <c r="G105"/>
      <c r="J105" s="53">
        <f t="shared" si="6"/>
        <v>0</v>
      </c>
      <c r="K105"/>
      <c r="M105" s="35">
        <f t="shared" si="5"/>
        <v>0</v>
      </c>
    </row>
    <row r="106" spans="2:13" x14ac:dyDescent="0.25">
      <c r="B106" t="s">
        <v>178</v>
      </c>
      <c r="C106" t="s">
        <v>179</v>
      </c>
      <c r="D106" t="s">
        <v>180</v>
      </c>
      <c r="E106" t="s">
        <v>181</v>
      </c>
      <c r="F106" t="s">
        <v>182</v>
      </c>
      <c r="G106" t="s">
        <v>162</v>
      </c>
      <c r="H106" s="53">
        <v>13000</v>
      </c>
      <c r="I106" s="53">
        <v>13000</v>
      </c>
      <c r="J106" s="53">
        <f t="shared" si="6"/>
        <v>0</v>
      </c>
      <c r="K106" t="s">
        <v>66</v>
      </c>
      <c r="L106" s="35">
        <v>2600</v>
      </c>
      <c r="M106" s="35">
        <f t="shared" si="5"/>
        <v>10400</v>
      </c>
    </row>
    <row r="107" spans="2:13" x14ac:dyDescent="0.25">
      <c r="G107"/>
      <c r="J107" s="53">
        <f t="shared" si="6"/>
        <v>0</v>
      </c>
      <c r="K107"/>
      <c r="M107" s="35">
        <f t="shared" si="5"/>
        <v>0</v>
      </c>
    </row>
    <row r="108" spans="2:13" x14ac:dyDescent="0.25">
      <c r="B108" t="s">
        <v>183</v>
      </c>
      <c r="C108" t="s">
        <v>184</v>
      </c>
      <c r="D108" t="s">
        <v>187</v>
      </c>
      <c r="E108" t="s">
        <v>186</v>
      </c>
      <c r="G108" t="s">
        <v>185</v>
      </c>
      <c r="H108" s="53">
        <v>30000</v>
      </c>
      <c r="I108" s="53">
        <v>30000</v>
      </c>
      <c r="J108" s="53">
        <f t="shared" si="6"/>
        <v>0</v>
      </c>
      <c r="K108" t="s">
        <v>66</v>
      </c>
      <c r="L108" s="35">
        <v>17000</v>
      </c>
      <c r="M108" s="35">
        <f t="shared" si="5"/>
        <v>13000</v>
      </c>
    </row>
    <row r="109" spans="2:13" x14ac:dyDescent="0.25">
      <c r="G109"/>
      <c r="J109" s="53">
        <f t="shared" si="6"/>
        <v>0</v>
      </c>
      <c r="K109"/>
      <c r="M109" s="35">
        <f t="shared" si="5"/>
        <v>0</v>
      </c>
    </row>
    <row r="110" spans="2:13" x14ac:dyDescent="0.25">
      <c r="B110" t="s">
        <v>188</v>
      </c>
      <c r="C110" t="s">
        <v>263</v>
      </c>
      <c r="D110" t="s">
        <v>189</v>
      </c>
      <c r="E110" t="s">
        <v>190</v>
      </c>
      <c r="G110" t="s">
        <v>160</v>
      </c>
      <c r="H110" s="53">
        <v>24000</v>
      </c>
      <c r="I110" s="53">
        <v>24000</v>
      </c>
      <c r="J110" s="53">
        <f t="shared" si="6"/>
        <v>0</v>
      </c>
      <c r="K110" t="s">
        <v>66</v>
      </c>
      <c r="L110" s="35">
        <v>11000</v>
      </c>
      <c r="M110" s="35">
        <f t="shared" si="5"/>
        <v>13000</v>
      </c>
    </row>
    <row r="111" spans="2:13" x14ac:dyDescent="0.25">
      <c r="G111"/>
      <c r="J111" s="53">
        <f t="shared" si="6"/>
        <v>0</v>
      </c>
      <c r="K111"/>
      <c r="M111" s="35">
        <f t="shared" si="5"/>
        <v>0</v>
      </c>
    </row>
    <row r="112" spans="2:13" x14ac:dyDescent="0.25">
      <c r="B112" t="s">
        <v>191</v>
      </c>
      <c r="D112" t="s">
        <v>192</v>
      </c>
      <c r="E112" t="s">
        <v>193</v>
      </c>
      <c r="G112" t="s">
        <v>198</v>
      </c>
      <c r="H112" s="53">
        <v>36000</v>
      </c>
      <c r="I112" s="53">
        <v>36000</v>
      </c>
      <c r="J112" s="53">
        <f t="shared" si="6"/>
        <v>0</v>
      </c>
      <c r="K112" t="s">
        <v>66</v>
      </c>
      <c r="L112" s="35">
        <v>15500</v>
      </c>
      <c r="M112" s="35">
        <f t="shared" si="5"/>
        <v>20500</v>
      </c>
    </row>
    <row r="113" spans="2:13" x14ac:dyDescent="0.25">
      <c r="G113" t="s">
        <v>199</v>
      </c>
      <c r="H113" s="53">
        <v>5000</v>
      </c>
      <c r="I113" s="53">
        <v>5000</v>
      </c>
      <c r="J113" s="53">
        <f t="shared" si="6"/>
        <v>0</v>
      </c>
      <c r="K113"/>
      <c r="L113" s="35">
        <v>2500</v>
      </c>
      <c r="M113" s="35">
        <f t="shared" si="5"/>
        <v>2500</v>
      </c>
    </row>
    <row r="114" spans="2:13" x14ac:dyDescent="0.25">
      <c r="G114"/>
      <c r="J114" s="53">
        <f t="shared" si="6"/>
        <v>0</v>
      </c>
      <c r="K114"/>
      <c r="M114" s="35"/>
    </row>
    <row r="115" spans="2:13" x14ac:dyDescent="0.25">
      <c r="B115" t="s">
        <v>196</v>
      </c>
      <c r="C115" t="s">
        <v>197</v>
      </c>
      <c r="D115" t="s">
        <v>200</v>
      </c>
      <c r="E115" t="s">
        <v>201</v>
      </c>
      <c r="F115" t="s">
        <v>206</v>
      </c>
      <c r="G115" t="s">
        <v>202</v>
      </c>
      <c r="H115" s="53">
        <v>16000</v>
      </c>
      <c r="I115" s="53">
        <v>16000</v>
      </c>
      <c r="J115" s="53">
        <f t="shared" si="6"/>
        <v>0</v>
      </c>
      <c r="K115" t="s">
        <v>66</v>
      </c>
      <c r="L115" s="35">
        <v>3200</v>
      </c>
      <c r="M115" s="35">
        <f t="shared" ref="M115:M146" si="7">(H115-L115)</f>
        <v>12800</v>
      </c>
    </row>
    <row r="116" spans="2:13" x14ac:dyDescent="0.25">
      <c r="G116"/>
      <c r="J116" s="53">
        <f t="shared" si="6"/>
        <v>0</v>
      </c>
      <c r="K116"/>
      <c r="M116" s="35">
        <f t="shared" si="7"/>
        <v>0</v>
      </c>
    </row>
    <row r="117" spans="2:13" x14ac:dyDescent="0.25">
      <c r="B117" t="s">
        <v>203</v>
      </c>
      <c r="C117" t="s">
        <v>204</v>
      </c>
      <c r="G117" t="s">
        <v>205</v>
      </c>
      <c r="H117" s="53">
        <v>30000</v>
      </c>
      <c r="I117" s="53">
        <v>30000</v>
      </c>
      <c r="J117" s="53">
        <f>(H117-I117)</f>
        <v>0</v>
      </c>
      <c r="K117" t="s">
        <v>66</v>
      </c>
      <c r="L117" s="35">
        <v>4000</v>
      </c>
      <c r="M117" s="35">
        <f t="shared" si="7"/>
        <v>26000</v>
      </c>
    </row>
    <row r="118" spans="2:13" x14ac:dyDescent="0.25">
      <c r="G118"/>
      <c r="J118" s="53">
        <f t="shared" si="6"/>
        <v>0</v>
      </c>
      <c r="K118"/>
      <c r="M118" s="35">
        <f t="shared" si="7"/>
        <v>0</v>
      </c>
    </row>
    <row r="119" spans="2:13" x14ac:dyDescent="0.25">
      <c r="B119" t="s">
        <v>207</v>
      </c>
      <c r="C119" t="s">
        <v>208</v>
      </c>
      <c r="G119" t="s">
        <v>75</v>
      </c>
      <c r="H119" s="53">
        <v>12000</v>
      </c>
      <c r="I119" s="53">
        <v>12000</v>
      </c>
      <c r="J119" s="53">
        <f t="shared" si="6"/>
        <v>0</v>
      </c>
      <c r="K119" t="s">
        <v>66</v>
      </c>
      <c r="L119" s="35">
        <v>6500</v>
      </c>
      <c r="M119" s="35">
        <f t="shared" si="7"/>
        <v>5500</v>
      </c>
    </row>
    <row r="120" spans="2:13" x14ac:dyDescent="0.25">
      <c r="G120"/>
      <c r="J120" s="53">
        <f t="shared" si="6"/>
        <v>0</v>
      </c>
      <c r="K120"/>
      <c r="M120" s="35">
        <f t="shared" si="7"/>
        <v>0</v>
      </c>
    </row>
    <row r="121" spans="2:13" x14ac:dyDescent="0.25">
      <c r="B121" t="s">
        <v>212</v>
      </c>
      <c r="C121" t="s">
        <v>211</v>
      </c>
      <c r="D121" t="s">
        <v>215</v>
      </c>
      <c r="E121" t="s">
        <v>213</v>
      </c>
      <c r="F121" t="s">
        <v>214</v>
      </c>
      <c r="G121" t="s">
        <v>210</v>
      </c>
      <c r="H121" s="53">
        <v>31000</v>
      </c>
      <c r="I121" s="53">
        <v>31000</v>
      </c>
      <c r="J121" s="53">
        <f t="shared" si="6"/>
        <v>0</v>
      </c>
      <c r="K121" t="s">
        <v>66</v>
      </c>
      <c r="L121" s="35">
        <v>19000</v>
      </c>
      <c r="M121" s="35">
        <f t="shared" si="7"/>
        <v>12000</v>
      </c>
    </row>
    <row r="122" spans="2:13" x14ac:dyDescent="0.25">
      <c r="G122"/>
      <c r="J122" s="53">
        <f t="shared" si="6"/>
        <v>0</v>
      </c>
      <c r="K122"/>
      <c r="M122" s="35">
        <f t="shared" si="7"/>
        <v>0</v>
      </c>
    </row>
    <row r="123" spans="2:13" x14ac:dyDescent="0.25">
      <c r="B123" t="s">
        <v>154</v>
      </c>
      <c r="C123" t="s">
        <v>216</v>
      </c>
      <c r="D123" t="s">
        <v>219</v>
      </c>
      <c r="E123" t="s">
        <v>218</v>
      </c>
      <c r="F123" t="s">
        <v>217</v>
      </c>
      <c r="G123"/>
      <c r="H123" s="53">
        <v>61000</v>
      </c>
      <c r="I123" s="53">
        <v>61000</v>
      </c>
      <c r="J123" s="53">
        <f t="shared" si="6"/>
        <v>0</v>
      </c>
      <c r="K123" t="s">
        <v>66</v>
      </c>
      <c r="L123" s="35">
        <v>14000</v>
      </c>
      <c r="M123" s="35">
        <f t="shared" si="7"/>
        <v>47000</v>
      </c>
    </row>
    <row r="124" spans="2:13" x14ac:dyDescent="0.25">
      <c r="G124" t="s">
        <v>570</v>
      </c>
      <c r="H124" s="53">
        <v>21000</v>
      </c>
      <c r="I124" s="53">
        <v>21000</v>
      </c>
      <c r="J124" s="53">
        <f t="shared" si="6"/>
        <v>0</v>
      </c>
      <c r="K124" t="s">
        <v>66</v>
      </c>
      <c r="L124" s="35">
        <v>6000</v>
      </c>
      <c r="M124" s="35">
        <f t="shared" si="7"/>
        <v>15000</v>
      </c>
    </row>
    <row r="125" spans="2:13" x14ac:dyDescent="0.25">
      <c r="B125" t="s">
        <v>220</v>
      </c>
      <c r="C125" t="s">
        <v>209</v>
      </c>
      <c r="G125" t="s">
        <v>75</v>
      </c>
      <c r="H125" s="53">
        <v>12000</v>
      </c>
      <c r="I125" s="53">
        <v>12000</v>
      </c>
      <c r="J125" s="53">
        <f t="shared" si="6"/>
        <v>0</v>
      </c>
      <c r="K125" t="s">
        <v>66</v>
      </c>
      <c r="L125" s="35">
        <v>6500</v>
      </c>
      <c r="M125" s="35">
        <f t="shared" si="7"/>
        <v>5500</v>
      </c>
    </row>
    <row r="126" spans="2:13" x14ac:dyDescent="0.25">
      <c r="G126"/>
      <c r="J126" s="53">
        <f t="shared" si="6"/>
        <v>0</v>
      </c>
      <c r="K126"/>
      <c r="M126" s="35">
        <f t="shared" si="7"/>
        <v>0</v>
      </c>
    </row>
    <row r="127" spans="2:13" x14ac:dyDescent="0.25">
      <c r="B127" t="s">
        <v>221</v>
      </c>
      <c r="C127" t="s">
        <v>243</v>
      </c>
      <c r="D127" t="s">
        <v>222</v>
      </c>
      <c r="E127" t="s">
        <v>125</v>
      </c>
      <c r="G127" t="s">
        <v>224</v>
      </c>
      <c r="H127" s="53">
        <v>20000</v>
      </c>
      <c r="I127" s="53">
        <v>20000</v>
      </c>
      <c r="J127" s="53">
        <f t="shared" si="6"/>
        <v>0</v>
      </c>
      <c r="K127" t="s">
        <v>66</v>
      </c>
      <c r="L127" s="35">
        <v>10000</v>
      </c>
      <c r="M127" s="35">
        <f t="shared" si="7"/>
        <v>10000</v>
      </c>
    </row>
    <row r="128" spans="2:13" x14ac:dyDescent="0.25">
      <c r="D128" t="s">
        <v>223</v>
      </c>
      <c r="G128" t="s">
        <v>100</v>
      </c>
      <c r="H128" s="53">
        <v>12000</v>
      </c>
      <c r="I128" s="53">
        <v>12000</v>
      </c>
      <c r="J128" s="53">
        <f t="shared" si="6"/>
        <v>0</v>
      </c>
      <c r="K128" t="s">
        <v>66</v>
      </c>
      <c r="L128" s="35">
        <v>6500</v>
      </c>
      <c r="M128" s="35">
        <f t="shared" si="7"/>
        <v>5500</v>
      </c>
    </row>
    <row r="129" spans="2:13" x14ac:dyDescent="0.25">
      <c r="G129"/>
      <c r="J129" s="53">
        <f t="shared" si="6"/>
        <v>0</v>
      </c>
      <c r="K129"/>
      <c r="M129" s="35">
        <f t="shared" si="7"/>
        <v>0</v>
      </c>
    </row>
    <row r="130" spans="2:13" x14ac:dyDescent="0.25">
      <c r="B130" t="s">
        <v>144</v>
      </c>
      <c r="C130" t="s">
        <v>242</v>
      </c>
      <c r="G130" t="s">
        <v>225</v>
      </c>
      <c r="H130" s="53">
        <v>18000</v>
      </c>
      <c r="I130" s="53">
        <v>18000</v>
      </c>
      <c r="J130" s="53">
        <f t="shared" si="6"/>
        <v>0</v>
      </c>
      <c r="K130" t="s">
        <v>260</v>
      </c>
      <c r="L130" s="35">
        <v>6000</v>
      </c>
      <c r="M130" s="35">
        <f t="shared" si="7"/>
        <v>12000</v>
      </c>
    </row>
    <row r="131" spans="2:13" x14ac:dyDescent="0.25">
      <c r="G131"/>
      <c r="J131" s="53">
        <f t="shared" si="6"/>
        <v>0</v>
      </c>
      <c r="K131"/>
      <c r="M131" s="35">
        <f t="shared" si="7"/>
        <v>0</v>
      </c>
    </row>
    <row r="132" spans="2:13" x14ac:dyDescent="0.25">
      <c r="B132" t="s">
        <v>226</v>
      </c>
      <c r="C132" t="s">
        <v>232</v>
      </c>
      <c r="F132" t="s">
        <v>166</v>
      </c>
      <c r="G132" t="s">
        <v>227</v>
      </c>
      <c r="H132" s="53">
        <v>18000</v>
      </c>
      <c r="I132" s="53">
        <v>18000</v>
      </c>
      <c r="J132" s="53">
        <f t="shared" si="6"/>
        <v>0</v>
      </c>
      <c r="K132" t="s">
        <v>66</v>
      </c>
      <c r="L132" s="35">
        <v>5500</v>
      </c>
      <c r="M132" s="35">
        <f t="shared" si="7"/>
        <v>12500</v>
      </c>
    </row>
    <row r="133" spans="2:13" x14ac:dyDescent="0.25">
      <c r="G133"/>
      <c r="J133" s="53">
        <f t="shared" si="6"/>
        <v>0</v>
      </c>
      <c r="K133"/>
      <c r="M133" s="35">
        <f t="shared" si="7"/>
        <v>0</v>
      </c>
    </row>
    <row r="134" spans="2:13" x14ac:dyDescent="0.25">
      <c r="B134" t="s">
        <v>76</v>
      </c>
      <c r="C134" t="s">
        <v>244</v>
      </c>
      <c r="D134" t="s">
        <v>228</v>
      </c>
      <c r="E134" t="s">
        <v>229</v>
      </c>
      <c r="F134" t="s">
        <v>230</v>
      </c>
      <c r="G134" t="s">
        <v>75</v>
      </c>
      <c r="H134" s="53">
        <v>12000</v>
      </c>
      <c r="I134" s="53">
        <v>12000</v>
      </c>
      <c r="J134" s="53">
        <f t="shared" si="6"/>
        <v>0</v>
      </c>
      <c r="K134" t="s">
        <v>259</v>
      </c>
      <c r="L134" s="35">
        <v>6500</v>
      </c>
      <c r="M134" s="35">
        <f t="shared" si="7"/>
        <v>5500</v>
      </c>
    </row>
    <row r="135" spans="2:13" x14ac:dyDescent="0.25">
      <c r="G135"/>
      <c r="J135" s="53">
        <f t="shared" si="6"/>
        <v>0</v>
      </c>
      <c r="K135"/>
      <c r="M135" s="35">
        <f t="shared" si="7"/>
        <v>0</v>
      </c>
    </row>
    <row r="136" spans="2:13" x14ac:dyDescent="0.25">
      <c r="B136" t="s">
        <v>240</v>
      </c>
      <c r="C136" t="s">
        <v>241</v>
      </c>
      <c r="D136" t="s">
        <v>231</v>
      </c>
      <c r="E136" t="s">
        <v>248</v>
      </c>
      <c r="F136" t="s">
        <v>247</v>
      </c>
      <c r="G136" t="s">
        <v>75</v>
      </c>
      <c r="H136" s="53">
        <v>12000</v>
      </c>
      <c r="I136" s="53">
        <v>12000</v>
      </c>
      <c r="J136" s="53">
        <f t="shared" si="6"/>
        <v>0</v>
      </c>
      <c r="K136" t="s">
        <v>66</v>
      </c>
      <c r="L136" s="35">
        <v>6500</v>
      </c>
      <c r="M136" s="35">
        <f t="shared" si="7"/>
        <v>5500</v>
      </c>
    </row>
    <row r="137" spans="2:13" x14ac:dyDescent="0.25">
      <c r="G137"/>
      <c r="J137" s="53">
        <f t="shared" si="6"/>
        <v>0</v>
      </c>
      <c r="K137"/>
      <c r="M137" s="35">
        <f t="shared" si="7"/>
        <v>0</v>
      </c>
    </row>
    <row r="138" spans="2:13" x14ac:dyDescent="0.25">
      <c r="B138" t="s">
        <v>68</v>
      </c>
      <c r="C138" t="s">
        <v>233</v>
      </c>
      <c r="D138" t="s">
        <v>235</v>
      </c>
      <c r="E138" t="s">
        <v>234</v>
      </c>
      <c r="F138" t="s">
        <v>99</v>
      </c>
      <c r="G138" t="s">
        <v>162</v>
      </c>
      <c r="H138" s="53">
        <v>13000</v>
      </c>
      <c r="I138" s="53">
        <v>13000</v>
      </c>
      <c r="J138" s="53">
        <f t="shared" si="6"/>
        <v>0</v>
      </c>
      <c r="K138" t="s">
        <v>66</v>
      </c>
      <c r="L138" s="35">
        <v>2400</v>
      </c>
      <c r="M138" s="35">
        <f t="shared" si="7"/>
        <v>10600</v>
      </c>
    </row>
    <row r="139" spans="2:13" x14ac:dyDescent="0.25">
      <c r="G139"/>
      <c r="J139" s="53">
        <f t="shared" si="6"/>
        <v>0</v>
      </c>
      <c r="K139"/>
      <c r="M139" s="35">
        <f t="shared" si="7"/>
        <v>0</v>
      </c>
    </row>
    <row r="140" spans="2:13" x14ac:dyDescent="0.25">
      <c r="B140" t="s">
        <v>238</v>
      </c>
      <c r="C140" s="4">
        <v>3117509723</v>
      </c>
      <c r="D140" t="s">
        <v>239</v>
      </c>
      <c r="E140" t="s">
        <v>236</v>
      </c>
      <c r="F140" t="s">
        <v>237</v>
      </c>
      <c r="G140" t="s">
        <v>162</v>
      </c>
      <c r="H140" s="53">
        <v>26000</v>
      </c>
      <c r="I140" s="53">
        <v>26000</v>
      </c>
      <c r="J140" s="53">
        <f t="shared" si="6"/>
        <v>0</v>
      </c>
      <c r="K140" t="s">
        <v>66</v>
      </c>
      <c r="L140" s="35">
        <v>4800</v>
      </c>
      <c r="M140" s="35">
        <f t="shared" si="7"/>
        <v>21200</v>
      </c>
    </row>
    <row r="141" spans="2:13" x14ac:dyDescent="0.25">
      <c r="G141"/>
      <c r="J141" s="53">
        <f t="shared" si="6"/>
        <v>0</v>
      </c>
      <c r="K141"/>
      <c r="M141" s="35">
        <f t="shared" si="7"/>
        <v>0</v>
      </c>
    </row>
    <row r="142" spans="2:13" x14ac:dyDescent="0.25">
      <c r="B142" t="s">
        <v>253</v>
      </c>
      <c r="C142" t="s">
        <v>262</v>
      </c>
      <c r="F142" t="s">
        <v>246</v>
      </c>
      <c r="G142" t="s">
        <v>245</v>
      </c>
      <c r="H142" s="53">
        <v>25000</v>
      </c>
      <c r="I142" s="53">
        <v>25000</v>
      </c>
      <c r="J142" s="53">
        <f t="shared" si="6"/>
        <v>0</v>
      </c>
      <c r="K142" t="s">
        <v>66</v>
      </c>
      <c r="L142" s="35">
        <v>10300</v>
      </c>
      <c r="M142" s="35">
        <f t="shared" si="7"/>
        <v>14700</v>
      </c>
    </row>
    <row r="143" spans="2:13" x14ac:dyDescent="0.25">
      <c r="G143"/>
      <c r="J143" s="53">
        <f t="shared" si="6"/>
        <v>0</v>
      </c>
      <c r="K143"/>
      <c r="M143" s="35">
        <f t="shared" si="7"/>
        <v>0</v>
      </c>
    </row>
    <row r="144" spans="2:13" x14ac:dyDescent="0.25">
      <c r="B144" t="s">
        <v>49</v>
      </c>
      <c r="C144" t="s">
        <v>252</v>
      </c>
      <c r="D144" t="s">
        <v>122</v>
      </c>
      <c r="E144" t="s">
        <v>251</v>
      </c>
      <c r="F144" t="s">
        <v>250</v>
      </c>
      <c r="G144" t="s">
        <v>249</v>
      </c>
      <c r="H144" s="53">
        <v>17000</v>
      </c>
      <c r="I144" s="53">
        <v>17000</v>
      </c>
      <c r="J144" s="53">
        <f t="shared" si="6"/>
        <v>0</v>
      </c>
      <c r="K144" t="s">
        <v>260</v>
      </c>
      <c r="L144" s="35">
        <v>7000</v>
      </c>
      <c r="M144" s="35">
        <f t="shared" si="7"/>
        <v>10000</v>
      </c>
    </row>
    <row r="145" spans="2:13" x14ac:dyDescent="0.25">
      <c r="G145"/>
      <c r="J145" s="53">
        <f t="shared" si="6"/>
        <v>0</v>
      </c>
      <c r="K145"/>
      <c r="M145" s="35">
        <f t="shared" si="7"/>
        <v>0</v>
      </c>
    </row>
    <row r="146" spans="2:13" x14ac:dyDescent="0.25">
      <c r="B146" t="s">
        <v>254</v>
      </c>
      <c r="C146" t="s">
        <v>261</v>
      </c>
      <c r="D146" t="s">
        <v>258</v>
      </c>
      <c r="E146" t="s">
        <v>256</v>
      </c>
      <c r="F146" t="s">
        <v>257</v>
      </c>
      <c r="G146" t="s">
        <v>255</v>
      </c>
      <c r="H146" s="53">
        <v>30000</v>
      </c>
      <c r="I146" s="53">
        <v>30000</v>
      </c>
      <c r="J146" s="53">
        <f t="shared" si="6"/>
        <v>0</v>
      </c>
      <c r="K146" t="s">
        <v>270</v>
      </c>
      <c r="L146" s="35">
        <v>19000</v>
      </c>
      <c r="M146" s="35">
        <f t="shared" si="7"/>
        <v>11000</v>
      </c>
    </row>
    <row r="147" spans="2:13" x14ac:dyDescent="0.25">
      <c r="G147"/>
      <c r="J147" s="53">
        <f t="shared" si="6"/>
        <v>0</v>
      </c>
      <c r="K147"/>
      <c r="M147" s="35">
        <f t="shared" ref="M147:M178" si="8">(H147-L147)</f>
        <v>0</v>
      </c>
    </row>
    <row r="148" spans="2:13" x14ac:dyDescent="0.25">
      <c r="B148" t="s">
        <v>277</v>
      </c>
      <c r="C148" t="s">
        <v>307</v>
      </c>
      <c r="D148" t="s">
        <v>278</v>
      </c>
      <c r="E148" t="s">
        <v>125</v>
      </c>
      <c r="G148" t="s">
        <v>279</v>
      </c>
      <c r="H148" s="53">
        <v>24000</v>
      </c>
      <c r="I148" s="53">
        <v>24000</v>
      </c>
      <c r="J148" s="53">
        <f t="shared" si="6"/>
        <v>0</v>
      </c>
      <c r="K148" t="s">
        <v>66</v>
      </c>
      <c r="L148" s="35">
        <v>11000</v>
      </c>
      <c r="M148" s="35">
        <f t="shared" si="8"/>
        <v>13000</v>
      </c>
    </row>
    <row r="149" spans="2:13" x14ac:dyDescent="0.25">
      <c r="G149"/>
      <c r="J149" s="53">
        <f t="shared" si="6"/>
        <v>0</v>
      </c>
      <c r="K149"/>
      <c r="M149" s="35">
        <f t="shared" si="8"/>
        <v>0</v>
      </c>
    </row>
    <row r="150" spans="2:13" x14ac:dyDescent="0.25">
      <c r="B150" t="s">
        <v>280</v>
      </c>
      <c r="C150" t="s">
        <v>243</v>
      </c>
      <c r="D150" t="s">
        <v>281</v>
      </c>
      <c r="E150" t="s">
        <v>125</v>
      </c>
      <c r="F150" t="s">
        <v>282</v>
      </c>
      <c r="G150" t="s">
        <v>75</v>
      </c>
      <c r="H150" s="53">
        <v>12000</v>
      </c>
      <c r="I150" s="53">
        <v>12000</v>
      </c>
      <c r="J150" s="53">
        <f t="shared" si="6"/>
        <v>0</v>
      </c>
      <c r="K150" t="s">
        <v>66</v>
      </c>
      <c r="L150" s="35">
        <v>6500</v>
      </c>
      <c r="M150" s="35">
        <f t="shared" si="8"/>
        <v>5500</v>
      </c>
    </row>
    <row r="151" spans="2:13" x14ac:dyDescent="0.25">
      <c r="G151"/>
      <c r="J151" s="53">
        <f t="shared" si="6"/>
        <v>0</v>
      </c>
      <c r="K151"/>
      <c r="M151" s="35">
        <f t="shared" si="8"/>
        <v>0</v>
      </c>
    </row>
    <row r="152" spans="2:13" x14ac:dyDescent="0.25">
      <c r="B152" t="s">
        <v>275</v>
      </c>
      <c r="C152" t="s">
        <v>308</v>
      </c>
      <c r="D152" t="s">
        <v>274</v>
      </c>
      <c r="E152" t="s">
        <v>272</v>
      </c>
      <c r="F152" t="s">
        <v>273</v>
      </c>
      <c r="G152" t="s">
        <v>271</v>
      </c>
      <c r="H152" s="53">
        <v>3000</v>
      </c>
      <c r="I152" s="53">
        <v>3000</v>
      </c>
      <c r="J152" s="53">
        <f t="shared" si="6"/>
        <v>0</v>
      </c>
      <c r="K152" t="s">
        <v>66</v>
      </c>
      <c r="L152" s="35">
        <v>800</v>
      </c>
      <c r="M152" s="35">
        <f t="shared" si="8"/>
        <v>2200</v>
      </c>
    </row>
    <row r="153" spans="2:13" x14ac:dyDescent="0.25">
      <c r="G153"/>
      <c r="J153" s="53">
        <f t="shared" si="6"/>
        <v>0</v>
      </c>
      <c r="K153"/>
      <c r="M153" s="35">
        <f t="shared" si="8"/>
        <v>0</v>
      </c>
    </row>
    <row r="154" spans="2:13" x14ac:dyDescent="0.25">
      <c r="B154" t="s">
        <v>76</v>
      </c>
      <c r="D154" t="s">
        <v>228</v>
      </c>
      <c r="F154" t="s">
        <v>276</v>
      </c>
      <c r="G154" t="s">
        <v>75</v>
      </c>
      <c r="H154" s="53">
        <v>12000</v>
      </c>
      <c r="I154" s="53">
        <v>12000</v>
      </c>
      <c r="J154" s="53">
        <f t="shared" si="6"/>
        <v>0</v>
      </c>
      <c r="K154" t="s">
        <v>66</v>
      </c>
      <c r="L154" s="35">
        <v>6500</v>
      </c>
      <c r="M154" s="35">
        <f t="shared" si="8"/>
        <v>5500</v>
      </c>
    </row>
    <row r="155" spans="2:13" x14ac:dyDescent="0.25">
      <c r="G155"/>
      <c r="J155" s="53">
        <f t="shared" si="6"/>
        <v>0</v>
      </c>
      <c r="K155"/>
      <c r="M155" s="35">
        <f t="shared" si="8"/>
        <v>0</v>
      </c>
    </row>
    <row r="156" spans="2:13" x14ac:dyDescent="0.25">
      <c r="B156" t="s">
        <v>280</v>
      </c>
      <c r="C156" t="s">
        <v>243</v>
      </c>
      <c r="D156" t="s">
        <v>283</v>
      </c>
      <c r="E156" t="s">
        <v>125</v>
      </c>
      <c r="F156" t="s">
        <v>285</v>
      </c>
      <c r="G156" t="s">
        <v>284</v>
      </c>
      <c r="H156" s="53">
        <v>36000</v>
      </c>
      <c r="I156" s="53">
        <v>36000</v>
      </c>
      <c r="J156" s="53">
        <f t="shared" si="6"/>
        <v>0</v>
      </c>
      <c r="K156" t="s">
        <v>66</v>
      </c>
      <c r="L156" s="35">
        <v>15500</v>
      </c>
      <c r="M156" s="35">
        <f t="shared" si="8"/>
        <v>20500</v>
      </c>
    </row>
    <row r="157" spans="2:13" x14ac:dyDescent="0.25">
      <c r="G157"/>
      <c r="J157" s="53">
        <f t="shared" si="6"/>
        <v>0</v>
      </c>
      <c r="K157"/>
      <c r="M157" s="35">
        <f t="shared" si="8"/>
        <v>0</v>
      </c>
    </row>
    <row r="158" spans="2:13" x14ac:dyDescent="0.25">
      <c r="B158" t="s">
        <v>168</v>
      </c>
      <c r="C158" t="s">
        <v>303</v>
      </c>
      <c r="D158" t="s">
        <v>286</v>
      </c>
      <c r="E158" t="s">
        <v>287</v>
      </c>
      <c r="G158" t="s">
        <v>75</v>
      </c>
      <c r="H158" s="53">
        <v>12000</v>
      </c>
      <c r="I158" s="53">
        <v>12000</v>
      </c>
      <c r="J158" s="53">
        <f t="shared" si="6"/>
        <v>0</v>
      </c>
      <c r="K158" t="s">
        <v>66</v>
      </c>
      <c r="L158" s="35">
        <v>6500</v>
      </c>
      <c r="M158" s="35">
        <f t="shared" si="8"/>
        <v>5500</v>
      </c>
    </row>
    <row r="159" spans="2:13" x14ac:dyDescent="0.25">
      <c r="G159"/>
      <c r="J159" s="53">
        <f t="shared" si="6"/>
        <v>0</v>
      </c>
      <c r="K159"/>
      <c r="M159" s="35">
        <f t="shared" si="8"/>
        <v>0</v>
      </c>
    </row>
    <row r="160" spans="2:13" x14ac:dyDescent="0.25">
      <c r="B160" t="s">
        <v>282</v>
      </c>
      <c r="C160" t="s">
        <v>306</v>
      </c>
      <c r="D160" t="s">
        <v>288</v>
      </c>
      <c r="E160" t="s">
        <v>125</v>
      </c>
      <c r="F160" s="4">
        <v>40</v>
      </c>
      <c r="G160" t="s">
        <v>75</v>
      </c>
      <c r="H160" s="53">
        <v>12000</v>
      </c>
      <c r="I160" s="53">
        <v>12000</v>
      </c>
      <c r="J160" s="53">
        <f t="shared" si="6"/>
        <v>0</v>
      </c>
      <c r="K160" t="s">
        <v>66</v>
      </c>
      <c r="L160" s="35">
        <v>6500</v>
      </c>
      <c r="M160" s="35">
        <f t="shared" si="8"/>
        <v>5500</v>
      </c>
    </row>
    <row r="161" spans="2:13" x14ac:dyDescent="0.25">
      <c r="F161" s="4"/>
      <c r="G161"/>
      <c r="K161"/>
      <c r="M161" s="35">
        <f t="shared" si="8"/>
        <v>0</v>
      </c>
    </row>
    <row r="162" spans="2:13" x14ac:dyDescent="0.25">
      <c r="B162" t="s">
        <v>345</v>
      </c>
      <c r="C162" t="s">
        <v>346</v>
      </c>
      <c r="F162" s="4"/>
      <c r="G162" t="s">
        <v>347</v>
      </c>
      <c r="H162" s="53">
        <v>12000</v>
      </c>
      <c r="I162" s="53">
        <v>12000</v>
      </c>
      <c r="K162" t="s">
        <v>66</v>
      </c>
      <c r="L162" s="35">
        <v>1600</v>
      </c>
      <c r="M162" s="35">
        <f t="shared" si="8"/>
        <v>10400</v>
      </c>
    </row>
    <row r="163" spans="2:13" x14ac:dyDescent="0.25">
      <c r="G163"/>
      <c r="J163" s="53">
        <f t="shared" si="6"/>
        <v>0</v>
      </c>
      <c r="K163"/>
      <c r="M163" s="35">
        <f t="shared" si="8"/>
        <v>0</v>
      </c>
    </row>
    <row r="164" spans="2:13" x14ac:dyDescent="0.25">
      <c r="B164" t="s">
        <v>289</v>
      </c>
      <c r="C164" t="s">
        <v>309</v>
      </c>
      <c r="D164" t="s">
        <v>295</v>
      </c>
      <c r="E164" t="s">
        <v>290</v>
      </c>
      <c r="F164" t="s">
        <v>291</v>
      </c>
      <c r="G164" t="s">
        <v>292</v>
      </c>
      <c r="H164" s="53">
        <v>16000</v>
      </c>
      <c r="I164" s="53">
        <v>16000</v>
      </c>
      <c r="J164" s="53">
        <f t="shared" si="6"/>
        <v>0</v>
      </c>
      <c r="K164" t="s">
        <v>66</v>
      </c>
      <c r="L164" s="35">
        <v>3200</v>
      </c>
      <c r="M164" s="35">
        <f t="shared" si="8"/>
        <v>12800</v>
      </c>
    </row>
    <row r="165" spans="2:13" x14ac:dyDescent="0.25">
      <c r="G165"/>
      <c r="J165" s="53">
        <f t="shared" si="6"/>
        <v>0</v>
      </c>
      <c r="K165"/>
      <c r="M165" s="35">
        <f t="shared" si="8"/>
        <v>0</v>
      </c>
    </row>
    <row r="166" spans="2:13" x14ac:dyDescent="0.25">
      <c r="B166" t="s">
        <v>90</v>
      </c>
      <c r="C166" t="s">
        <v>305</v>
      </c>
      <c r="D166" t="s">
        <v>294</v>
      </c>
      <c r="G166" t="s">
        <v>293</v>
      </c>
      <c r="H166" s="53">
        <v>25000</v>
      </c>
      <c r="I166" s="53">
        <v>25000</v>
      </c>
      <c r="J166" s="53">
        <f t="shared" si="6"/>
        <v>0</v>
      </c>
      <c r="K166" t="s">
        <v>66</v>
      </c>
      <c r="L166" s="35">
        <v>10300</v>
      </c>
      <c r="M166" s="35">
        <f t="shared" si="8"/>
        <v>14700</v>
      </c>
    </row>
    <row r="167" spans="2:13" x14ac:dyDescent="0.25">
      <c r="G167"/>
      <c r="J167" s="53">
        <f t="shared" si="6"/>
        <v>0</v>
      </c>
      <c r="K167"/>
      <c r="M167" s="35">
        <f t="shared" si="8"/>
        <v>0</v>
      </c>
    </row>
    <row r="168" spans="2:13" x14ac:dyDescent="0.25">
      <c r="B168" t="s">
        <v>296</v>
      </c>
      <c r="C168" t="s">
        <v>304</v>
      </c>
      <c r="D168" t="s">
        <v>297</v>
      </c>
      <c r="E168" t="s">
        <v>298</v>
      </c>
      <c r="G168" t="s">
        <v>299</v>
      </c>
      <c r="H168" s="53">
        <v>47000</v>
      </c>
      <c r="I168" s="53">
        <v>47000</v>
      </c>
      <c r="J168" s="53">
        <f t="shared" si="6"/>
        <v>0</v>
      </c>
      <c r="K168" t="s">
        <v>66</v>
      </c>
      <c r="L168" s="35">
        <v>18500</v>
      </c>
      <c r="M168" s="35">
        <f t="shared" si="8"/>
        <v>28500</v>
      </c>
    </row>
    <row r="169" spans="2:13" x14ac:dyDescent="0.25">
      <c r="G169"/>
      <c r="J169" s="53">
        <f t="shared" si="6"/>
        <v>0</v>
      </c>
      <c r="K169"/>
      <c r="M169" s="35">
        <f t="shared" si="8"/>
        <v>0</v>
      </c>
    </row>
    <row r="170" spans="2:13" x14ac:dyDescent="0.25">
      <c r="B170" t="s">
        <v>154</v>
      </c>
      <c r="C170" t="s">
        <v>310</v>
      </c>
      <c r="D170" t="s">
        <v>302</v>
      </c>
      <c r="E170" t="s">
        <v>300</v>
      </c>
      <c r="F170" t="s">
        <v>301</v>
      </c>
      <c r="G170" t="s">
        <v>299</v>
      </c>
      <c r="H170" s="53">
        <v>49000</v>
      </c>
      <c r="I170" s="53">
        <v>49000</v>
      </c>
      <c r="J170" s="53">
        <f t="shared" si="6"/>
        <v>0</v>
      </c>
      <c r="K170" t="s">
        <v>66</v>
      </c>
      <c r="L170" s="35">
        <v>18500</v>
      </c>
      <c r="M170" s="35">
        <f t="shared" si="8"/>
        <v>30500</v>
      </c>
    </row>
    <row r="171" spans="2:13" x14ac:dyDescent="0.25">
      <c r="G171"/>
      <c r="J171" s="53">
        <f t="shared" si="6"/>
        <v>0</v>
      </c>
      <c r="K171"/>
      <c r="M171" s="35">
        <f t="shared" si="8"/>
        <v>0</v>
      </c>
    </row>
    <row r="172" spans="2:13" x14ac:dyDescent="0.25">
      <c r="B172" t="s">
        <v>311</v>
      </c>
      <c r="C172" t="s">
        <v>312</v>
      </c>
      <c r="D172" t="s">
        <v>313</v>
      </c>
      <c r="E172" t="s">
        <v>314</v>
      </c>
      <c r="F172" t="s">
        <v>315</v>
      </c>
      <c r="G172" t="s">
        <v>279</v>
      </c>
      <c r="H172" s="53">
        <v>24000</v>
      </c>
      <c r="I172" s="53">
        <v>24000</v>
      </c>
      <c r="J172" s="53">
        <f t="shared" si="6"/>
        <v>0</v>
      </c>
      <c r="K172" t="s">
        <v>66</v>
      </c>
      <c r="L172" s="35">
        <v>11000</v>
      </c>
      <c r="M172" s="35">
        <f t="shared" si="8"/>
        <v>13000</v>
      </c>
    </row>
    <row r="173" spans="2:13" x14ac:dyDescent="0.25">
      <c r="G173"/>
      <c r="J173" s="53">
        <f t="shared" si="6"/>
        <v>0</v>
      </c>
      <c r="K173"/>
      <c r="M173" s="35">
        <f t="shared" si="8"/>
        <v>0</v>
      </c>
    </row>
    <row r="174" spans="2:13" x14ac:dyDescent="0.25">
      <c r="B174" t="s">
        <v>316</v>
      </c>
      <c r="C174" t="s">
        <v>317</v>
      </c>
      <c r="G174" t="s">
        <v>318</v>
      </c>
      <c r="H174" s="53">
        <v>6000</v>
      </c>
      <c r="I174" s="53">
        <v>6000</v>
      </c>
      <c r="J174" s="53">
        <f t="shared" si="6"/>
        <v>0</v>
      </c>
      <c r="K174" t="s">
        <v>66</v>
      </c>
      <c r="L174" s="35">
        <v>2000</v>
      </c>
      <c r="M174" s="35">
        <f t="shared" si="8"/>
        <v>4000</v>
      </c>
    </row>
    <row r="175" spans="2:13" x14ac:dyDescent="0.25">
      <c r="G175"/>
      <c r="K175"/>
      <c r="M175" s="35">
        <f t="shared" si="8"/>
        <v>0</v>
      </c>
    </row>
    <row r="176" spans="2:13" x14ac:dyDescent="0.25">
      <c r="B176" t="s">
        <v>327</v>
      </c>
      <c r="C176" t="s">
        <v>322</v>
      </c>
      <c r="D176" t="s">
        <v>323</v>
      </c>
      <c r="E176" t="s">
        <v>324</v>
      </c>
      <c r="G176" t="s">
        <v>325</v>
      </c>
      <c r="H176" s="53">
        <v>53000</v>
      </c>
      <c r="I176" s="53">
        <v>53000</v>
      </c>
      <c r="J176" s="53">
        <v>0</v>
      </c>
      <c r="K176" t="s">
        <v>66</v>
      </c>
      <c r="L176" s="35">
        <v>28000</v>
      </c>
      <c r="M176" s="35">
        <f t="shared" si="8"/>
        <v>25000</v>
      </c>
    </row>
    <row r="177" spans="2:13" x14ac:dyDescent="0.25">
      <c r="G177"/>
      <c r="J177" s="53">
        <f t="shared" si="6"/>
        <v>0</v>
      </c>
      <c r="K177"/>
      <c r="M177" s="35">
        <f t="shared" si="8"/>
        <v>0</v>
      </c>
    </row>
    <row r="178" spans="2:13" x14ac:dyDescent="0.25">
      <c r="B178" t="s">
        <v>319</v>
      </c>
      <c r="C178" t="s">
        <v>373</v>
      </c>
      <c r="D178" t="s">
        <v>320</v>
      </c>
      <c r="E178" t="s">
        <v>326</v>
      </c>
      <c r="F178" t="s">
        <v>333</v>
      </c>
      <c r="G178" t="s">
        <v>321</v>
      </c>
      <c r="H178" s="53">
        <v>310000</v>
      </c>
      <c r="I178" s="53">
        <v>310000</v>
      </c>
      <c r="J178" s="53">
        <f t="shared" si="6"/>
        <v>0</v>
      </c>
      <c r="K178" t="s">
        <v>927</v>
      </c>
      <c r="L178" s="35">
        <v>50000</v>
      </c>
      <c r="M178" s="35">
        <f t="shared" si="8"/>
        <v>260000</v>
      </c>
    </row>
    <row r="179" spans="2:13" x14ac:dyDescent="0.25">
      <c r="F179" t="s">
        <v>352</v>
      </c>
      <c r="G179" t="s">
        <v>100</v>
      </c>
      <c r="H179" s="53">
        <v>12000</v>
      </c>
      <c r="I179" s="53">
        <v>12000</v>
      </c>
      <c r="J179" s="53">
        <v>0</v>
      </c>
      <c r="K179" t="s">
        <v>66</v>
      </c>
      <c r="L179" s="35">
        <v>6500</v>
      </c>
      <c r="M179" s="35">
        <f t="shared" ref="M179:M210" si="9">(H179-L179)</f>
        <v>5500</v>
      </c>
    </row>
    <row r="180" spans="2:13" x14ac:dyDescent="0.25">
      <c r="G180" t="s">
        <v>947</v>
      </c>
      <c r="H180" s="53">
        <v>148000</v>
      </c>
      <c r="I180" s="53">
        <v>148000</v>
      </c>
      <c r="J180" s="53">
        <v>0</v>
      </c>
      <c r="K180" t="s">
        <v>927</v>
      </c>
      <c r="L180" s="35">
        <v>84000</v>
      </c>
      <c r="M180" s="35">
        <f t="shared" si="9"/>
        <v>64000</v>
      </c>
    </row>
    <row r="181" spans="2:13" x14ac:dyDescent="0.25">
      <c r="G181"/>
      <c r="J181" s="53">
        <v>0</v>
      </c>
      <c r="K181"/>
      <c r="M181" s="35">
        <f t="shared" si="9"/>
        <v>0</v>
      </c>
    </row>
    <row r="182" spans="2:13" x14ac:dyDescent="0.25">
      <c r="G182"/>
      <c r="J182" s="53">
        <f t="shared" si="6"/>
        <v>0</v>
      </c>
      <c r="K182"/>
      <c r="M182" s="35">
        <f t="shared" si="9"/>
        <v>0</v>
      </c>
    </row>
    <row r="183" spans="2:13" x14ac:dyDescent="0.25">
      <c r="B183" t="s">
        <v>328</v>
      </c>
      <c r="C183" t="s">
        <v>329</v>
      </c>
      <c r="D183" t="s">
        <v>330</v>
      </c>
      <c r="E183" t="s">
        <v>331</v>
      </c>
      <c r="F183" t="s">
        <v>332</v>
      </c>
      <c r="G183" t="s">
        <v>75</v>
      </c>
      <c r="H183" s="53">
        <v>12000</v>
      </c>
      <c r="I183" s="53">
        <v>12000</v>
      </c>
      <c r="J183" s="53">
        <f t="shared" si="6"/>
        <v>0</v>
      </c>
      <c r="K183" t="s">
        <v>66</v>
      </c>
      <c r="L183" s="35">
        <v>6500</v>
      </c>
      <c r="M183" s="35">
        <f t="shared" si="9"/>
        <v>5500</v>
      </c>
    </row>
    <row r="184" spans="2:13" x14ac:dyDescent="0.25">
      <c r="G184"/>
      <c r="J184" s="53">
        <f t="shared" si="6"/>
        <v>0</v>
      </c>
      <c r="K184"/>
      <c r="M184" s="35">
        <f t="shared" si="9"/>
        <v>0</v>
      </c>
    </row>
    <row r="185" spans="2:13" x14ac:dyDescent="0.25">
      <c r="B185" t="s">
        <v>90</v>
      </c>
      <c r="G185" t="s">
        <v>344</v>
      </c>
      <c r="H185" s="53">
        <v>6000</v>
      </c>
      <c r="I185" s="53">
        <v>6000</v>
      </c>
      <c r="J185" s="53">
        <f t="shared" si="6"/>
        <v>0</v>
      </c>
      <c r="K185" t="s">
        <v>66</v>
      </c>
      <c r="L185" s="35">
        <v>2000</v>
      </c>
      <c r="M185" s="35">
        <f t="shared" si="9"/>
        <v>4000</v>
      </c>
    </row>
    <row r="186" spans="2:13" x14ac:dyDescent="0.25">
      <c r="G186"/>
      <c r="J186" s="53">
        <f t="shared" si="6"/>
        <v>0</v>
      </c>
      <c r="K186"/>
      <c r="M186" s="35">
        <f t="shared" si="9"/>
        <v>0</v>
      </c>
    </row>
    <row r="187" spans="2:13" x14ac:dyDescent="0.25">
      <c r="B187" t="s">
        <v>334</v>
      </c>
      <c r="C187" t="s">
        <v>335</v>
      </c>
      <c r="D187" t="s">
        <v>336</v>
      </c>
      <c r="E187" t="s">
        <v>337</v>
      </c>
      <c r="G187" t="s">
        <v>342</v>
      </c>
      <c r="H187" s="53">
        <v>36000</v>
      </c>
      <c r="I187" s="53">
        <v>36000</v>
      </c>
      <c r="J187" s="53">
        <f t="shared" si="6"/>
        <v>0</v>
      </c>
      <c r="K187" t="s">
        <v>66</v>
      </c>
      <c r="L187" s="35">
        <v>15500</v>
      </c>
      <c r="M187" s="35">
        <f t="shared" si="9"/>
        <v>20500</v>
      </c>
    </row>
    <row r="188" spans="2:13" x14ac:dyDescent="0.25">
      <c r="D188" t="s">
        <v>338</v>
      </c>
      <c r="E188" t="s">
        <v>339</v>
      </c>
      <c r="G188"/>
      <c r="J188" s="53">
        <f t="shared" si="6"/>
        <v>0</v>
      </c>
      <c r="K188"/>
      <c r="M188" s="35">
        <f t="shared" si="9"/>
        <v>0</v>
      </c>
    </row>
    <row r="189" spans="2:13" x14ac:dyDescent="0.25">
      <c r="D189" t="s">
        <v>340</v>
      </c>
      <c r="E189" t="s">
        <v>339</v>
      </c>
      <c r="F189" t="s">
        <v>341</v>
      </c>
      <c r="G189"/>
      <c r="J189" s="53">
        <f t="shared" si="6"/>
        <v>0</v>
      </c>
      <c r="K189"/>
      <c r="M189" s="35">
        <f t="shared" si="9"/>
        <v>0</v>
      </c>
    </row>
    <row r="190" spans="2:13" x14ac:dyDescent="0.25">
      <c r="G190"/>
      <c r="J190" s="53">
        <f t="shared" si="6"/>
        <v>0</v>
      </c>
      <c r="K190"/>
      <c r="M190" s="35">
        <f t="shared" si="9"/>
        <v>0</v>
      </c>
    </row>
    <row r="191" spans="2:13" x14ac:dyDescent="0.25">
      <c r="B191" t="s">
        <v>349</v>
      </c>
      <c r="C191" t="s">
        <v>372</v>
      </c>
      <c r="D191" t="s">
        <v>350</v>
      </c>
      <c r="G191" t="s">
        <v>351</v>
      </c>
      <c r="H191" s="53">
        <v>13000</v>
      </c>
      <c r="I191" s="53">
        <v>13000</v>
      </c>
      <c r="J191" s="53">
        <f t="shared" si="6"/>
        <v>0</v>
      </c>
      <c r="K191" t="s">
        <v>66</v>
      </c>
      <c r="L191" s="35">
        <v>2400</v>
      </c>
      <c r="M191" s="35">
        <f t="shared" si="9"/>
        <v>10600</v>
      </c>
    </row>
    <row r="192" spans="2:13" x14ac:dyDescent="0.25">
      <c r="G192" t="s">
        <v>202</v>
      </c>
      <c r="H192" s="53">
        <v>16000</v>
      </c>
      <c r="I192" s="53">
        <v>16000</v>
      </c>
      <c r="J192" s="53">
        <f t="shared" si="6"/>
        <v>0</v>
      </c>
      <c r="K192" t="s">
        <v>66</v>
      </c>
      <c r="L192" s="35">
        <v>3200</v>
      </c>
      <c r="M192" s="35">
        <f t="shared" si="9"/>
        <v>12800</v>
      </c>
    </row>
    <row r="193" spans="2:13" x14ac:dyDescent="0.25">
      <c r="G193"/>
      <c r="J193" s="53">
        <f t="shared" si="6"/>
        <v>0</v>
      </c>
      <c r="K193"/>
      <c r="M193" s="35">
        <f t="shared" si="9"/>
        <v>0</v>
      </c>
    </row>
    <row r="194" spans="2:13" x14ac:dyDescent="0.25">
      <c r="B194" t="s">
        <v>354</v>
      </c>
      <c r="C194" t="s">
        <v>371</v>
      </c>
      <c r="D194" t="s">
        <v>355</v>
      </c>
      <c r="G194" t="s">
        <v>353</v>
      </c>
      <c r="H194" s="53">
        <v>87000</v>
      </c>
      <c r="I194" s="53">
        <v>87000</v>
      </c>
      <c r="J194" s="53">
        <f t="shared" ref="J194:J206" si="10">(H194-I194)</f>
        <v>0</v>
      </c>
      <c r="K194" t="s">
        <v>66</v>
      </c>
      <c r="L194" s="35">
        <v>48000</v>
      </c>
      <c r="M194" s="35">
        <f t="shared" si="9"/>
        <v>39000</v>
      </c>
    </row>
    <row r="195" spans="2:13" x14ac:dyDescent="0.25">
      <c r="G195"/>
      <c r="J195" s="53">
        <f t="shared" si="10"/>
        <v>0</v>
      </c>
      <c r="K195"/>
      <c r="M195" s="35">
        <f t="shared" si="9"/>
        <v>0</v>
      </c>
    </row>
    <row r="196" spans="2:13" x14ac:dyDescent="0.25">
      <c r="B196" t="s">
        <v>149</v>
      </c>
      <c r="C196" t="s">
        <v>370</v>
      </c>
      <c r="D196" t="s">
        <v>356</v>
      </c>
      <c r="G196" t="s">
        <v>357</v>
      </c>
      <c r="H196" s="53">
        <v>3000</v>
      </c>
      <c r="I196" s="53">
        <v>3000</v>
      </c>
      <c r="J196" s="53">
        <f t="shared" si="10"/>
        <v>0</v>
      </c>
      <c r="K196" t="s">
        <v>66</v>
      </c>
      <c r="L196" s="35">
        <v>800</v>
      </c>
      <c r="M196" s="35">
        <f t="shared" si="9"/>
        <v>2200</v>
      </c>
    </row>
    <row r="197" spans="2:13" x14ac:dyDescent="0.25">
      <c r="G197"/>
      <c r="J197" s="53">
        <f t="shared" si="10"/>
        <v>0</v>
      </c>
      <c r="K197"/>
      <c r="M197" s="35">
        <f t="shared" si="9"/>
        <v>0</v>
      </c>
    </row>
    <row r="198" spans="2:13" x14ac:dyDescent="0.25">
      <c r="B198" t="s">
        <v>358</v>
      </c>
      <c r="C198" t="s">
        <v>369</v>
      </c>
      <c r="D198" t="s">
        <v>359</v>
      </c>
      <c r="E198" t="s">
        <v>360</v>
      </c>
      <c r="G198" t="s">
        <v>75</v>
      </c>
      <c r="H198" s="53">
        <v>12000</v>
      </c>
      <c r="I198" s="53">
        <v>12000</v>
      </c>
      <c r="J198" s="53">
        <f t="shared" si="10"/>
        <v>0</v>
      </c>
      <c r="K198" t="s">
        <v>66</v>
      </c>
      <c r="L198" s="35">
        <v>6500</v>
      </c>
      <c r="M198" s="35">
        <f t="shared" si="9"/>
        <v>5500</v>
      </c>
    </row>
    <row r="199" spans="2:13" x14ac:dyDescent="0.25">
      <c r="G199"/>
      <c r="J199" s="53">
        <f t="shared" si="10"/>
        <v>0</v>
      </c>
      <c r="K199"/>
      <c r="M199" s="35">
        <f t="shared" si="9"/>
        <v>0</v>
      </c>
    </row>
    <row r="200" spans="2:13" x14ac:dyDescent="0.25">
      <c r="B200" t="s">
        <v>362</v>
      </c>
      <c r="C200" t="s">
        <v>368</v>
      </c>
      <c r="D200" t="s">
        <v>363</v>
      </c>
      <c r="E200" t="s">
        <v>364</v>
      </c>
      <c r="G200" t="s">
        <v>361</v>
      </c>
      <c r="H200" s="53">
        <v>36000</v>
      </c>
      <c r="I200" s="53">
        <v>36000</v>
      </c>
      <c r="J200" s="53">
        <f t="shared" si="10"/>
        <v>0</v>
      </c>
      <c r="K200" t="s">
        <v>66</v>
      </c>
      <c r="L200" s="35">
        <v>20000</v>
      </c>
      <c r="M200" s="35">
        <f t="shared" si="9"/>
        <v>16000</v>
      </c>
    </row>
    <row r="201" spans="2:13" x14ac:dyDescent="0.25">
      <c r="G201"/>
      <c r="J201" s="53">
        <f t="shared" si="10"/>
        <v>0</v>
      </c>
      <c r="K201"/>
      <c r="M201" s="35">
        <f t="shared" si="9"/>
        <v>0</v>
      </c>
    </row>
    <row r="202" spans="2:13" x14ac:dyDescent="0.25">
      <c r="G202"/>
      <c r="J202" s="53">
        <f t="shared" si="10"/>
        <v>0</v>
      </c>
      <c r="K202"/>
      <c r="M202" s="35">
        <f t="shared" si="9"/>
        <v>0</v>
      </c>
    </row>
    <row r="203" spans="2:13" x14ac:dyDescent="0.25">
      <c r="G203"/>
      <c r="J203" s="53">
        <f t="shared" si="10"/>
        <v>0</v>
      </c>
      <c r="K203"/>
      <c r="M203" s="35">
        <f t="shared" si="9"/>
        <v>0</v>
      </c>
    </row>
    <row r="204" spans="2:13" x14ac:dyDescent="0.25">
      <c r="G204" t="s">
        <v>348</v>
      </c>
      <c r="H204" s="53">
        <v>49000</v>
      </c>
      <c r="I204" s="53">
        <v>49000</v>
      </c>
      <c r="J204" s="53">
        <f t="shared" si="10"/>
        <v>0</v>
      </c>
      <c r="K204"/>
      <c r="L204" s="35">
        <v>14000</v>
      </c>
      <c r="M204" s="35">
        <f t="shared" si="9"/>
        <v>35000</v>
      </c>
    </row>
    <row r="205" spans="2:13" x14ac:dyDescent="0.25">
      <c r="G205"/>
      <c r="J205" s="53">
        <f t="shared" si="10"/>
        <v>0</v>
      </c>
      <c r="K205"/>
      <c r="M205" s="35">
        <f t="shared" si="9"/>
        <v>0</v>
      </c>
    </row>
    <row r="206" spans="2:13" x14ac:dyDescent="0.25">
      <c r="G206"/>
      <c r="H206" s="54">
        <f>SUM(H102:H205)</f>
        <v>1614000</v>
      </c>
      <c r="I206" s="54">
        <f>SUM(I102:I205)</f>
        <v>1614000</v>
      </c>
      <c r="J206" s="54">
        <f t="shared" si="10"/>
        <v>0</v>
      </c>
      <c r="K206" s="6"/>
      <c r="L206" s="36">
        <f>SUM(L102:L205)</f>
        <v>615600</v>
      </c>
      <c r="M206" s="36">
        <f t="shared" si="9"/>
        <v>998400</v>
      </c>
    </row>
    <row r="207" spans="2:13" x14ac:dyDescent="0.25">
      <c r="G207"/>
      <c r="J207" s="53">
        <f t="shared" si="3"/>
        <v>0</v>
      </c>
      <c r="K207"/>
      <c r="M207" s="35">
        <f t="shared" si="9"/>
        <v>0</v>
      </c>
    </row>
    <row r="208" spans="2:13" x14ac:dyDescent="0.25">
      <c r="E208" s="9"/>
      <c r="G208"/>
      <c r="J208" s="53">
        <f t="shared" si="3"/>
        <v>0</v>
      </c>
      <c r="K208"/>
      <c r="M208" s="35">
        <f t="shared" si="9"/>
        <v>0</v>
      </c>
    </row>
    <row r="209" spans="2:13" x14ac:dyDescent="0.25">
      <c r="G209"/>
      <c r="J209" s="53">
        <f t="shared" si="3"/>
        <v>0</v>
      </c>
      <c r="K209"/>
      <c r="M209" s="35">
        <f t="shared" si="9"/>
        <v>0</v>
      </c>
    </row>
    <row r="210" spans="2:13" ht="18.75" x14ac:dyDescent="0.3">
      <c r="B210" s="7"/>
      <c r="C210" s="7"/>
      <c r="D210" s="7"/>
      <c r="E210" s="47" t="s">
        <v>365</v>
      </c>
      <c r="F210" s="7"/>
      <c r="G210" s="7"/>
      <c r="H210" s="55"/>
      <c r="I210" s="55"/>
      <c r="J210" s="55">
        <f t="shared" si="3"/>
        <v>0</v>
      </c>
      <c r="K210" s="7"/>
      <c r="L210" s="37"/>
      <c r="M210" s="37">
        <f t="shared" si="9"/>
        <v>0</v>
      </c>
    </row>
    <row r="211" spans="2:13" x14ac:dyDescent="0.25">
      <c r="G211"/>
      <c r="J211" s="53">
        <f t="shared" si="3"/>
        <v>0</v>
      </c>
      <c r="K211"/>
      <c r="M211" s="35">
        <f t="shared" ref="M211" si="11">(H211-L211)</f>
        <v>0</v>
      </c>
    </row>
    <row r="212" spans="2:13" x14ac:dyDescent="0.25">
      <c r="B212" s="2" t="s">
        <v>0</v>
      </c>
      <c r="C212" s="2" t="s">
        <v>4</v>
      </c>
      <c r="D212" s="3" t="s">
        <v>1</v>
      </c>
      <c r="E212" s="3" t="s">
        <v>8</v>
      </c>
      <c r="F212" s="3" t="s">
        <v>10</v>
      </c>
      <c r="G212" s="1" t="s">
        <v>523</v>
      </c>
      <c r="H212" s="56" t="s">
        <v>37</v>
      </c>
      <c r="I212" s="56" t="s">
        <v>2</v>
      </c>
      <c r="J212" s="56" t="s">
        <v>3</v>
      </c>
      <c r="K212" s="3" t="s">
        <v>53</v>
      </c>
      <c r="L212" s="38" t="s">
        <v>157</v>
      </c>
      <c r="M212" s="38" t="s">
        <v>158</v>
      </c>
    </row>
    <row r="213" spans="2:13" x14ac:dyDescent="0.25">
      <c r="G213"/>
      <c r="K213"/>
      <c r="M213" s="35"/>
    </row>
    <row r="214" spans="2:13" x14ac:dyDescent="0.25">
      <c r="B214" t="s">
        <v>319</v>
      </c>
      <c r="C214" t="s">
        <v>373</v>
      </c>
      <c r="D214" t="s">
        <v>463</v>
      </c>
      <c r="E214" t="s">
        <v>462</v>
      </c>
      <c r="F214" t="s">
        <v>461</v>
      </c>
      <c r="G214" t="s">
        <v>460</v>
      </c>
      <c r="H214" s="53">
        <v>150000</v>
      </c>
      <c r="I214" s="53">
        <v>150000</v>
      </c>
      <c r="J214" s="53">
        <f t="shared" si="3"/>
        <v>0</v>
      </c>
      <c r="K214" t="s">
        <v>66</v>
      </c>
      <c r="L214" s="35">
        <v>50000</v>
      </c>
      <c r="M214" s="35">
        <f t="shared" ref="M214:M245" si="12">(H214-L214)</f>
        <v>100000</v>
      </c>
    </row>
    <row r="215" spans="2:13" x14ac:dyDescent="0.25">
      <c r="G215" t="s">
        <v>774</v>
      </c>
      <c r="H215" s="53">
        <v>140000</v>
      </c>
      <c r="I215" s="53">
        <v>0</v>
      </c>
      <c r="J215" s="53">
        <v>140000</v>
      </c>
      <c r="K215" t="s">
        <v>66</v>
      </c>
      <c r="L215" s="35">
        <v>80000</v>
      </c>
      <c r="M215" s="35">
        <f t="shared" si="12"/>
        <v>60000</v>
      </c>
    </row>
    <row r="216" spans="2:13" x14ac:dyDescent="0.25">
      <c r="G216" t="s">
        <v>775</v>
      </c>
      <c r="H216" s="53">
        <v>8000</v>
      </c>
      <c r="I216" s="53">
        <v>0</v>
      </c>
      <c r="J216" s="53">
        <v>8000</v>
      </c>
      <c r="K216" t="s">
        <v>66</v>
      </c>
      <c r="L216" s="35">
        <v>2000</v>
      </c>
      <c r="M216" s="35">
        <f t="shared" si="12"/>
        <v>6000</v>
      </c>
    </row>
    <row r="217" spans="2:13" x14ac:dyDescent="0.25">
      <c r="G217"/>
      <c r="J217" s="53">
        <f t="shared" si="3"/>
        <v>0</v>
      </c>
      <c r="K217"/>
      <c r="M217" s="35">
        <f t="shared" si="12"/>
        <v>0</v>
      </c>
    </row>
    <row r="218" spans="2:13" x14ac:dyDescent="0.25">
      <c r="B218" t="s">
        <v>366</v>
      </c>
      <c r="C218" t="s">
        <v>367</v>
      </c>
      <c r="D218" t="s">
        <v>21</v>
      </c>
      <c r="E218" t="s">
        <v>374</v>
      </c>
      <c r="G218" t="s">
        <v>166</v>
      </c>
      <c r="H218" s="53">
        <v>15000</v>
      </c>
      <c r="I218" s="53">
        <v>15000</v>
      </c>
      <c r="J218" s="53">
        <f t="shared" si="3"/>
        <v>0</v>
      </c>
      <c r="K218" t="s">
        <v>66</v>
      </c>
      <c r="L218" s="35">
        <v>5000</v>
      </c>
      <c r="M218" s="35">
        <f t="shared" si="12"/>
        <v>10000</v>
      </c>
    </row>
    <row r="219" spans="2:13" x14ac:dyDescent="0.25">
      <c r="G219"/>
      <c r="J219" s="53">
        <f t="shared" si="3"/>
        <v>0</v>
      </c>
      <c r="K219"/>
      <c r="M219" s="35">
        <f t="shared" si="12"/>
        <v>0</v>
      </c>
    </row>
    <row r="220" spans="2:13" x14ac:dyDescent="0.25">
      <c r="B220" t="s">
        <v>129</v>
      </c>
      <c r="C220" s="4">
        <v>3046299909</v>
      </c>
      <c r="D220" t="s">
        <v>375</v>
      </c>
      <c r="E220" t="s">
        <v>376</v>
      </c>
      <c r="G220" t="s">
        <v>162</v>
      </c>
      <c r="H220" s="53">
        <v>13000</v>
      </c>
      <c r="I220" s="53">
        <v>13000</v>
      </c>
      <c r="J220" s="53">
        <f t="shared" si="3"/>
        <v>0</v>
      </c>
      <c r="K220" t="s">
        <v>66</v>
      </c>
      <c r="L220" s="35">
        <v>2400</v>
      </c>
      <c r="M220" s="35">
        <f t="shared" si="12"/>
        <v>10600</v>
      </c>
    </row>
    <row r="221" spans="2:13" x14ac:dyDescent="0.25">
      <c r="G221"/>
      <c r="J221" s="53">
        <f t="shared" si="3"/>
        <v>0</v>
      </c>
      <c r="K221"/>
      <c r="M221" s="35">
        <f t="shared" si="12"/>
        <v>0</v>
      </c>
    </row>
    <row r="222" spans="2:13" x14ac:dyDescent="0.25">
      <c r="B222" t="s">
        <v>178</v>
      </c>
      <c r="C222" t="s">
        <v>179</v>
      </c>
      <c r="D222" t="s">
        <v>378</v>
      </c>
      <c r="E222" t="s">
        <v>377</v>
      </c>
      <c r="F222" t="s">
        <v>398</v>
      </c>
      <c r="G222" t="s">
        <v>162</v>
      </c>
      <c r="H222" s="53">
        <v>13000</v>
      </c>
      <c r="I222" s="53">
        <v>13000</v>
      </c>
      <c r="J222" s="53">
        <f t="shared" si="3"/>
        <v>0</v>
      </c>
      <c r="K222" t="s">
        <v>66</v>
      </c>
      <c r="L222" s="35">
        <v>2400</v>
      </c>
      <c r="M222" s="35">
        <f t="shared" si="12"/>
        <v>10600</v>
      </c>
    </row>
    <row r="223" spans="2:13" x14ac:dyDescent="0.25">
      <c r="G223"/>
      <c r="J223" s="53">
        <f t="shared" si="3"/>
        <v>0</v>
      </c>
      <c r="K223"/>
      <c r="M223" s="35">
        <f t="shared" si="12"/>
        <v>0</v>
      </c>
    </row>
    <row r="224" spans="2:13" x14ac:dyDescent="0.25">
      <c r="B224" t="s">
        <v>362</v>
      </c>
      <c r="C224" t="s">
        <v>368</v>
      </c>
      <c r="D224" t="s">
        <v>379</v>
      </c>
      <c r="E224" t="s">
        <v>380</v>
      </c>
      <c r="G224" t="s">
        <v>405</v>
      </c>
      <c r="H224" s="53">
        <v>36000</v>
      </c>
      <c r="I224" s="53">
        <v>36000</v>
      </c>
      <c r="J224" s="53">
        <f t="shared" si="3"/>
        <v>0</v>
      </c>
      <c r="K224" t="s">
        <v>66</v>
      </c>
      <c r="L224" s="35">
        <v>20000</v>
      </c>
      <c r="M224" s="35">
        <f t="shared" si="12"/>
        <v>16000</v>
      </c>
    </row>
    <row r="225" spans="2:13" x14ac:dyDescent="0.25">
      <c r="G225"/>
      <c r="J225" s="53">
        <f t="shared" si="3"/>
        <v>0</v>
      </c>
      <c r="K225"/>
      <c r="M225" s="35">
        <f t="shared" si="12"/>
        <v>0</v>
      </c>
    </row>
    <row r="226" spans="2:13" x14ac:dyDescent="0.25">
      <c r="B226" t="s">
        <v>240</v>
      </c>
      <c r="C226" t="s">
        <v>451</v>
      </c>
      <c r="D226" t="s">
        <v>382</v>
      </c>
      <c r="E226" t="s">
        <v>381</v>
      </c>
      <c r="G226" t="s">
        <v>299</v>
      </c>
      <c r="H226" s="53">
        <v>47000</v>
      </c>
      <c r="I226" s="53">
        <v>47000</v>
      </c>
      <c r="J226" s="53">
        <f t="shared" si="3"/>
        <v>0</v>
      </c>
      <c r="K226" t="s">
        <v>66</v>
      </c>
      <c r="L226" s="35">
        <v>18000</v>
      </c>
      <c r="M226" s="35">
        <f t="shared" si="12"/>
        <v>29000</v>
      </c>
    </row>
    <row r="227" spans="2:13" x14ac:dyDescent="0.25">
      <c r="G227"/>
      <c r="J227" s="53">
        <f t="shared" si="3"/>
        <v>0</v>
      </c>
      <c r="K227"/>
      <c r="M227" s="35">
        <f t="shared" si="12"/>
        <v>0</v>
      </c>
    </row>
    <row r="228" spans="2:13" x14ac:dyDescent="0.25">
      <c r="B228" t="s">
        <v>392</v>
      </c>
      <c r="C228" t="s">
        <v>391</v>
      </c>
      <c r="D228" t="s">
        <v>383</v>
      </c>
      <c r="E228" t="s">
        <v>384</v>
      </c>
      <c r="F228" t="s">
        <v>385</v>
      </c>
      <c r="G228" t="s">
        <v>386</v>
      </c>
      <c r="H228" s="53">
        <v>40000</v>
      </c>
      <c r="I228" s="53">
        <v>10000</v>
      </c>
      <c r="J228" s="53">
        <f t="shared" si="3"/>
        <v>30000</v>
      </c>
      <c r="K228" t="s">
        <v>54</v>
      </c>
      <c r="L228" s="35">
        <v>20000</v>
      </c>
      <c r="M228" s="35">
        <f t="shared" si="12"/>
        <v>20000</v>
      </c>
    </row>
    <row r="229" spans="2:13" x14ac:dyDescent="0.25">
      <c r="G229"/>
      <c r="J229" s="53">
        <f t="shared" si="3"/>
        <v>0</v>
      </c>
      <c r="K229"/>
      <c r="M229" s="35">
        <f t="shared" si="12"/>
        <v>0</v>
      </c>
    </row>
    <row r="230" spans="2:13" x14ac:dyDescent="0.25">
      <c r="B230" t="s">
        <v>387</v>
      </c>
      <c r="C230" t="s">
        <v>393</v>
      </c>
      <c r="D230" t="s">
        <v>389</v>
      </c>
      <c r="E230" t="s">
        <v>388</v>
      </c>
      <c r="F230" t="s">
        <v>390</v>
      </c>
      <c r="G230" t="s">
        <v>55</v>
      </c>
      <c r="H230" s="53">
        <v>32000</v>
      </c>
      <c r="I230" s="53">
        <v>32000</v>
      </c>
      <c r="J230" s="53">
        <f t="shared" si="3"/>
        <v>0</v>
      </c>
      <c r="K230" t="s">
        <v>66</v>
      </c>
      <c r="L230" s="35">
        <v>17000</v>
      </c>
      <c r="M230" s="35">
        <f t="shared" si="12"/>
        <v>15000</v>
      </c>
    </row>
    <row r="231" spans="2:13" x14ac:dyDescent="0.25">
      <c r="G231" t="s">
        <v>75</v>
      </c>
      <c r="H231" s="53">
        <v>12000</v>
      </c>
      <c r="I231" s="53">
        <v>12000</v>
      </c>
      <c r="J231" s="53">
        <f t="shared" si="3"/>
        <v>0</v>
      </c>
      <c r="K231" t="s">
        <v>66</v>
      </c>
      <c r="L231" s="35">
        <v>6500</v>
      </c>
      <c r="M231" s="35">
        <f t="shared" si="12"/>
        <v>5500</v>
      </c>
    </row>
    <row r="232" spans="2:13" x14ac:dyDescent="0.25">
      <c r="G232"/>
      <c r="J232" s="53">
        <f t="shared" si="3"/>
        <v>0</v>
      </c>
      <c r="K232"/>
      <c r="M232" s="35">
        <f t="shared" si="12"/>
        <v>0</v>
      </c>
    </row>
    <row r="233" spans="2:13" x14ac:dyDescent="0.25">
      <c r="B233" t="s">
        <v>395</v>
      </c>
      <c r="C233" t="s">
        <v>522</v>
      </c>
      <c r="D233" t="s">
        <v>21</v>
      </c>
      <c r="G233" t="s">
        <v>394</v>
      </c>
      <c r="H233" s="53">
        <v>9000</v>
      </c>
      <c r="I233" s="53">
        <v>9000</v>
      </c>
      <c r="J233" s="53">
        <f t="shared" si="3"/>
        <v>0</v>
      </c>
      <c r="K233" t="s">
        <v>66</v>
      </c>
      <c r="L233" s="35">
        <v>1600</v>
      </c>
      <c r="M233" s="35">
        <f t="shared" si="12"/>
        <v>7400</v>
      </c>
    </row>
    <row r="234" spans="2:13" x14ac:dyDescent="0.25">
      <c r="G234"/>
      <c r="J234" s="53">
        <f t="shared" si="3"/>
        <v>0</v>
      </c>
      <c r="K234"/>
      <c r="M234" s="35">
        <f t="shared" si="12"/>
        <v>0</v>
      </c>
    </row>
    <row r="235" spans="2:13" x14ac:dyDescent="0.25">
      <c r="B235" t="s">
        <v>93</v>
      </c>
      <c r="D235" t="s">
        <v>98</v>
      </c>
      <c r="E235" t="s">
        <v>396</v>
      </c>
      <c r="F235" t="s">
        <v>397</v>
      </c>
      <c r="G235" t="s">
        <v>161</v>
      </c>
      <c r="H235" s="53">
        <v>8000</v>
      </c>
      <c r="I235" s="53">
        <v>8000</v>
      </c>
      <c r="J235" s="53">
        <f t="shared" si="3"/>
        <v>0</v>
      </c>
      <c r="K235" t="s">
        <v>66</v>
      </c>
      <c r="L235" s="35">
        <v>1600</v>
      </c>
      <c r="M235" s="35">
        <f t="shared" si="12"/>
        <v>6400</v>
      </c>
    </row>
    <row r="236" spans="2:13" x14ac:dyDescent="0.25">
      <c r="G236"/>
      <c r="J236" s="53">
        <f t="shared" si="3"/>
        <v>0</v>
      </c>
      <c r="K236"/>
      <c r="M236" s="35">
        <f t="shared" si="12"/>
        <v>0</v>
      </c>
    </row>
    <row r="237" spans="2:13" x14ac:dyDescent="0.25">
      <c r="B237" t="s">
        <v>409</v>
      </c>
      <c r="C237" t="s">
        <v>521</v>
      </c>
      <c r="G237" t="s">
        <v>73</v>
      </c>
      <c r="H237" s="53">
        <v>8000</v>
      </c>
      <c r="I237" s="53">
        <v>8000</v>
      </c>
      <c r="J237" s="53">
        <f t="shared" si="3"/>
        <v>0</v>
      </c>
      <c r="K237" t="s">
        <v>66</v>
      </c>
      <c r="L237" s="35">
        <v>1600</v>
      </c>
      <c r="M237" s="35">
        <f t="shared" si="12"/>
        <v>6400</v>
      </c>
    </row>
    <row r="238" spans="2:13" x14ac:dyDescent="0.25">
      <c r="G238"/>
      <c r="J238" s="53">
        <f t="shared" si="3"/>
        <v>0</v>
      </c>
      <c r="K238"/>
      <c r="M238" s="35">
        <f t="shared" si="12"/>
        <v>0</v>
      </c>
    </row>
    <row r="239" spans="2:13" x14ac:dyDescent="0.25">
      <c r="B239" t="s">
        <v>311</v>
      </c>
      <c r="C239" t="s">
        <v>509</v>
      </c>
      <c r="D239" t="s">
        <v>444</v>
      </c>
      <c r="E239" t="s">
        <v>445</v>
      </c>
      <c r="G239" t="s">
        <v>299</v>
      </c>
      <c r="H239" s="53">
        <v>47000</v>
      </c>
      <c r="I239" s="53">
        <v>47000</v>
      </c>
      <c r="J239" s="53">
        <f t="shared" si="3"/>
        <v>0</v>
      </c>
      <c r="K239" t="s">
        <v>66</v>
      </c>
      <c r="L239" s="35">
        <v>18000</v>
      </c>
      <c r="M239" s="35">
        <f t="shared" si="12"/>
        <v>29000</v>
      </c>
    </row>
    <row r="240" spans="2:13" x14ac:dyDescent="0.25">
      <c r="G240"/>
      <c r="J240" s="53">
        <f t="shared" si="3"/>
        <v>0</v>
      </c>
      <c r="K240"/>
      <c r="M240" s="35">
        <f t="shared" si="12"/>
        <v>0</v>
      </c>
    </row>
    <row r="241" spans="2:13" x14ac:dyDescent="0.25">
      <c r="B241" t="s">
        <v>443</v>
      </c>
      <c r="C241" t="s">
        <v>502</v>
      </c>
      <c r="D241" t="s">
        <v>288</v>
      </c>
      <c r="G241" t="s">
        <v>399</v>
      </c>
      <c r="H241" s="53">
        <v>75000</v>
      </c>
      <c r="I241" s="53">
        <v>75000</v>
      </c>
      <c r="J241" s="53">
        <f t="shared" si="3"/>
        <v>0</v>
      </c>
      <c r="K241" t="s">
        <v>66</v>
      </c>
      <c r="L241" s="35">
        <v>35000</v>
      </c>
      <c r="M241" s="35">
        <f t="shared" si="12"/>
        <v>40000</v>
      </c>
    </row>
    <row r="242" spans="2:13" x14ac:dyDescent="0.25">
      <c r="G242"/>
      <c r="J242" s="53">
        <f t="shared" si="3"/>
        <v>0</v>
      </c>
      <c r="K242"/>
      <c r="M242" s="35">
        <f t="shared" si="12"/>
        <v>0</v>
      </c>
    </row>
    <row r="243" spans="2:13" x14ac:dyDescent="0.25">
      <c r="B243" t="s">
        <v>416</v>
      </c>
      <c r="C243" t="s">
        <v>520</v>
      </c>
      <c r="D243" t="s">
        <v>441</v>
      </c>
      <c r="E243" t="s">
        <v>288</v>
      </c>
      <c r="F243" t="s">
        <v>442</v>
      </c>
      <c r="G243" t="s">
        <v>255</v>
      </c>
      <c r="H243" s="53">
        <v>26000</v>
      </c>
      <c r="I243" s="53">
        <v>26000</v>
      </c>
      <c r="J243" s="53">
        <f t="shared" si="3"/>
        <v>0</v>
      </c>
      <c r="K243" t="s">
        <v>66</v>
      </c>
      <c r="L243" s="35">
        <v>17000</v>
      </c>
      <c r="M243" s="35">
        <f t="shared" si="12"/>
        <v>9000</v>
      </c>
    </row>
    <row r="244" spans="2:13" x14ac:dyDescent="0.25">
      <c r="G244"/>
      <c r="J244" s="53">
        <f t="shared" si="3"/>
        <v>0</v>
      </c>
      <c r="K244"/>
      <c r="M244" s="35">
        <f t="shared" si="12"/>
        <v>0</v>
      </c>
    </row>
    <row r="245" spans="2:13" x14ac:dyDescent="0.25">
      <c r="B245" t="s">
        <v>416</v>
      </c>
      <c r="C245" t="s">
        <v>520</v>
      </c>
      <c r="D245" t="s">
        <v>438</v>
      </c>
      <c r="E245" t="s">
        <v>439</v>
      </c>
      <c r="F245" t="s">
        <v>440</v>
      </c>
      <c r="G245" t="s">
        <v>400</v>
      </c>
      <c r="H245" s="53">
        <v>158000</v>
      </c>
      <c r="I245" s="53">
        <v>158000</v>
      </c>
      <c r="J245" s="53">
        <f>(H245-I245)</f>
        <v>0</v>
      </c>
      <c r="K245" t="s">
        <v>66</v>
      </c>
      <c r="L245" s="35">
        <v>121000</v>
      </c>
      <c r="M245" s="35">
        <f t="shared" si="12"/>
        <v>37000</v>
      </c>
    </row>
    <row r="246" spans="2:13" x14ac:dyDescent="0.25">
      <c r="G246"/>
      <c r="J246" s="53">
        <f t="shared" si="3"/>
        <v>0</v>
      </c>
      <c r="K246"/>
      <c r="M246" s="35">
        <f t="shared" ref="M246:M277" si="13">(H246-L246)</f>
        <v>0</v>
      </c>
    </row>
    <row r="247" spans="2:13" x14ac:dyDescent="0.25">
      <c r="B247" t="s">
        <v>238</v>
      </c>
      <c r="C247" t="s">
        <v>510</v>
      </c>
      <c r="D247" t="s">
        <v>437</v>
      </c>
      <c r="G247" t="s">
        <v>75</v>
      </c>
      <c r="H247" s="53">
        <v>12000</v>
      </c>
      <c r="I247" s="53">
        <v>12000</v>
      </c>
      <c r="J247" s="53">
        <f t="shared" si="3"/>
        <v>0</v>
      </c>
      <c r="K247" t="s">
        <v>66</v>
      </c>
      <c r="L247" s="35">
        <v>6500</v>
      </c>
      <c r="M247" s="35">
        <f t="shared" si="13"/>
        <v>5500</v>
      </c>
    </row>
    <row r="248" spans="2:13" x14ac:dyDescent="0.25">
      <c r="G248"/>
      <c r="J248" s="53">
        <f t="shared" si="3"/>
        <v>0</v>
      </c>
      <c r="K248"/>
      <c r="M248" s="35">
        <f t="shared" si="13"/>
        <v>0</v>
      </c>
    </row>
    <row r="249" spans="2:13" x14ac:dyDescent="0.25">
      <c r="B249" t="s">
        <v>406</v>
      </c>
      <c r="C249" t="s">
        <v>508</v>
      </c>
      <c r="D249" t="s">
        <v>436</v>
      </c>
      <c r="E249" t="s">
        <v>288</v>
      </c>
      <c r="G249" t="s">
        <v>75</v>
      </c>
      <c r="H249" s="53">
        <v>12000</v>
      </c>
      <c r="I249" s="53">
        <v>12000</v>
      </c>
      <c r="J249" s="53">
        <f t="shared" si="3"/>
        <v>0</v>
      </c>
      <c r="K249" t="s">
        <v>66</v>
      </c>
      <c r="L249" s="35">
        <v>6500</v>
      </c>
      <c r="M249" s="35">
        <f t="shared" si="13"/>
        <v>5500</v>
      </c>
    </row>
    <row r="250" spans="2:13" x14ac:dyDescent="0.25">
      <c r="G250"/>
      <c r="J250" s="53">
        <f t="shared" si="3"/>
        <v>0</v>
      </c>
      <c r="K250"/>
      <c r="M250" s="35">
        <f t="shared" si="13"/>
        <v>0</v>
      </c>
    </row>
    <row r="251" spans="2:13" x14ac:dyDescent="0.25">
      <c r="B251" t="s">
        <v>407</v>
      </c>
      <c r="C251" t="s">
        <v>511</v>
      </c>
      <c r="D251" t="s">
        <v>435</v>
      </c>
      <c r="E251" t="s">
        <v>288</v>
      </c>
      <c r="F251" t="s">
        <v>125</v>
      </c>
      <c r="G251" t="s">
        <v>75</v>
      </c>
      <c r="H251" s="53">
        <v>12000</v>
      </c>
      <c r="I251" s="53">
        <v>12000</v>
      </c>
      <c r="J251" s="53">
        <f t="shared" si="3"/>
        <v>0</v>
      </c>
      <c r="K251" t="s">
        <v>66</v>
      </c>
      <c r="L251" s="35">
        <v>6500</v>
      </c>
      <c r="M251" s="35">
        <f t="shared" si="13"/>
        <v>5500</v>
      </c>
    </row>
    <row r="252" spans="2:13" x14ac:dyDescent="0.25">
      <c r="G252"/>
      <c r="J252" s="53">
        <f t="shared" si="3"/>
        <v>0</v>
      </c>
      <c r="K252"/>
      <c r="M252" s="35">
        <f t="shared" si="13"/>
        <v>0</v>
      </c>
    </row>
    <row r="253" spans="2:13" x14ac:dyDescent="0.25">
      <c r="B253" t="s">
        <v>280</v>
      </c>
      <c r="C253" t="s">
        <v>497</v>
      </c>
      <c r="D253" t="s">
        <v>433</v>
      </c>
      <c r="F253" t="s">
        <v>434</v>
      </c>
      <c r="G253" t="s">
        <v>279</v>
      </c>
      <c r="H253" s="53">
        <v>24000</v>
      </c>
      <c r="I253" s="53">
        <v>24000</v>
      </c>
      <c r="J253" s="53">
        <f t="shared" si="3"/>
        <v>0</v>
      </c>
      <c r="K253" t="s">
        <v>66</v>
      </c>
      <c r="L253" s="35">
        <v>11000</v>
      </c>
      <c r="M253" s="35">
        <f t="shared" si="13"/>
        <v>13000</v>
      </c>
    </row>
    <row r="254" spans="2:13" x14ac:dyDescent="0.25">
      <c r="G254"/>
      <c r="J254" s="53">
        <f t="shared" si="3"/>
        <v>0</v>
      </c>
      <c r="K254"/>
      <c r="M254" s="35">
        <f t="shared" si="13"/>
        <v>0</v>
      </c>
    </row>
    <row r="255" spans="2:13" x14ac:dyDescent="0.25">
      <c r="B255" t="s">
        <v>408</v>
      </c>
      <c r="C255" t="s">
        <v>503</v>
      </c>
      <c r="D255" t="s">
        <v>426</v>
      </c>
      <c r="E255" t="s">
        <v>431</v>
      </c>
      <c r="F255" t="s">
        <v>432</v>
      </c>
      <c r="G255" t="s">
        <v>284</v>
      </c>
      <c r="H255" s="53">
        <v>36000</v>
      </c>
      <c r="I255" s="53">
        <v>36000</v>
      </c>
      <c r="J255" s="53">
        <f t="shared" si="3"/>
        <v>0</v>
      </c>
      <c r="K255" t="s">
        <v>66</v>
      </c>
      <c r="L255" s="35">
        <v>16500</v>
      </c>
      <c r="M255" s="35">
        <f t="shared" si="13"/>
        <v>19500</v>
      </c>
    </row>
    <row r="256" spans="2:13" x14ac:dyDescent="0.25">
      <c r="G256"/>
      <c r="J256" s="53">
        <f t="shared" si="3"/>
        <v>0</v>
      </c>
      <c r="K256"/>
      <c r="M256" s="35">
        <f t="shared" si="13"/>
        <v>0</v>
      </c>
    </row>
    <row r="257" spans="2:13" x14ac:dyDescent="0.25">
      <c r="B257" t="s">
        <v>328</v>
      </c>
      <c r="C257" t="s">
        <v>512</v>
      </c>
      <c r="G257" t="s">
        <v>75</v>
      </c>
      <c r="H257" s="53">
        <v>12000</v>
      </c>
      <c r="I257" s="53">
        <v>12000</v>
      </c>
      <c r="J257" s="53">
        <f t="shared" si="3"/>
        <v>0</v>
      </c>
      <c r="K257" t="s">
        <v>66</v>
      </c>
      <c r="L257" s="35">
        <v>6500</v>
      </c>
      <c r="M257" s="35">
        <f t="shared" si="13"/>
        <v>5500</v>
      </c>
    </row>
    <row r="258" spans="2:13" x14ac:dyDescent="0.25">
      <c r="G258"/>
      <c r="J258" s="53">
        <f t="shared" si="3"/>
        <v>0</v>
      </c>
      <c r="K258"/>
      <c r="M258" s="35">
        <f t="shared" si="13"/>
        <v>0</v>
      </c>
    </row>
    <row r="259" spans="2:13" x14ac:dyDescent="0.25">
      <c r="B259" t="s">
        <v>334</v>
      </c>
      <c r="C259" t="s">
        <v>506</v>
      </c>
      <c r="D259" t="s">
        <v>424</v>
      </c>
      <c r="F259" t="s">
        <v>425</v>
      </c>
      <c r="G259" t="s">
        <v>299</v>
      </c>
      <c r="H259" s="53">
        <v>47000</v>
      </c>
      <c r="I259" s="53">
        <v>47000</v>
      </c>
      <c r="J259" s="53">
        <f t="shared" si="3"/>
        <v>0</v>
      </c>
      <c r="K259" t="s">
        <v>66</v>
      </c>
      <c r="L259" s="35">
        <v>18000</v>
      </c>
      <c r="M259" s="35">
        <f t="shared" si="13"/>
        <v>29000</v>
      </c>
    </row>
    <row r="260" spans="2:13" x14ac:dyDescent="0.25">
      <c r="G260" t="s">
        <v>466</v>
      </c>
      <c r="H260" s="53">
        <v>10000</v>
      </c>
      <c r="I260" s="53">
        <v>10000</v>
      </c>
      <c r="J260" s="53">
        <f t="shared" si="3"/>
        <v>0</v>
      </c>
      <c r="K260" t="s">
        <v>467</v>
      </c>
      <c r="L260" s="35">
        <v>3000</v>
      </c>
      <c r="M260" s="35">
        <f t="shared" si="13"/>
        <v>7000</v>
      </c>
    </row>
    <row r="261" spans="2:13" x14ac:dyDescent="0.25">
      <c r="G261"/>
      <c r="J261" s="53">
        <f t="shared" si="3"/>
        <v>0</v>
      </c>
      <c r="K261"/>
      <c r="M261" s="35">
        <f t="shared" si="13"/>
        <v>0</v>
      </c>
    </row>
    <row r="262" spans="2:13" x14ac:dyDescent="0.25">
      <c r="B262" t="s">
        <v>410</v>
      </c>
      <c r="C262" t="s">
        <v>504</v>
      </c>
      <c r="D262" t="s">
        <v>422</v>
      </c>
      <c r="E262" t="s">
        <v>97</v>
      </c>
      <c r="F262" t="s">
        <v>423</v>
      </c>
      <c r="G262" t="s">
        <v>161</v>
      </c>
      <c r="H262" s="53">
        <v>10000</v>
      </c>
      <c r="I262" s="53">
        <v>10000</v>
      </c>
      <c r="J262" s="53">
        <f t="shared" si="3"/>
        <v>0</v>
      </c>
      <c r="K262" t="s">
        <v>66</v>
      </c>
      <c r="L262" s="35">
        <v>1600</v>
      </c>
      <c r="M262" s="35">
        <f t="shared" si="13"/>
        <v>8400</v>
      </c>
    </row>
    <row r="263" spans="2:13" x14ac:dyDescent="0.25">
      <c r="G263"/>
      <c r="J263" s="53">
        <f t="shared" si="3"/>
        <v>0</v>
      </c>
      <c r="K263"/>
      <c r="M263" s="35">
        <f t="shared" si="13"/>
        <v>0</v>
      </c>
    </row>
    <row r="264" spans="2:13" x14ac:dyDescent="0.25">
      <c r="B264" t="s">
        <v>138</v>
      </c>
      <c r="C264" t="s">
        <v>505</v>
      </c>
      <c r="D264" t="s">
        <v>421</v>
      </c>
      <c r="E264" t="s">
        <v>272</v>
      </c>
      <c r="F264" t="s">
        <v>125</v>
      </c>
      <c r="G264" t="s">
        <v>202</v>
      </c>
      <c r="H264" s="53">
        <v>16000</v>
      </c>
      <c r="I264" s="53">
        <v>16000</v>
      </c>
      <c r="J264" s="53" t="s">
        <v>404</v>
      </c>
      <c r="K264" t="s">
        <v>66</v>
      </c>
      <c r="L264" s="35">
        <v>3200</v>
      </c>
      <c r="M264" s="35">
        <f t="shared" si="13"/>
        <v>12800</v>
      </c>
    </row>
    <row r="265" spans="2:13" x14ac:dyDescent="0.25">
      <c r="G265"/>
      <c r="J265" s="53">
        <f t="shared" si="3"/>
        <v>0</v>
      </c>
      <c r="K265"/>
      <c r="M265" s="35">
        <f t="shared" si="13"/>
        <v>0</v>
      </c>
    </row>
    <row r="266" spans="2:13" x14ac:dyDescent="0.25">
      <c r="B266" t="s">
        <v>411</v>
      </c>
      <c r="G266" t="s">
        <v>401</v>
      </c>
      <c r="H266" s="53">
        <v>8000</v>
      </c>
      <c r="I266" s="53">
        <v>8000</v>
      </c>
      <c r="J266" s="53">
        <f t="shared" si="3"/>
        <v>0</v>
      </c>
      <c r="K266" t="s">
        <v>66</v>
      </c>
      <c r="L266" s="35">
        <v>4500</v>
      </c>
      <c r="M266" s="35">
        <f t="shared" si="13"/>
        <v>3500</v>
      </c>
    </row>
    <row r="267" spans="2:13" x14ac:dyDescent="0.25">
      <c r="G267"/>
      <c r="J267" s="53">
        <f t="shared" si="3"/>
        <v>0</v>
      </c>
      <c r="K267"/>
      <c r="M267" s="35">
        <f t="shared" si="13"/>
        <v>0</v>
      </c>
    </row>
    <row r="268" spans="2:13" x14ac:dyDescent="0.25">
      <c r="B268" t="s">
        <v>412</v>
      </c>
      <c r="C268" t="s">
        <v>514</v>
      </c>
      <c r="G268" t="s">
        <v>402</v>
      </c>
      <c r="H268" s="53">
        <v>4000</v>
      </c>
      <c r="I268" s="53">
        <v>4000</v>
      </c>
      <c r="J268" s="53">
        <f t="shared" si="3"/>
        <v>0</v>
      </c>
      <c r="K268" t="s">
        <v>66</v>
      </c>
      <c r="L268" s="35">
        <v>800</v>
      </c>
      <c r="M268" s="35">
        <f t="shared" si="13"/>
        <v>3200</v>
      </c>
    </row>
    <row r="269" spans="2:13" x14ac:dyDescent="0.25">
      <c r="G269"/>
      <c r="J269" s="53">
        <f t="shared" si="3"/>
        <v>0</v>
      </c>
      <c r="K269"/>
      <c r="M269" s="35">
        <f t="shared" si="13"/>
        <v>0</v>
      </c>
    </row>
    <row r="270" spans="2:13" x14ac:dyDescent="0.25">
      <c r="B270" t="s">
        <v>413</v>
      </c>
      <c r="C270" t="s">
        <v>507</v>
      </c>
      <c r="D270" t="s">
        <v>417</v>
      </c>
      <c r="E270" t="s">
        <v>287</v>
      </c>
      <c r="F270" t="s">
        <v>420</v>
      </c>
      <c r="G270" t="s">
        <v>403</v>
      </c>
      <c r="H270" s="53">
        <v>16000</v>
      </c>
      <c r="I270" s="53">
        <v>16000</v>
      </c>
      <c r="J270" s="53">
        <f t="shared" si="3"/>
        <v>0</v>
      </c>
      <c r="K270" t="s">
        <v>66</v>
      </c>
      <c r="L270" s="35">
        <v>3200</v>
      </c>
      <c r="M270" s="35">
        <f t="shared" si="13"/>
        <v>12800</v>
      </c>
    </row>
    <row r="271" spans="2:13" x14ac:dyDescent="0.25">
      <c r="G271"/>
      <c r="J271" s="53">
        <f t="shared" si="3"/>
        <v>0</v>
      </c>
      <c r="K271"/>
      <c r="M271" s="35">
        <f t="shared" si="13"/>
        <v>0</v>
      </c>
    </row>
    <row r="272" spans="2:13" x14ac:dyDescent="0.25">
      <c r="B272" t="s">
        <v>414</v>
      </c>
      <c r="C272" t="s">
        <v>513</v>
      </c>
      <c r="D272" t="s">
        <v>418</v>
      </c>
      <c r="E272" t="s">
        <v>297</v>
      </c>
      <c r="F272" t="s">
        <v>419</v>
      </c>
      <c r="G272" t="s">
        <v>415</v>
      </c>
      <c r="H272" s="53">
        <v>7000</v>
      </c>
      <c r="I272" s="53">
        <v>7000</v>
      </c>
      <c r="J272" s="53">
        <f t="shared" si="3"/>
        <v>0</v>
      </c>
      <c r="K272" t="s">
        <v>66</v>
      </c>
      <c r="L272" s="35">
        <v>0</v>
      </c>
      <c r="M272" s="35">
        <f t="shared" si="13"/>
        <v>7000</v>
      </c>
    </row>
    <row r="273" spans="2:13" x14ac:dyDescent="0.25">
      <c r="G273"/>
      <c r="J273" s="53">
        <f t="shared" si="3"/>
        <v>0</v>
      </c>
      <c r="K273"/>
      <c r="M273" s="35">
        <f t="shared" si="13"/>
        <v>0</v>
      </c>
    </row>
    <row r="274" spans="2:13" x14ac:dyDescent="0.25">
      <c r="D274" t="s">
        <v>427</v>
      </c>
      <c r="E274" t="s">
        <v>99</v>
      </c>
      <c r="F274" t="s">
        <v>291</v>
      </c>
      <c r="G274" t="s">
        <v>429</v>
      </c>
      <c r="H274" s="53">
        <v>13000</v>
      </c>
      <c r="I274" s="53">
        <v>13000</v>
      </c>
      <c r="J274" s="53">
        <f t="shared" si="3"/>
        <v>0</v>
      </c>
      <c r="K274" t="s">
        <v>270</v>
      </c>
      <c r="L274" s="35">
        <v>3200</v>
      </c>
      <c r="M274" s="35">
        <f t="shared" si="13"/>
        <v>9800</v>
      </c>
    </row>
    <row r="275" spans="2:13" x14ac:dyDescent="0.25">
      <c r="D275" t="s">
        <v>430</v>
      </c>
      <c r="E275" t="s">
        <v>428</v>
      </c>
      <c r="G275" t="s">
        <v>429</v>
      </c>
      <c r="H275" s="53">
        <v>10000</v>
      </c>
      <c r="I275" s="53">
        <v>10000</v>
      </c>
      <c r="J275" s="53">
        <f t="shared" si="3"/>
        <v>0</v>
      </c>
      <c r="K275" t="s">
        <v>270</v>
      </c>
      <c r="L275" s="35">
        <v>1600</v>
      </c>
      <c r="M275" s="35">
        <f t="shared" si="13"/>
        <v>8400</v>
      </c>
    </row>
    <row r="276" spans="2:13" x14ac:dyDescent="0.25">
      <c r="G276"/>
      <c r="J276" s="53">
        <f t="shared" si="3"/>
        <v>0</v>
      </c>
      <c r="K276"/>
      <c r="M276" s="35">
        <f t="shared" si="13"/>
        <v>0</v>
      </c>
    </row>
    <row r="277" spans="2:13" x14ac:dyDescent="0.25">
      <c r="B277" t="s">
        <v>68</v>
      </c>
      <c r="C277" t="s">
        <v>500</v>
      </c>
      <c r="D277" t="s">
        <v>459</v>
      </c>
      <c r="F277" t="s">
        <v>457</v>
      </c>
      <c r="G277" t="s">
        <v>162</v>
      </c>
      <c r="H277" s="53">
        <v>15000</v>
      </c>
      <c r="I277" s="53">
        <v>15000</v>
      </c>
      <c r="J277" s="53">
        <f t="shared" si="3"/>
        <v>0</v>
      </c>
      <c r="K277" t="s">
        <v>270</v>
      </c>
      <c r="L277" s="35">
        <v>3200</v>
      </c>
      <c r="M277" s="35">
        <f t="shared" si="13"/>
        <v>11800</v>
      </c>
    </row>
    <row r="278" spans="2:13" x14ac:dyDescent="0.25">
      <c r="G278"/>
      <c r="J278" s="53">
        <f t="shared" si="3"/>
        <v>0</v>
      </c>
      <c r="K278"/>
      <c r="M278" s="35">
        <f t="shared" ref="M278:M309" si="14">(H278-L278)</f>
        <v>0</v>
      </c>
    </row>
    <row r="279" spans="2:13" x14ac:dyDescent="0.25">
      <c r="B279" t="s">
        <v>238</v>
      </c>
      <c r="C279" t="s">
        <v>499</v>
      </c>
      <c r="F279" t="s">
        <v>458</v>
      </c>
      <c r="G279" t="s">
        <v>162</v>
      </c>
      <c r="H279" s="53">
        <v>13000</v>
      </c>
      <c r="I279" s="53">
        <v>13000</v>
      </c>
      <c r="J279" s="53">
        <f t="shared" si="3"/>
        <v>0</v>
      </c>
      <c r="K279" t="s">
        <v>270</v>
      </c>
      <c r="L279" s="35">
        <v>3200</v>
      </c>
      <c r="M279" s="35">
        <f t="shared" si="14"/>
        <v>9800</v>
      </c>
    </row>
    <row r="280" spans="2:13" x14ac:dyDescent="0.25">
      <c r="G280"/>
      <c r="J280" s="53">
        <f t="shared" si="3"/>
        <v>0</v>
      </c>
      <c r="K280"/>
      <c r="M280" s="35">
        <f t="shared" si="14"/>
        <v>0</v>
      </c>
    </row>
    <row r="281" spans="2:13" x14ac:dyDescent="0.25">
      <c r="B281" t="s">
        <v>282</v>
      </c>
      <c r="C281" t="s">
        <v>498</v>
      </c>
      <c r="F281" t="s">
        <v>468</v>
      </c>
      <c r="G281" t="s">
        <v>36</v>
      </c>
      <c r="H281" s="53">
        <v>4000</v>
      </c>
      <c r="I281" s="53">
        <v>4000</v>
      </c>
      <c r="J281" s="53">
        <f t="shared" si="3"/>
        <v>0</v>
      </c>
      <c r="K281" t="s">
        <v>469</v>
      </c>
      <c r="L281" s="35">
        <v>800</v>
      </c>
      <c r="M281" s="35">
        <f t="shared" si="14"/>
        <v>3200</v>
      </c>
    </row>
    <row r="282" spans="2:13" x14ac:dyDescent="0.25">
      <c r="G282"/>
      <c r="J282" s="53">
        <f t="shared" si="3"/>
        <v>0</v>
      </c>
      <c r="K282"/>
      <c r="M282" s="35">
        <f t="shared" si="14"/>
        <v>0</v>
      </c>
    </row>
    <row r="283" spans="2:13" x14ac:dyDescent="0.25">
      <c r="B283" t="s">
        <v>280</v>
      </c>
      <c r="C283" t="s">
        <v>497</v>
      </c>
      <c r="E283" t="s">
        <v>449</v>
      </c>
      <c r="F283" t="s">
        <v>448</v>
      </c>
      <c r="G283" t="s">
        <v>160</v>
      </c>
      <c r="H283" s="53">
        <v>24000</v>
      </c>
      <c r="I283" s="53">
        <v>24000</v>
      </c>
      <c r="J283" s="53">
        <f t="shared" si="3"/>
        <v>0</v>
      </c>
      <c r="K283" t="s">
        <v>66</v>
      </c>
      <c r="L283" s="35">
        <v>11000</v>
      </c>
      <c r="M283" s="35">
        <f t="shared" si="14"/>
        <v>13000</v>
      </c>
    </row>
    <row r="284" spans="2:13" x14ac:dyDescent="0.25">
      <c r="G284"/>
      <c r="J284" s="53">
        <f t="shared" si="3"/>
        <v>0</v>
      </c>
      <c r="K284"/>
      <c r="M284" s="35">
        <f t="shared" si="14"/>
        <v>0</v>
      </c>
    </row>
    <row r="285" spans="2:13" x14ac:dyDescent="0.25">
      <c r="B285" t="s">
        <v>240</v>
      </c>
      <c r="C285" t="s">
        <v>496</v>
      </c>
      <c r="D285" t="s">
        <v>125</v>
      </c>
      <c r="E285" t="s">
        <v>288</v>
      </c>
      <c r="F285" t="s">
        <v>452</v>
      </c>
      <c r="G285" t="s">
        <v>75</v>
      </c>
      <c r="H285" s="53">
        <v>12000</v>
      </c>
      <c r="I285" s="53">
        <v>12000</v>
      </c>
      <c r="J285" s="53">
        <f t="shared" si="3"/>
        <v>0</v>
      </c>
      <c r="K285" t="s">
        <v>66</v>
      </c>
      <c r="L285" s="35">
        <v>6500</v>
      </c>
      <c r="M285" s="35">
        <f t="shared" si="14"/>
        <v>5500</v>
      </c>
    </row>
    <row r="286" spans="2:13" x14ac:dyDescent="0.25">
      <c r="G286"/>
      <c r="J286" s="53">
        <f t="shared" si="3"/>
        <v>0</v>
      </c>
      <c r="K286"/>
      <c r="M286" s="35">
        <f t="shared" si="14"/>
        <v>0</v>
      </c>
    </row>
    <row r="287" spans="2:13" x14ac:dyDescent="0.25">
      <c r="B287" t="s">
        <v>450</v>
      </c>
      <c r="C287" t="s">
        <v>495</v>
      </c>
      <c r="D287" t="s">
        <v>453</v>
      </c>
      <c r="E287" t="s">
        <v>288</v>
      </c>
      <c r="F287" t="s">
        <v>454</v>
      </c>
      <c r="G287" t="s">
        <v>447</v>
      </c>
      <c r="H287" s="53">
        <v>18000</v>
      </c>
      <c r="I287" s="53">
        <v>18000</v>
      </c>
      <c r="J287" s="53">
        <f t="shared" si="3"/>
        <v>0</v>
      </c>
      <c r="K287" t="s">
        <v>66</v>
      </c>
      <c r="L287" s="35">
        <v>11000</v>
      </c>
      <c r="M287" s="35">
        <f t="shared" si="14"/>
        <v>7000</v>
      </c>
    </row>
    <row r="288" spans="2:13" x14ac:dyDescent="0.25">
      <c r="G288"/>
      <c r="J288" s="53">
        <f t="shared" si="3"/>
        <v>0</v>
      </c>
      <c r="K288"/>
      <c r="M288" s="35">
        <f t="shared" si="14"/>
        <v>0</v>
      </c>
    </row>
    <row r="289" spans="2:13" x14ac:dyDescent="0.25">
      <c r="B289" t="s">
        <v>387</v>
      </c>
      <c r="C289" t="s">
        <v>393</v>
      </c>
      <c r="D289" t="s">
        <v>125</v>
      </c>
      <c r="E289" t="s">
        <v>288</v>
      </c>
      <c r="F289" t="s">
        <v>455</v>
      </c>
      <c r="G289" t="s">
        <v>75</v>
      </c>
      <c r="H289" s="53">
        <v>12000</v>
      </c>
      <c r="I289" s="53">
        <v>12000</v>
      </c>
      <c r="J289" s="53">
        <f t="shared" si="3"/>
        <v>0</v>
      </c>
      <c r="K289" t="s">
        <v>66</v>
      </c>
      <c r="L289" s="35">
        <v>6500</v>
      </c>
      <c r="M289" s="35">
        <f t="shared" si="14"/>
        <v>5500</v>
      </c>
    </row>
    <row r="290" spans="2:13" x14ac:dyDescent="0.25">
      <c r="G290"/>
      <c r="J290" s="53">
        <f t="shared" si="3"/>
        <v>0</v>
      </c>
      <c r="K290"/>
      <c r="M290" s="35">
        <f t="shared" si="14"/>
        <v>0</v>
      </c>
    </row>
    <row r="291" spans="2:13" x14ac:dyDescent="0.25">
      <c r="B291" t="s">
        <v>387</v>
      </c>
      <c r="C291" t="s">
        <v>393</v>
      </c>
      <c r="D291" t="s">
        <v>145</v>
      </c>
      <c r="E291" t="s">
        <v>464</v>
      </c>
      <c r="F291" t="s">
        <v>465</v>
      </c>
      <c r="G291" t="s">
        <v>456</v>
      </c>
      <c r="H291" s="53">
        <v>12000</v>
      </c>
      <c r="I291" s="53">
        <v>12000</v>
      </c>
      <c r="J291" s="53">
        <f t="shared" si="3"/>
        <v>0</v>
      </c>
      <c r="K291" t="s">
        <v>66</v>
      </c>
      <c r="L291" s="35">
        <v>6000</v>
      </c>
      <c r="M291" s="35">
        <f t="shared" si="14"/>
        <v>6000</v>
      </c>
    </row>
    <row r="292" spans="2:13" x14ac:dyDescent="0.25">
      <c r="G292"/>
      <c r="J292" s="53">
        <f t="shared" si="3"/>
        <v>0</v>
      </c>
      <c r="K292"/>
      <c r="M292" s="35">
        <f t="shared" si="14"/>
        <v>0</v>
      </c>
    </row>
    <row r="293" spans="2:13" x14ac:dyDescent="0.25">
      <c r="B293" t="s">
        <v>68</v>
      </c>
      <c r="C293" t="s">
        <v>501</v>
      </c>
      <c r="D293" t="s">
        <v>519</v>
      </c>
      <c r="F293" t="s">
        <v>446</v>
      </c>
      <c r="G293" t="s">
        <v>293</v>
      </c>
      <c r="H293" s="53">
        <v>25000</v>
      </c>
      <c r="I293" s="53">
        <v>25000</v>
      </c>
      <c r="J293" s="53">
        <f t="shared" si="3"/>
        <v>0</v>
      </c>
      <c r="K293" t="s">
        <v>66</v>
      </c>
      <c r="L293" s="35">
        <v>11000</v>
      </c>
      <c r="M293" s="35">
        <f t="shared" si="14"/>
        <v>14000</v>
      </c>
    </row>
    <row r="294" spans="2:13" x14ac:dyDescent="0.25">
      <c r="G294"/>
      <c r="J294" s="53">
        <f t="shared" si="3"/>
        <v>0</v>
      </c>
      <c r="K294"/>
      <c r="M294" s="35">
        <f t="shared" si="14"/>
        <v>0</v>
      </c>
    </row>
    <row r="295" spans="2:13" x14ac:dyDescent="0.25">
      <c r="B295" t="s">
        <v>472</v>
      </c>
      <c r="C295" t="s">
        <v>494</v>
      </c>
      <c r="D295" t="s">
        <v>473</v>
      </c>
      <c r="F295" t="s">
        <v>471</v>
      </c>
      <c r="G295" t="s">
        <v>470</v>
      </c>
      <c r="H295" s="53">
        <v>80000</v>
      </c>
      <c r="I295" s="53">
        <v>80000</v>
      </c>
      <c r="J295" s="53">
        <f t="shared" si="3"/>
        <v>0</v>
      </c>
      <c r="K295" t="s">
        <v>66</v>
      </c>
      <c r="L295" s="35">
        <v>45000</v>
      </c>
      <c r="M295" s="35">
        <f t="shared" si="14"/>
        <v>35000</v>
      </c>
    </row>
    <row r="296" spans="2:13" x14ac:dyDescent="0.25">
      <c r="G296"/>
      <c r="J296" s="53">
        <f t="shared" si="3"/>
        <v>0</v>
      </c>
      <c r="K296"/>
      <c r="M296" s="35">
        <f t="shared" si="14"/>
        <v>0</v>
      </c>
    </row>
    <row r="297" spans="2:13" x14ac:dyDescent="0.25">
      <c r="B297" t="s">
        <v>516</v>
      </c>
      <c r="C297" t="s">
        <v>515</v>
      </c>
      <c r="D297" t="s">
        <v>517</v>
      </c>
      <c r="F297" t="s">
        <v>474</v>
      </c>
      <c r="G297" t="s">
        <v>530</v>
      </c>
      <c r="H297" s="53">
        <v>76000</v>
      </c>
      <c r="I297" s="53">
        <v>76000</v>
      </c>
      <c r="J297" s="53">
        <f t="shared" si="3"/>
        <v>0</v>
      </c>
      <c r="K297" t="s">
        <v>66</v>
      </c>
      <c r="L297" s="35">
        <v>48000</v>
      </c>
      <c r="M297" s="35">
        <f t="shared" si="14"/>
        <v>28000</v>
      </c>
    </row>
    <row r="298" spans="2:13" x14ac:dyDescent="0.25">
      <c r="G298"/>
      <c r="J298" s="53">
        <f t="shared" si="3"/>
        <v>0</v>
      </c>
      <c r="K298"/>
      <c r="M298" s="35">
        <f t="shared" si="14"/>
        <v>0</v>
      </c>
    </row>
    <row r="299" spans="2:13" x14ac:dyDescent="0.25">
      <c r="B299" t="s">
        <v>516</v>
      </c>
      <c r="C299" t="s">
        <v>515</v>
      </c>
      <c r="D299" t="s">
        <v>518</v>
      </c>
      <c r="F299" t="s">
        <v>475</v>
      </c>
      <c r="G299" t="s">
        <v>476</v>
      </c>
      <c r="H299" s="53">
        <v>100000</v>
      </c>
      <c r="I299" s="53">
        <v>100000</v>
      </c>
      <c r="J299" s="53">
        <f t="shared" si="3"/>
        <v>0</v>
      </c>
      <c r="K299" t="s">
        <v>66</v>
      </c>
      <c r="L299" s="35">
        <v>66000</v>
      </c>
      <c r="M299" s="35">
        <f t="shared" si="14"/>
        <v>34000</v>
      </c>
    </row>
    <row r="300" spans="2:13" x14ac:dyDescent="0.25">
      <c r="G300"/>
      <c r="J300" s="53">
        <f t="shared" si="3"/>
        <v>0</v>
      </c>
      <c r="K300"/>
      <c r="M300" s="35">
        <f t="shared" si="14"/>
        <v>0</v>
      </c>
    </row>
    <row r="301" spans="2:13" x14ac:dyDescent="0.25">
      <c r="B301" t="s">
        <v>478</v>
      </c>
      <c r="C301" t="s">
        <v>479</v>
      </c>
      <c r="D301" t="s">
        <v>480</v>
      </c>
      <c r="E301" t="s">
        <v>481</v>
      </c>
      <c r="F301" t="s">
        <v>482</v>
      </c>
      <c r="G301" t="s">
        <v>483</v>
      </c>
      <c r="H301" s="53">
        <v>4490000</v>
      </c>
      <c r="I301" s="53">
        <v>4490000</v>
      </c>
      <c r="J301" s="53">
        <f t="shared" si="3"/>
        <v>0</v>
      </c>
      <c r="K301" t="s">
        <v>66</v>
      </c>
      <c r="L301" s="35">
        <v>110000</v>
      </c>
      <c r="M301" s="35">
        <f t="shared" si="14"/>
        <v>4380000</v>
      </c>
    </row>
    <row r="302" spans="2:13" x14ac:dyDescent="0.25">
      <c r="G302"/>
      <c r="J302" s="53">
        <f t="shared" si="3"/>
        <v>0</v>
      </c>
      <c r="K302"/>
      <c r="M302" s="35">
        <f t="shared" si="14"/>
        <v>0</v>
      </c>
    </row>
    <row r="303" spans="2:13" x14ac:dyDescent="0.25">
      <c r="B303" t="s">
        <v>486</v>
      </c>
      <c r="C303" t="s">
        <v>485</v>
      </c>
      <c r="D303" t="s">
        <v>487</v>
      </c>
      <c r="E303" t="s">
        <v>488</v>
      </c>
      <c r="G303" t="s">
        <v>484</v>
      </c>
      <c r="H303" s="53">
        <v>17000</v>
      </c>
      <c r="I303" s="53">
        <v>17000</v>
      </c>
      <c r="J303" s="53">
        <f t="shared" si="3"/>
        <v>0</v>
      </c>
      <c r="K303" t="s">
        <v>66</v>
      </c>
      <c r="L303" s="35">
        <v>3200</v>
      </c>
      <c r="M303" s="35">
        <f t="shared" si="14"/>
        <v>13800</v>
      </c>
    </row>
    <row r="304" spans="2:13" x14ac:dyDescent="0.25">
      <c r="G304"/>
      <c r="J304" s="53">
        <f t="shared" si="3"/>
        <v>0</v>
      </c>
      <c r="K304"/>
      <c r="M304" s="35">
        <f t="shared" si="14"/>
        <v>0</v>
      </c>
    </row>
    <row r="305" spans="2:13" x14ac:dyDescent="0.25">
      <c r="B305" t="s">
        <v>492</v>
      </c>
      <c r="C305" t="s">
        <v>493</v>
      </c>
      <c r="D305" t="s">
        <v>491</v>
      </c>
      <c r="E305" t="s">
        <v>489</v>
      </c>
      <c r="F305" t="s">
        <v>490</v>
      </c>
      <c r="G305" t="s">
        <v>299</v>
      </c>
      <c r="H305" s="53">
        <v>49000</v>
      </c>
      <c r="I305" s="53">
        <v>49000</v>
      </c>
      <c r="J305" s="53">
        <f t="shared" si="3"/>
        <v>0</v>
      </c>
      <c r="K305" s="8" t="s">
        <v>66</v>
      </c>
      <c r="L305" s="35">
        <v>18000</v>
      </c>
      <c r="M305" s="35">
        <f t="shared" si="14"/>
        <v>31000</v>
      </c>
    </row>
    <row r="306" spans="2:13" x14ac:dyDescent="0.25">
      <c r="G306"/>
      <c r="J306" s="53">
        <f t="shared" si="3"/>
        <v>0</v>
      </c>
      <c r="K306"/>
      <c r="M306" s="35">
        <f t="shared" si="14"/>
        <v>0</v>
      </c>
    </row>
    <row r="307" spans="2:13" x14ac:dyDescent="0.25">
      <c r="G307" t="s">
        <v>1123</v>
      </c>
      <c r="H307" s="53">
        <v>63000</v>
      </c>
      <c r="I307" s="53">
        <v>63000</v>
      </c>
      <c r="J307" s="53">
        <f t="shared" si="3"/>
        <v>0</v>
      </c>
      <c r="K307"/>
      <c r="L307" s="35">
        <v>18000</v>
      </c>
      <c r="M307" s="35">
        <f t="shared" si="14"/>
        <v>45000</v>
      </c>
    </row>
    <row r="308" spans="2:13" x14ac:dyDescent="0.25">
      <c r="G308"/>
      <c r="J308" s="53">
        <f t="shared" si="3"/>
        <v>0</v>
      </c>
      <c r="K308"/>
      <c r="M308" s="35">
        <f t="shared" si="14"/>
        <v>0</v>
      </c>
    </row>
    <row r="309" spans="2:13" x14ac:dyDescent="0.25">
      <c r="G309"/>
      <c r="J309" s="53">
        <f t="shared" si="3"/>
        <v>0</v>
      </c>
      <c r="K309"/>
      <c r="M309" s="35">
        <f t="shared" si="14"/>
        <v>0</v>
      </c>
    </row>
    <row r="310" spans="2:13" x14ac:dyDescent="0.25">
      <c r="G310"/>
      <c r="H310" s="57">
        <f>SUM(H214:H309)</f>
        <v>6096000</v>
      </c>
      <c r="I310" s="57">
        <f>SUM(I214:I309)</f>
        <v>5918000</v>
      </c>
      <c r="J310" s="57">
        <f>SUM(J214:J309)</f>
        <v>178000</v>
      </c>
      <c r="K310" s="10"/>
      <c r="L310" s="39">
        <f>SUM(L214:L309)</f>
        <v>879100</v>
      </c>
      <c r="M310" s="39">
        <f>SUM(M214:M309)</f>
        <v>5216900</v>
      </c>
    </row>
    <row r="311" spans="2:13" x14ac:dyDescent="0.25">
      <c r="G311"/>
      <c r="J311" s="53">
        <f t="shared" si="3"/>
        <v>0</v>
      </c>
      <c r="K311"/>
      <c r="M311" s="35"/>
    </row>
    <row r="312" spans="2:13" x14ac:dyDescent="0.25">
      <c r="G312"/>
      <c r="J312" s="53">
        <f t="shared" si="3"/>
        <v>0</v>
      </c>
      <c r="K312"/>
      <c r="M312" s="35"/>
    </row>
    <row r="313" spans="2:13" ht="18.75" x14ac:dyDescent="0.3">
      <c r="B313" s="7"/>
      <c r="C313" s="7"/>
      <c r="D313" s="7"/>
      <c r="E313" s="47" t="s">
        <v>477</v>
      </c>
      <c r="F313" s="7"/>
      <c r="G313" s="7"/>
      <c r="H313" s="55"/>
      <c r="I313" s="55"/>
      <c r="J313" s="55">
        <f t="shared" si="3"/>
        <v>0</v>
      </c>
      <c r="K313" s="7"/>
      <c r="L313" s="37"/>
      <c r="M313" s="37"/>
    </row>
    <row r="314" spans="2:13" x14ac:dyDescent="0.25">
      <c r="G314"/>
      <c r="J314" s="53">
        <f t="shared" si="3"/>
        <v>0</v>
      </c>
      <c r="K314"/>
      <c r="M314" s="35"/>
    </row>
    <row r="315" spans="2:13" x14ac:dyDescent="0.25">
      <c r="B315" s="2" t="s">
        <v>0</v>
      </c>
      <c r="C315" s="2" t="s">
        <v>4</v>
      </c>
      <c r="D315" s="3" t="s">
        <v>1</v>
      </c>
      <c r="E315" s="3" t="s">
        <v>8</v>
      </c>
      <c r="F315" s="3" t="s">
        <v>10</v>
      </c>
      <c r="G315" s="1" t="s">
        <v>523</v>
      </c>
      <c r="H315" s="56" t="s">
        <v>37</v>
      </c>
      <c r="I315" s="56" t="s">
        <v>2</v>
      </c>
      <c r="J315" s="56" t="s">
        <v>3</v>
      </c>
      <c r="K315" s="3" t="s">
        <v>53</v>
      </c>
      <c r="L315" s="38" t="s">
        <v>157</v>
      </c>
      <c r="M315" s="38" t="s">
        <v>158</v>
      </c>
    </row>
    <row r="316" spans="2:13" x14ac:dyDescent="0.25">
      <c r="B316" s="2"/>
      <c r="C316" s="2"/>
      <c r="D316" s="3"/>
      <c r="E316" s="3"/>
      <c r="F316" s="3"/>
      <c r="G316" s="1"/>
      <c r="H316" s="56"/>
      <c r="I316" s="56"/>
      <c r="J316" s="56"/>
      <c r="K316" s="3"/>
      <c r="L316" s="38"/>
      <c r="M316" s="38"/>
    </row>
    <row r="317" spans="2:13" x14ac:dyDescent="0.25">
      <c r="B317" t="s">
        <v>478</v>
      </c>
      <c r="C317" t="s">
        <v>479</v>
      </c>
      <c r="D317" t="s">
        <v>480</v>
      </c>
      <c r="E317" t="s">
        <v>592</v>
      </c>
      <c r="F317" t="s">
        <v>483</v>
      </c>
      <c r="G317" t="s">
        <v>481</v>
      </c>
      <c r="H317" s="53">
        <v>100000</v>
      </c>
      <c r="I317" s="56">
        <v>100000</v>
      </c>
      <c r="J317" s="53">
        <f t="shared" si="3"/>
        <v>0</v>
      </c>
      <c r="K317" s="4" t="s">
        <v>66</v>
      </c>
      <c r="L317" s="38">
        <v>0</v>
      </c>
      <c r="M317" s="35">
        <f t="shared" ref="M317:M348" si="15">(H317-L317)</f>
        <v>100000</v>
      </c>
    </row>
    <row r="318" spans="2:13" x14ac:dyDescent="0.25">
      <c r="G318"/>
      <c r="J318" s="53">
        <f t="shared" si="3"/>
        <v>0</v>
      </c>
      <c r="K318"/>
      <c r="M318" s="35">
        <f t="shared" si="15"/>
        <v>0</v>
      </c>
    </row>
    <row r="319" spans="2:13" x14ac:dyDescent="0.25">
      <c r="B319" t="s">
        <v>90</v>
      </c>
      <c r="C319" s="4">
        <v>3045995118</v>
      </c>
      <c r="D319" t="s">
        <v>526</v>
      </c>
      <c r="E319" t="s">
        <v>525</v>
      </c>
      <c r="F319" t="s">
        <v>524</v>
      </c>
      <c r="G319" t="s">
        <v>399</v>
      </c>
      <c r="H319" s="53">
        <v>77000</v>
      </c>
      <c r="I319" s="53">
        <v>77000</v>
      </c>
      <c r="J319" s="53">
        <f>(H319-I319)</f>
        <v>0</v>
      </c>
      <c r="K319" t="s">
        <v>66</v>
      </c>
      <c r="L319" s="35">
        <v>37000</v>
      </c>
      <c r="M319" s="35">
        <f t="shared" si="15"/>
        <v>40000</v>
      </c>
    </row>
    <row r="320" spans="2:13" x14ac:dyDescent="0.25">
      <c r="G320"/>
      <c r="J320" s="53">
        <f t="shared" si="3"/>
        <v>0</v>
      </c>
      <c r="K320"/>
      <c r="M320" s="35">
        <f t="shared" si="15"/>
        <v>0</v>
      </c>
    </row>
    <row r="321" spans="2:13" x14ac:dyDescent="0.25">
      <c r="B321" t="s">
        <v>552</v>
      </c>
      <c r="C321" t="s">
        <v>551</v>
      </c>
      <c r="E321" t="s">
        <v>549</v>
      </c>
      <c r="F321" t="s">
        <v>550</v>
      </c>
      <c r="G321" t="s">
        <v>527</v>
      </c>
      <c r="H321" s="53">
        <v>20000</v>
      </c>
      <c r="I321" s="53">
        <v>20000</v>
      </c>
      <c r="J321" s="53">
        <f t="shared" ref="J321:J463" si="16">(H321-I321)</f>
        <v>0</v>
      </c>
      <c r="K321" t="s">
        <v>66</v>
      </c>
      <c r="L321" s="35">
        <v>13000</v>
      </c>
      <c r="M321" s="35">
        <f t="shared" si="15"/>
        <v>7000</v>
      </c>
    </row>
    <row r="322" spans="2:13" x14ac:dyDescent="0.25">
      <c r="G322"/>
      <c r="J322" s="53">
        <f t="shared" si="16"/>
        <v>0</v>
      </c>
      <c r="K322"/>
      <c r="M322" s="35">
        <f t="shared" si="15"/>
        <v>0</v>
      </c>
    </row>
    <row r="323" spans="2:13" x14ac:dyDescent="0.25">
      <c r="B323" t="s">
        <v>492</v>
      </c>
      <c r="C323" t="s">
        <v>566</v>
      </c>
      <c r="D323" t="s">
        <v>567</v>
      </c>
      <c r="E323" t="s">
        <v>568</v>
      </c>
      <c r="F323" t="s">
        <v>569</v>
      </c>
      <c r="G323" t="s">
        <v>160</v>
      </c>
      <c r="H323" s="53">
        <v>24000</v>
      </c>
      <c r="I323" s="53">
        <v>24000</v>
      </c>
      <c r="J323" s="53">
        <f t="shared" si="16"/>
        <v>0</v>
      </c>
      <c r="K323" t="s">
        <v>577</v>
      </c>
      <c r="L323" s="35">
        <v>11000</v>
      </c>
      <c r="M323" s="35">
        <f t="shared" si="15"/>
        <v>13000</v>
      </c>
    </row>
    <row r="324" spans="2:13" x14ac:dyDescent="0.25">
      <c r="G324"/>
      <c r="J324" s="53">
        <f t="shared" si="16"/>
        <v>0</v>
      </c>
      <c r="K324"/>
      <c r="M324" s="35">
        <f t="shared" si="15"/>
        <v>0</v>
      </c>
    </row>
    <row r="325" spans="2:13" x14ac:dyDescent="0.25">
      <c r="B325" t="s">
        <v>39</v>
      </c>
      <c r="C325" t="s">
        <v>548</v>
      </c>
      <c r="F325" t="s">
        <v>547</v>
      </c>
      <c r="G325" t="s">
        <v>528</v>
      </c>
      <c r="H325" s="53">
        <v>30000</v>
      </c>
      <c r="I325" s="53">
        <v>30000</v>
      </c>
      <c r="J325" s="53">
        <f t="shared" si="16"/>
        <v>0</v>
      </c>
      <c r="K325" t="s">
        <v>66</v>
      </c>
      <c r="L325" s="35">
        <v>14600</v>
      </c>
      <c r="M325" s="35">
        <f t="shared" si="15"/>
        <v>15400</v>
      </c>
    </row>
    <row r="326" spans="2:13" x14ac:dyDescent="0.25">
      <c r="F326" t="s">
        <v>546</v>
      </c>
      <c r="G326" t="s">
        <v>529</v>
      </c>
      <c r="H326" s="53">
        <v>4000</v>
      </c>
      <c r="I326" s="53">
        <v>4000</v>
      </c>
      <c r="J326" s="53">
        <f t="shared" si="16"/>
        <v>0</v>
      </c>
      <c r="K326"/>
      <c r="L326" s="35">
        <v>800</v>
      </c>
      <c r="M326" s="35">
        <f t="shared" si="15"/>
        <v>3200</v>
      </c>
    </row>
    <row r="327" spans="2:13" x14ac:dyDescent="0.25">
      <c r="G327"/>
      <c r="J327" s="53">
        <f t="shared" si="16"/>
        <v>0</v>
      </c>
      <c r="K327"/>
      <c r="M327" s="35">
        <f t="shared" si="15"/>
        <v>0</v>
      </c>
    </row>
    <row r="328" spans="2:13" x14ac:dyDescent="0.25">
      <c r="B328" t="s">
        <v>545</v>
      </c>
      <c r="C328" t="s">
        <v>544</v>
      </c>
      <c r="D328" t="s">
        <v>539</v>
      </c>
      <c r="E328" t="s">
        <v>540</v>
      </c>
      <c r="F328" t="s">
        <v>459</v>
      </c>
      <c r="G328" t="s">
        <v>538</v>
      </c>
      <c r="H328" s="53">
        <v>15000</v>
      </c>
      <c r="I328" s="53">
        <v>15000</v>
      </c>
      <c r="J328" s="53">
        <f t="shared" si="16"/>
        <v>0</v>
      </c>
      <c r="K328" t="s">
        <v>270</v>
      </c>
      <c r="L328" s="35">
        <v>3600</v>
      </c>
      <c r="M328" s="35">
        <f t="shared" si="15"/>
        <v>11400</v>
      </c>
    </row>
    <row r="329" spans="2:13" x14ac:dyDescent="0.25">
      <c r="G329"/>
      <c r="J329" s="53">
        <f t="shared" si="16"/>
        <v>0</v>
      </c>
      <c r="K329"/>
      <c r="M329" s="35">
        <f t="shared" si="15"/>
        <v>0</v>
      </c>
    </row>
    <row r="330" spans="2:13" x14ac:dyDescent="0.25">
      <c r="B330" t="s">
        <v>154</v>
      </c>
      <c r="C330" t="s">
        <v>541</v>
      </c>
      <c r="D330" t="s">
        <v>532</v>
      </c>
      <c r="E330" t="s">
        <v>542</v>
      </c>
      <c r="F330" t="s">
        <v>543</v>
      </c>
      <c r="G330" t="s">
        <v>531</v>
      </c>
      <c r="H330" s="53">
        <v>50000</v>
      </c>
      <c r="I330" s="53">
        <v>50000</v>
      </c>
      <c r="J330" s="53">
        <f t="shared" si="16"/>
        <v>0</v>
      </c>
      <c r="K330" t="s">
        <v>66</v>
      </c>
      <c r="L330" s="35">
        <v>18000</v>
      </c>
      <c r="M330" s="35">
        <f t="shared" si="15"/>
        <v>32000</v>
      </c>
    </row>
    <row r="331" spans="2:13" x14ac:dyDescent="0.25">
      <c r="G331"/>
      <c r="J331" s="53" t="s">
        <v>533</v>
      </c>
      <c r="K331"/>
      <c r="M331" s="35">
        <f t="shared" si="15"/>
        <v>0</v>
      </c>
    </row>
    <row r="332" spans="2:13" x14ac:dyDescent="0.25">
      <c r="B332" t="s">
        <v>414</v>
      </c>
      <c r="D332" t="s">
        <v>297</v>
      </c>
      <c r="E332" t="s">
        <v>536</v>
      </c>
      <c r="F332" t="s">
        <v>535</v>
      </c>
      <c r="G332" t="s">
        <v>534</v>
      </c>
      <c r="H332" s="53">
        <v>239000</v>
      </c>
      <c r="I332" s="53">
        <v>50000</v>
      </c>
      <c r="J332" s="53">
        <f t="shared" ref="J332:J413" si="17">(H332-I332)</f>
        <v>189000</v>
      </c>
      <c r="K332" t="s">
        <v>54</v>
      </c>
      <c r="L332" s="35">
        <v>50000</v>
      </c>
      <c r="M332" s="35">
        <f t="shared" si="15"/>
        <v>189000</v>
      </c>
    </row>
    <row r="333" spans="2:13" x14ac:dyDescent="0.25">
      <c r="G333"/>
      <c r="J333" s="53">
        <f t="shared" si="17"/>
        <v>0</v>
      </c>
      <c r="K333"/>
      <c r="M333" s="35">
        <f t="shared" si="15"/>
        <v>0</v>
      </c>
    </row>
    <row r="334" spans="2:13" x14ac:dyDescent="0.25">
      <c r="B334" t="s">
        <v>553</v>
      </c>
      <c r="F334" t="s">
        <v>535</v>
      </c>
      <c r="G334" t="s">
        <v>537</v>
      </c>
      <c r="H334" s="53">
        <v>28000</v>
      </c>
      <c r="I334" s="53">
        <v>0</v>
      </c>
      <c r="J334" s="53">
        <f t="shared" si="17"/>
        <v>28000</v>
      </c>
      <c r="K334" t="s">
        <v>54</v>
      </c>
      <c r="M334" s="35">
        <f t="shared" si="15"/>
        <v>28000</v>
      </c>
    </row>
    <row r="335" spans="2:13" x14ac:dyDescent="0.25">
      <c r="G335"/>
      <c r="J335" s="53">
        <f t="shared" si="17"/>
        <v>0</v>
      </c>
      <c r="K335"/>
      <c r="M335" s="35">
        <f t="shared" si="15"/>
        <v>0</v>
      </c>
    </row>
    <row r="336" spans="2:13" x14ac:dyDescent="0.25">
      <c r="B336" t="s">
        <v>554</v>
      </c>
      <c r="F336" t="s">
        <v>535</v>
      </c>
      <c r="G336" t="s">
        <v>531</v>
      </c>
      <c r="H336" s="53">
        <v>47000</v>
      </c>
      <c r="I336" s="53">
        <v>10000</v>
      </c>
      <c r="J336" s="53">
        <f t="shared" si="17"/>
        <v>37000</v>
      </c>
      <c r="K336" t="s">
        <v>54</v>
      </c>
      <c r="M336" s="35">
        <f t="shared" si="15"/>
        <v>47000</v>
      </c>
    </row>
    <row r="337" spans="2:13" x14ac:dyDescent="0.25">
      <c r="G337"/>
      <c r="J337" s="53">
        <f t="shared" si="17"/>
        <v>0</v>
      </c>
      <c r="K337"/>
      <c r="M337" s="35">
        <f t="shared" si="15"/>
        <v>0</v>
      </c>
    </row>
    <row r="338" spans="2:13" x14ac:dyDescent="0.25">
      <c r="B338" t="s">
        <v>32</v>
      </c>
      <c r="C338" t="s">
        <v>557</v>
      </c>
      <c r="D338" t="s">
        <v>283</v>
      </c>
      <c r="E338" t="s">
        <v>120</v>
      </c>
      <c r="G338" t="s">
        <v>555</v>
      </c>
      <c r="H338" s="53">
        <v>30000</v>
      </c>
      <c r="I338" s="53">
        <v>30000</v>
      </c>
      <c r="J338" s="53">
        <f t="shared" si="17"/>
        <v>0</v>
      </c>
      <c r="K338" t="s">
        <v>270</v>
      </c>
      <c r="L338" s="35">
        <v>22000</v>
      </c>
      <c r="M338" s="35">
        <f t="shared" si="15"/>
        <v>8000</v>
      </c>
    </row>
    <row r="339" spans="2:13" x14ac:dyDescent="0.25">
      <c r="G339"/>
      <c r="J339" s="53">
        <f t="shared" si="17"/>
        <v>0</v>
      </c>
      <c r="K339"/>
      <c r="M339" s="35">
        <f t="shared" si="15"/>
        <v>0</v>
      </c>
    </row>
    <row r="340" spans="2:13" x14ac:dyDescent="0.25">
      <c r="B340" t="s">
        <v>137</v>
      </c>
      <c r="C340" s="5" t="s">
        <v>589</v>
      </c>
      <c r="D340" t="s">
        <v>287</v>
      </c>
      <c r="E340" t="s">
        <v>558</v>
      </c>
      <c r="G340" t="s">
        <v>556</v>
      </c>
      <c r="H340" s="53">
        <v>60000</v>
      </c>
      <c r="I340" s="53">
        <v>60000</v>
      </c>
      <c r="J340" s="53">
        <f t="shared" si="17"/>
        <v>0</v>
      </c>
      <c r="K340" t="s">
        <v>270</v>
      </c>
      <c r="L340" s="35">
        <v>40000</v>
      </c>
      <c r="M340" s="35">
        <f t="shared" si="15"/>
        <v>20000</v>
      </c>
    </row>
    <row r="341" spans="2:13" x14ac:dyDescent="0.25">
      <c r="G341"/>
      <c r="J341" s="53">
        <f t="shared" si="17"/>
        <v>0</v>
      </c>
      <c r="K341"/>
      <c r="M341" s="35">
        <f t="shared" si="15"/>
        <v>0</v>
      </c>
    </row>
    <row r="342" spans="2:13" x14ac:dyDescent="0.25">
      <c r="B342" t="s">
        <v>240</v>
      </c>
      <c r="C342" t="s">
        <v>562</v>
      </c>
      <c r="D342" t="s">
        <v>561</v>
      </c>
      <c r="E342" t="s">
        <v>560</v>
      </c>
      <c r="F342" t="s">
        <v>559</v>
      </c>
      <c r="G342" t="s">
        <v>161</v>
      </c>
      <c r="H342" s="53">
        <v>8000</v>
      </c>
      <c r="I342" s="53">
        <v>8000</v>
      </c>
      <c r="J342" s="53">
        <f t="shared" si="17"/>
        <v>0</v>
      </c>
      <c r="K342" t="s">
        <v>270</v>
      </c>
      <c r="L342" s="35">
        <v>1600</v>
      </c>
      <c r="M342" s="35">
        <f t="shared" si="15"/>
        <v>6400</v>
      </c>
    </row>
    <row r="343" spans="2:13" x14ac:dyDescent="0.25">
      <c r="G343"/>
      <c r="J343" s="53">
        <f t="shared" si="17"/>
        <v>0</v>
      </c>
      <c r="K343"/>
      <c r="M343" s="35">
        <f t="shared" si="15"/>
        <v>0</v>
      </c>
    </row>
    <row r="344" spans="2:13" x14ac:dyDescent="0.25">
      <c r="B344" t="s">
        <v>129</v>
      </c>
      <c r="C344" t="s">
        <v>588</v>
      </c>
      <c r="D344" t="s">
        <v>290</v>
      </c>
      <c r="E344" t="s">
        <v>563</v>
      </c>
      <c r="F344" t="s">
        <v>564</v>
      </c>
      <c r="G344" t="s">
        <v>162</v>
      </c>
      <c r="H344" s="53">
        <v>13000</v>
      </c>
      <c r="I344" s="53">
        <v>13000</v>
      </c>
      <c r="J344" s="53">
        <f t="shared" si="17"/>
        <v>0</v>
      </c>
      <c r="K344" t="s">
        <v>270</v>
      </c>
      <c r="L344" s="35">
        <v>3200</v>
      </c>
      <c r="M344" s="35">
        <f t="shared" si="15"/>
        <v>9800</v>
      </c>
    </row>
    <row r="345" spans="2:13" x14ac:dyDescent="0.25">
      <c r="G345"/>
      <c r="J345" s="53">
        <f t="shared" si="17"/>
        <v>0</v>
      </c>
      <c r="K345"/>
      <c r="M345" s="35">
        <f t="shared" si="15"/>
        <v>0</v>
      </c>
    </row>
    <row r="346" spans="2:13" x14ac:dyDescent="0.25">
      <c r="B346" t="s">
        <v>129</v>
      </c>
      <c r="C346" t="s">
        <v>588</v>
      </c>
      <c r="D346" t="s">
        <v>574</v>
      </c>
      <c r="G346" t="s">
        <v>565</v>
      </c>
      <c r="H346" s="53">
        <v>7000</v>
      </c>
      <c r="I346" s="53">
        <v>7000</v>
      </c>
      <c r="J346" s="53">
        <f t="shared" si="17"/>
        <v>0</v>
      </c>
      <c r="K346" t="s">
        <v>270</v>
      </c>
      <c r="L346" s="35">
        <v>0</v>
      </c>
      <c r="M346" s="35">
        <f t="shared" si="15"/>
        <v>7000</v>
      </c>
    </row>
    <row r="347" spans="2:13" x14ac:dyDescent="0.25">
      <c r="G347"/>
      <c r="J347" s="53">
        <f t="shared" si="17"/>
        <v>0</v>
      </c>
      <c r="K347"/>
      <c r="M347" s="35">
        <f t="shared" si="15"/>
        <v>0</v>
      </c>
    </row>
    <row r="348" spans="2:13" x14ac:dyDescent="0.25">
      <c r="B348" t="s">
        <v>116</v>
      </c>
      <c r="C348" t="s">
        <v>587</v>
      </c>
      <c r="F348" t="s">
        <v>567</v>
      </c>
      <c r="G348" t="s">
        <v>75</v>
      </c>
      <c r="H348" s="53">
        <v>12000</v>
      </c>
      <c r="I348" s="53">
        <v>12000</v>
      </c>
      <c r="J348" s="53">
        <f t="shared" si="17"/>
        <v>0</v>
      </c>
      <c r="K348" t="s">
        <v>270</v>
      </c>
      <c r="L348" s="35">
        <v>6500</v>
      </c>
      <c r="M348" s="35">
        <f t="shared" si="15"/>
        <v>5500</v>
      </c>
    </row>
    <row r="349" spans="2:13" x14ac:dyDescent="0.25">
      <c r="G349"/>
      <c r="J349" s="53">
        <f t="shared" si="17"/>
        <v>0</v>
      </c>
      <c r="K349"/>
      <c r="M349" s="35">
        <f t="shared" ref="M349:M380" si="18">(H349-L349)</f>
        <v>0</v>
      </c>
    </row>
    <row r="350" spans="2:13" x14ac:dyDescent="0.25">
      <c r="B350" t="s">
        <v>573</v>
      </c>
      <c r="C350" t="s">
        <v>485</v>
      </c>
      <c r="E350" t="s">
        <v>572</v>
      </c>
      <c r="F350" t="s">
        <v>571</v>
      </c>
      <c r="G350" t="s">
        <v>75</v>
      </c>
      <c r="H350" s="53">
        <v>12000</v>
      </c>
      <c r="I350" s="53">
        <v>12000</v>
      </c>
      <c r="J350" s="53">
        <f t="shared" si="17"/>
        <v>0</v>
      </c>
      <c r="K350" t="s">
        <v>66</v>
      </c>
      <c r="L350" s="35">
        <v>6500</v>
      </c>
      <c r="M350" s="35">
        <f t="shared" si="18"/>
        <v>5500</v>
      </c>
    </row>
    <row r="351" spans="2:13" x14ac:dyDescent="0.25">
      <c r="G351"/>
      <c r="J351" s="53">
        <f t="shared" si="17"/>
        <v>0</v>
      </c>
      <c r="K351"/>
      <c r="M351" s="35">
        <f t="shared" si="18"/>
        <v>0</v>
      </c>
    </row>
    <row r="352" spans="2:13" x14ac:dyDescent="0.25">
      <c r="B352" t="s">
        <v>334</v>
      </c>
      <c r="C352" t="s">
        <v>586</v>
      </c>
      <c r="F352" t="s">
        <v>576</v>
      </c>
      <c r="G352" t="s">
        <v>575</v>
      </c>
      <c r="H352" s="53">
        <v>14000</v>
      </c>
      <c r="I352" s="53">
        <v>14000</v>
      </c>
      <c r="J352" s="53">
        <f t="shared" si="17"/>
        <v>0</v>
      </c>
      <c r="K352" t="s">
        <v>66</v>
      </c>
      <c r="M352" s="35">
        <f t="shared" si="18"/>
        <v>14000</v>
      </c>
    </row>
    <row r="353" spans="2:13" x14ac:dyDescent="0.25">
      <c r="G353"/>
      <c r="J353" s="53">
        <f t="shared" si="17"/>
        <v>0</v>
      </c>
      <c r="K353"/>
      <c r="M353" s="35">
        <f t="shared" si="18"/>
        <v>0</v>
      </c>
    </row>
    <row r="354" spans="2:13" x14ac:dyDescent="0.25">
      <c r="B354" t="s">
        <v>238</v>
      </c>
      <c r="C354" t="s">
        <v>510</v>
      </c>
      <c r="E354" t="s">
        <v>579</v>
      </c>
      <c r="F354" t="s">
        <v>578</v>
      </c>
      <c r="G354" t="s">
        <v>75</v>
      </c>
      <c r="H354" s="53">
        <v>12000</v>
      </c>
      <c r="I354" s="53">
        <v>12000</v>
      </c>
      <c r="J354" s="53">
        <f t="shared" si="17"/>
        <v>0</v>
      </c>
      <c r="K354" t="s">
        <v>66</v>
      </c>
      <c r="L354" s="35">
        <v>6500</v>
      </c>
      <c r="M354" s="35">
        <f t="shared" si="18"/>
        <v>5500</v>
      </c>
    </row>
    <row r="355" spans="2:13" x14ac:dyDescent="0.25">
      <c r="G355"/>
      <c r="J355" s="53">
        <f t="shared" si="17"/>
        <v>0</v>
      </c>
      <c r="K355"/>
      <c r="M355" s="35">
        <f t="shared" si="18"/>
        <v>0</v>
      </c>
    </row>
    <row r="356" spans="2:13" x14ac:dyDescent="0.25">
      <c r="B356" t="s">
        <v>387</v>
      </c>
      <c r="C356" t="s">
        <v>393</v>
      </c>
      <c r="E356" t="s">
        <v>580</v>
      </c>
      <c r="F356" t="s">
        <v>581</v>
      </c>
      <c r="G356" t="s">
        <v>75</v>
      </c>
      <c r="H356" s="53">
        <v>12000</v>
      </c>
      <c r="I356" s="53">
        <v>12000</v>
      </c>
      <c r="J356" s="53">
        <f t="shared" si="17"/>
        <v>0</v>
      </c>
      <c r="K356" t="s">
        <v>66</v>
      </c>
      <c r="L356" s="35">
        <v>6500</v>
      </c>
      <c r="M356" s="35">
        <f t="shared" si="18"/>
        <v>5500</v>
      </c>
    </row>
    <row r="357" spans="2:13" x14ac:dyDescent="0.25">
      <c r="G357"/>
      <c r="J357" s="53">
        <f t="shared" si="17"/>
        <v>0</v>
      </c>
      <c r="K357"/>
      <c r="M357" s="35">
        <f t="shared" si="18"/>
        <v>0</v>
      </c>
    </row>
    <row r="358" spans="2:13" x14ac:dyDescent="0.25">
      <c r="B358" t="s">
        <v>93</v>
      </c>
      <c r="C358" t="s">
        <v>585</v>
      </c>
      <c r="D358" t="s">
        <v>584</v>
      </c>
      <c r="E358" t="s">
        <v>583</v>
      </c>
      <c r="F358" t="s">
        <v>98</v>
      </c>
      <c r="G358" t="s">
        <v>582</v>
      </c>
      <c r="H358" s="53">
        <v>8000</v>
      </c>
      <c r="I358" s="53">
        <v>8000</v>
      </c>
      <c r="J358" s="53">
        <f t="shared" si="17"/>
        <v>0</v>
      </c>
      <c r="K358" t="s">
        <v>66</v>
      </c>
      <c r="L358" s="35">
        <v>1600</v>
      </c>
      <c r="M358" s="35">
        <f t="shared" si="18"/>
        <v>6400</v>
      </c>
    </row>
    <row r="359" spans="2:13" x14ac:dyDescent="0.25">
      <c r="G359"/>
      <c r="J359" s="53">
        <f t="shared" si="17"/>
        <v>0</v>
      </c>
      <c r="K359"/>
      <c r="M359" s="35">
        <f t="shared" si="18"/>
        <v>0</v>
      </c>
    </row>
    <row r="360" spans="2:13" x14ac:dyDescent="0.25">
      <c r="B360" t="s">
        <v>68</v>
      </c>
      <c r="C360" t="s">
        <v>500</v>
      </c>
      <c r="D360" t="s">
        <v>591</v>
      </c>
      <c r="E360" t="s">
        <v>396</v>
      </c>
      <c r="F360" t="s">
        <v>590</v>
      </c>
      <c r="G360" t="s">
        <v>162</v>
      </c>
      <c r="H360" s="53">
        <v>13000</v>
      </c>
      <c r="I360" s="53">
        <v>13000</v>
      </c>
      <c r="J360" s="53">
        <f t="shared" si="17"/>
        <v>0</v>
      </c>
      <c r="K360" t="s">
        <v>66</v>
      </c>
      <c r="L360" s="35">
        <v>3600</v>
      </c>
      <c r="M360" s="35">
        <f t="shared" si="18"/>
        <v>9400</v>
      </c>
    </row>
    <row r="361" spans="2:13" x14ac:dyDescent="0.25">
      <c r="G361"/>
      <c r="J361" s="53">
        <f t="shared" si="17"/>
        <v>0</v>
      </c>
      <c r="K361"/>
      <c r="M361" s="35">
        <f t="shared" si="18"/>
        <v>0</v>
      </c>
    </row>
    <row r="362" spans="2:13" x14ac:dyDescent="0.25">
      <c r="B362" t="s">
        <v>410</v>
      </c>
      <c r="C362" t="s">
        <v>599</v>
      </c>
      <c r="D362" t="s">
        <v>596</v>
      </c>
      <c r="E362" t="s">
        <v>597</v>
      </c>
      <c r="F362" t="s">
        <v>459</v>
      </c>
      <c r="G362" t="s">
        <v>161</v>
      </c>
      <c r="H362" s="53">
        <v>10000</v>
      </c>
      <c r="I362" s="53">
        <v>10000</v>
      </c>
      <c r="J362" s="53">
        <f t="shared" si="17"/>
        <v>0</v>
      </c>
      <c r="K362" t="s">
        <v>66</v>
      </c>
      <c r="L362" s="35">
        <v>1600</v>
      </c>
      <c r="M362" s="35">
        <f t="shared" si="18"/>
        <v>8400</v>
      </c>
    </row>
    <row r="363" spans="2:13" x14ac:dyDescent="0.25">
      <c r="G363"/>
      <c r="J363" s="53">
        <f t="shared" si="17"/>
        <v>0</v>
      </c>
      <c r="K363"/>
      <c r="M363" s="35">
        <f t="shared" si="18"/>
        <v>0</v>
      </c>
    </row>
    <row r="364" spans="2:13" x14ac:dyDescent="0.25">
      <c r="B364" t="s">
        <v>410</v>
      </c>
      <c r="C364" t="s">
        <v>599</v>
      </c>
      <c r="D364" t="s">
        <v>595</v>
      </c>
      <c r="F364" t="s">
        <v>459</v>
      </c>
      <c r="G364" t="s">
        <v>161</v>
      </c>
      <c r="H364" s="53">
        <v>10000</v>
      </c>
      <c r="I364" s="53">
        <v>10000</v>
      </c>
      <c r="J364" s="53">
        <f t="shared" si="17"/>
        <v>0</v>
      </c>
      <c r="K364" t="s">
        <v>66</v>
      </c>
      <c r="L364" s="35">
        <v>1600</v>
      </c>
      <c r="M364" s="35">
        <f t="shared" si="18"/>
        <v>8400</v>
      </c>
    </row>
    <row r="365" spans="2:13" x14ac:dyDescent="0.25">
      <c r="G365"/>
      <c r="J365" s="53">
        <f t="shared" si="17"/>
        <v>0</v>
      </c>
      <c r="K365"/>
      <c r="M365" s="35">
        <f t="shared" si="18"/>
        <v>0</v>
      </c>
    </row>
    <row r="366" spans="2:13" x14ac:dyDescent="0.25">
      <c r="B366" t="s">
        <v>138</v>
      </c>
      <c r="C366" t="s">
        <v>600</v>
      </c>
      <c r="D366" t="s">
        <v>594</v>
      </c>
      <c r="E366" t="s">
        <v>593</v>
      </c>
      <c r="F366" t="s">
        <v>459</v>
      </c>
      <c r="G366" t="s">
        <v>161</v>
      </c>
      <c r="H366" s="53">
        <v>10000</v>
      </c>
      <c r="I366" s="53">
        <v>10000</v>
      </c>
      <c r="J366" s="53">
        <f t="shared" si="17"/>
        <v>0</v>
      </c>
      <c r="K366" t="s">
        <v>66</v>
      </c>
      <c r="L366" s="35">
        <v>1600</v>
      </c>
      <c r="M366" s="35">
        <f t="shared" si="18"/>
        <v>8400</v>
      </c>
    </row>
    <row r="367" spans="2:13" x14ac:dyDescent="0.25">
      <c r="G367"/>
      <c r="J367" s="53">
        <f t="shared" si="17"/>
        <v>0</v>
      </c>
      <c r="K367"/>
      <c r="M367" s="35">
        <f t="shared" si="18"/>
        <v>0</v>
      </c>
    </row>
    <row r="368" spans="2:13" x14ac:dyDescent="0.25">
      <c r="B368" t="s">
        <v>598</v>
      </c>
      <c r="C368" t="s">
        <v>601</v>
      </c>
      <c r="G368" t="s">
        <v>671</v>
      </c>
      <c r="H368" s="53">
        <v>16000</v>
      </c>
      <c r="I368" s="53">
        <v>4000</v>
      </c>
      <c r="J368" s="53">
        <f t="shared" si="17"/>
        <v>12000</v>
      </c>
      <c r="K368" t="s">
        <v>54</v>
      </c>
      <c r="L368" s="35">
        <v>4000</v>
      </c>
      <c r="M368" s="35">
        <f t="shared" si="18"/>
        <v>12000</v>
      </c>
    </row>
    <row r="369" spans="2:13" x14ac:dyDescent="0.25">
      <c r="G369"/>
      <c r="J369" s="53">
        <f t="shared" si="17"/>
        <v>0</v>
      </c>
      <c r="K369"/>
      <c r="M369" s="35">
        <f t="shared" si="18"/>
        <v>0</v>
      </c>
    </row>
    <row r="370" spans="2:13" x14ac:dyDescent="0.25">
      <c r="B370" t="s">
        <v>605</v>
      </c>
      <c r="C370" t="s">
        <v>607</v>
      </c>
      <c r="E370" t="s">
        <v>606</v>
      </c>
      <c r="G370" t="s">
        <v>73</v>
      </c>
      <c r="H370" s="53">
        <v>8000</v>
      </c>
      <c r="I370" s="53">
        <v>8000</v>
      </c>
      <c r="J370" s="53">
        <f t="shared" si="17"/>
        <v>0</v>
      </c>
      <c r="K370" t="s">
        <v>66</v>
      </c>
      <c r="L370" s="35">
        <v>1600</v>
      </c>
      <c r="M370" s="35">
        <f t="shared" si="18"/>
        <v>6400</v>
      </c>
    </row>
    <row r="371" spans="2:13" x14ac:dyDescent="0.25">
      <c r="G371"/>
      <c r="J371" s="53">
        <f t="shared" si="17"/>
        <v>0</v>
      </c>
      <c r="K371"/>
      <c r="M371" s="35">
        <f t="shared" si="18"/>
        <v>0</v>
      </c>
    </row>
    <row r="372" spans="2:13" x14ac:dyDescent="0.25">
      <c r="B372" t="s">
        <v>608</v>
      </c>
      <c r="C372" t="s">
        <v>611</v>
      </c>
      <c r="D372" t="s">
        <v>609</v>
      </c>
      <c r="G372" t="s">
        <v>610</v>
      </c>
      <c r="H372" s="53">
        <v>80000</v>
      </c>
      <c r="I372" s="53">
        <v>80000</v>
      </c>
      <c r="J372" s="53">
        <f t="shared" si="17"/>
        <v>0</v>
      </c>
      <c r="K372" t="s">
        <v>66</v>
      </c>
      <c r="L372" s="35">
        <v>45000</v>
      </c>
      <c r="M372" s="35">
        <f t="shared" si="18"/>
        <v>35000</v>
      </c>
    </row>
    <row r="373" spans="2:13" x14ac:dyDescent="0.25">
      <c r="G373"/>
      <c r="J373" s="53">
        <f t="shared" si="17"/>
        <v>0</v>
      </c>
      <c r="K373"/>
      <c r="M373" s="35">
        <f t="shared" si="18"/>
        <v>0</v>
      </c>
    </row>
    <row r="374" spans="2:13" x14ac:dyDescent="0.25">
      <c r="B374" t="s">
        <v>612</v>
      </c>
      <c r="C374" t="s">
        <v>617</v>
      </c>
      <c r="D374" t="s">
        <v>613</v>
      </c>
      <c r="E374" t="s">
        <v>614</v>
      </c>
      <c r="G374" t="s">
        <v>615</v>
      </c>
      <c r="H374" s="53">
        <v>30000</v>
      </c>
      <c r="I374" s="53">
        <v>30000</v>
      </c>
      <c r="J374" s="53">
        <f t="shared" si="17"/>
        <v>0</v>
      </c>
      <c r="K374" t="s">
        <v>66</v>
      </c>
      <c r="L374" s="35">
        <v>22000</v>
      </c>
      <c r="M374" s="35">
        <f t="shared" si="18"/>
        <v>8000</v>
      </c>
    </row>
    <row r="375" spans="2:13" x14ac:dyDescent="0.25">
      <c r="G375"/>
      <c r="J375" s="53">
        <f t="shared" si="17"/>
        <v>0</v>
      </c>
      <c r="K375"/>
      <c r="M375" s="35">
        <f t="shared" si="18"/>
        <v>0</v>
      </c>
    </row>
    <row r="376" spans="2:13" x14ac:dyDescent="0.25">
      <c r="B376" t="s">
        <v>612</v>
      </c>
      <c r="C376" t="s">
        <v>617</v>
      </c>
      <c r="D376" t="s">
        <v>616</v>
      </c>
      <c r="G376" t="s">
        <v>92</v>
      </c>
      <c r="H376" s="53">
        <v>34000</v>
      </c>
      <c r="I376" s="53">
        <v>34000</v>
      </c>
      <c r="J376" s="53">
        <f t="shared" si="17"/>
        <v>0</v>
      </c>
      <c r="K376" t="s">
        <v>66</v>
      </c>
      <c r="L376" s="35">
        <v>10000</v>
      </c>
      <c r="M376" s="35">
        <f t="shared" si="18"/>
        <v>24000</v>
      </c>
    </row>
    <row r="377" spans="2:13" x14ac:dyDescent="0.25">
      <c r="G377"/>
      <c r="J377" s="53">
        <f t="shared" si="17"/>
        <v>0</v>
      </c>
      <c r="K377"/>
      <c r="M377" s="35">
        <f t="shared" si="18"/>
        <v>0</v>
      </c>
    </row>
    <row r="378" spans="2:13" x14ac:dyDescent="0.25">
      <c r="B378" t="s">
        <v>618</v>
      </c>
      <c r="D378" t="s">
        <v>619</v>
      </c>
      <c r="G378" t="s">
        <v>620</v>
      </c>
      <c r="H378" s="53">
        <v>45000</v>
      </c>
      <c r="I378" s="53">
        <v>45000</v>
      </c>
      <c r="J378" s="53">
        <f t="shared" si="17"/>
        <v>0</v>
      </c>
      <c r="K378" t="s">
        <v>66</v>
      </c>
      <c r="L378" s="35">
        <v>26000</v>
      </c>
      <c r="M378" s="35">
        <f t="shared" si="18"/>
        <v>19000</v>
      </c>
    </row>
    <row r="379" spans="2:13" x14ac:dyDescent="0.25">
      <c r="G379"/>
      <c r="J379" s="53">
        <f t="shared" si="17"/>
        <v>0</v>
      </c>
      <c r="K379"/>
      <c r="M379" s="35">
        <f t="shared" si="18"/>
        <v>0</v>
      </c>
    </row>
    <row r="380" spans="2:13" x14ac:dyDescent="0.25">
      <c r="B380" t="s">
        <v>623</v>
      </c>
      <c r="C380" t="s">
        <v>626</v>
      </c>
      <c r="D380" t="s">
        <v>621</v>
      </c>
      <c r="E380" t="s">
        <v>622</v>
      </c>
      <c r="F380" t="s">
        <v>624</v>
      </c>
      <c r="G380" t="s">
        <v>73</v>
      </c>
      <c r="H380" s="53">
        <v>10000</v>
      </c>
      <c r="I380" s="53">
        <v>10000</v>
      </c>
      <c r="J380" s="53">
        <f t="shared" si="17"/>
        <v>0</v>
      </c>
      <c r="K380" t="s">
        <v>66</v>
      </c>
      <c r="L380" s="35">
        <v>2000</v>
      </c>
      <c r="M380" s="35">
        <f t="shared" si="18"/>
        <v>8000</v>
      </c>
    </row>
    <row r="381" spans="2:13" x14ac:dyDescent="0.25">
      <c r="G381"/>
      <c r="J381" s="53">
        <f t="shared" si="17"/>
        <v>0</v>
      </c>
      <c r="K381"/>
      <c r="M381" s="35">
        <f t="shared" ref="M381:M411" si="19">(H381-L381)</f>
        <v>0</v>
      </c>
    </row>
    <row r="382" spans="2:13" x14ac:dyDescent="0.25">
      <c r="B382" t="s">
        <v>625</v>
      </c>
      <c r="C382" t="s">
        <v>632</v>
      </c>
      <c r="D382" t="s">
        <v>627</v>
      </c>
      <c r="E382" t="s">
        <v>628</v>
      </c>
      <c r="F382" t="s">
        <v>629</v>
      </c>
      <c r="G382" t="s">
        <v>161</v>
      </c>
      <c r="H382" s="53">
        <v>8000</v>
      </c>
      <c r="I382" s="53">
        <v>8000</v>
      </c>
      <c r="J382" s="53">
        <f t="shared" si="17"/>
        <v>0</v>
      </c>
      <c r="K382" t="s">
        <v>66</v>
      </c>
      <c r="L382" s="35">
        <v>2000</v>
      </c>
      <c r="M382" s="35">
        <f t="shared" si="19"/>
        <v>6000</v>
      </c>
    </row>
    <row r="383" spans="2:13" x14ac:dyDescent="0.25">
      <c r="G383"/>
      <c r="J383" s="53">
        <f t="shared" si="17"/>
        <v>0</v>
      </c>
      <c r="K383"/>
      <c r="M383" s="35">
        <f t="shared" si="19"/>
        <v>0</v>
      </c>
    </row>
    <row r="384" spans="2:13" x14ac:dyDescent="0.25">
      <c r="B384" t="s">
        <v>93</v>
      </c>
      <c r="C384" t="s">
        <v>650</v>
      </c>
      <c r="D384" t="s">
        <v>630</v>
      </c>
      <c r="E384" t="s">
        <v>98</v>
      </c>
      <c r="F384" t="s">
        <v>631</v>
      </c>
      <c r="G384" t="s">
        <v>161</v>
      </c>
      <c r="H384" s="53">
        <v>8000</v>
      </c>
      <c r="I384" s="53">
        <v>8000</v>
      </c>
      <c r="J384" s="53">
        <f t="shared" si="17"/>
        <v>0</v>
      </c>
      <c r="K384" t="s">
        <v>66</v>
      </c>
      <c r="L384" s="35">
        <v>2000</v>
      </c>
      <c r="M384" s="35">
        <f t="shared" si="19"/>
        <v>6000</v>
      </c>
    </row>
    <row r="385" spans="2:13" x14ac:dyDescent="0.25">
      <c r="G385"/>
      <c r="J385" s="53">
        <f t="shared" si="17"/>
        <v>0</v>
      </c>
      <c r="K385"/>
      <c r="M385" s="35">
        <f t="shared" si="19"/>
        <v>0</v>
      </c>
    </row>
    <row r="386" spans="2:13" x14ac:dyDescent="0.25">
      <c r="B386" t="s">
        <v>633</v>
      </c>
      <c r="C386" s="5" t="s">
        <v>651</v>
      </c>
      <c r="D386" t="s">
        <v>75</v>
      </c>
      <c r="E386" t="s">
        <v>125</v>
      </c>
      <c r="F386" t="s">
        <v>288</v>
      </c>
      <c r="G386" t="s">
        <v>75</v>
      </c>
      <c r="H386" s="53">
        <v>12000</v>
      </c>
      <c r="I386" s="53">
        <v>12000</v>
      </c>
      <c r="J386" s="53">
        <f t="shared" si="17"/>
        <v>0</v>
      </c>
      <c r="K386" t="s">
        <v>66</v>
      </c>
      <c r="L386" s="35">
        <v>6000</v>
      </c>
      <c r="M386" s="35">
        <f t="shared" si="19"/>
        <v>6000</v>
      </c>
    </row>
    <row r="387" spans="2:13" x14ac:dyDescent="0.25">
      <c r="G387"/>
      <c r="J387" s="53">
        <f t="shared" si="17"/>
        <v>0</v>
      </c>
      <c r="K387"/>
      <c r="M387" s="35">
        <f t="shared" si="19"/>
        <v>0</v>
      </c>
    </row>
    <row r="388" spans="2:13" x14ac:dyDescent="0.25">
      <c r="B388" t="s">
        <v>76</v>
      </c>
      <c r="G388" t="s">
        <v>75</v>
      </c>
      <c r="H388" s="53">
        <v>12000</v>
      </c>
      <c r="I388" s="53">
        <v>12000</v>
      </c>
      <c r="J388" s="53">
        <f t="shared" si="17"/>
        <v>0</v>
      </c>
      <c r="K388" t="s">
        <v>66</v>
      </c>
      <c r="L388" s="35">
        <v>6000</v>
      </c>
      <c r="M388" s="35">
        <f t="shared" si="19"/>
        <v>6000</v>
      </c>
    </row>
    <row r="389" spans="2:13" x14ac:dyDescent="0.25">
      <c r="G389"/>
      <c r="J389" s="53">
        <f t="shared" si="17"/>
        <v>0</v>
      </c>
      <c r="K389"/>
      <c r="M389" s="35">
        <f t="shared" si="19"/>
        <v>0</v>
      </c>
    </row>
    <row r="390" spans="2:13" x14ac:dyDescent="0.25">
      <c r="B390" t="s">
        <v>79</v>
      </c>
      <c r="C390" t="s">
        <v>637</v>
      </c>
      <c r="D390" t="s">
        <v>636</v>
      </c>
      <c r="E390" t="s">
        <v>635</v>
      </c>
      <c r="F390" t="s">
        <v>634</v>
      </c>
      <c r="G390" t="s">
        <v>399</v>
      </c>
      <c r="H390" s="53">
        <v>77000</v>
      </c>
      <c r="I390" s="53">
        <v>77000</v>
      </c>
      <c r="J390" s="53">
        <f t="shared" si="17"/>
        <v>0</v>
      </c>
      <c r="K390" t="s">
        <v>66</v>
      </c>
      <c r="L390" s="35">
        <v>37000</v>
      </c>
      <c r="M390" s="35">
        <f t="shared" si="19"/>
        <v>40000</v>
      </c>
    </row>
    <row r="391" spans="2:13" x14ac:dyDescent="0.25">
      <c r="G391"/>
      <c r="J391" s="53">
        <f t="shared" si="17"/>
        <v>0</v>
      </c>
      <c r="K391"/>
      <c r="M391" s="35">
        <f t="shared" si="19"/>
        <v>0</v>
      </c>
    </row>
    <row r="392" spans="2:13" x14ac:dyDescent="0.25">
      <c r="B392" t="s">
        <v>638</v>
      </c>
      <c r="C392" t="s">
        <v>641</v>
      </c>
      <c r="D392" t="s">
        <v>639</v>
      </c>
      <c r="E392" t="s">
        <v>640</v>
      </c>
      <c r="G392" t="s">
        <v>615</v>
      </c>
      <c r="H392" s="53">
        <v>30000</v>
      </c>
      <c r="I392" s="53">
        <v>30000</v>
      </c>
      <c r="J392" s="53">
        <f t="shared" si="17"/>
        <v>0</v>
      </c>
      <c r="K392" t="s">
        <v>66</v>
      </c>
      <c r="L392" s="35">
        <v>22000</v>
      </c>
      <c r="M392" s="35">
        <f t="shared" si="19"/>
        <v>8000</v>
      </c>
    </row>
    <row r="393" spans="2:13" x14ac:dyDescent="0.25">
      <c r="G393"/>
      <c r="J393" s="53">
        <f t="shared" si="17"/>
        <v>0</v>
      </c>
      <c r="K393"/>
      <c r="M393" s="35">
        <f t="shared" si="19"/>
        <v>0</v>
      </c>
    </row>
    <row r="394" spans="2:13" x14ac:dyDescent="0.25">
      <c r="B394" t="s">
        <v>387</v>
      </c>
      <c r="C394" t="s">
        <v>649</v>
      </c>
      <c r="D394" t="s">
        <v>642</v>
      </c>
      <c r="G394" t="s">
        <v>643</v>
      </c>
      <c r="H394" s="53">
        <v>25000</v>
      </c>
      <c r="I394" s="53">
        <v>25000</v>
      </c>
      <c r="J394" s="53">
        <f t="shared" si="17"/>
        <v>0</v>
      </c>
      <c r="K394" t="s">
        <v>66</v>
      </c>
      <c r="L394" s="35">
        <v>13000</v>
      </c>
      <c r="M394" s="35">
        <f t="shared" si="19"/>
        <v>12000</v>
      </c>
    </row>
    <row r="395" spans="2:13" x14ac:dyDescent="0.25">
      <c r="G395"/>
      <c r="J395" s="53">
        <f t="shared" si="17"/>
        <v>0</v>
      </c>
      <c r="K395"/>
      <c r="M395" s="35">
        <f t="shared" si="19"/>
        <v>0</v>
      </c>
    </row>
    <row r="396" spans="2:13" x14ac:dyDescent="0.25">
      <c r="B396" t="s">
        <v>644</v>
      </c>
      <c r="C396" t="s">
        <v>648</v>
      </c>
      <c r="D396" t="s">
        <v>645</v>
      </c>
      <c r="E396" t="s">
        <v>646</v>
      </c>
      <c r="F396" t="s">
        <v>647</v>
      </c>
      <c r="G396" t="s">
        <v>161</v>
      </c>
      <c r="H396" s="53">
        <v>12000</v>
      </c>
      <c r="I396" s="53">
        <v>12000</v>
      </c>
      <c r="J396" s="53">
        <f t="shared" si="17"/>
        <v>0</v>
      </c>
      <c r="K396" t="s">
        <v>66</v>
      </c>
      <c r="L396" s="35">
        <v>2000</v>
      </c>
      <c r="M396" s="35">
        <f t="shared" si="19"/>
        <v>10000</v>
      </c>
    </row>
    <row r="397" spans="2:13" x14ac:dyDescent="0.25">
      <c r="G397"/>
      <c r="J397" s="53">
        <f t="shared" si="17"/>
        <v>0</v>
      </c>
      <c r="K397"/>
      <c r="M397" s="35">
        <f t="shared" si="19"/>
        <v>0</v>
      </c>
    </row>
    <row r="398" spans="2:13" x14ac:dyDescent="0.25">
      <c r="B398" t="s">
        <v>416</v>
      </c>
      <c r="G398" t="s">
        <v>652</v>
      </c>
      <c r="H398" s="53">
        <v>15000</v>
      </c>
      <c r="I398" s="53">
        <v>15000</v>
      </c>
      <c r="J398" s="53">
        <f t="shared" si="17"/>
        <v>0</v>
      </c>
      <c r="K398" t="s">
        <v>66</v>
      </c>
      <c r="L398" s="35">
        <v>3000</v>
      </c>
      <c r="M398" s="35">
        <f t="shared" si="19"/>
        <v>12000</v>
      </c>
    </row>
    <row r="399" spans="2:13" x14ac:dyDescent="0.25">
      <c r="G399"/>
      <c r="J399" s="53">
        <f t="shared" si="17"/>
        <v>0</v>
      </c>
      <c r="K399"/>
      <c r="M399" s="35">
        <f t="shared" si="19"/>
        <v>0</v>
      </c>
    </row>
    <row r="400" spans="2:13" x14ac:dyDescent="0.25">
      <c r="B400" t="s">
        <v>178</v>
      </c>
      <c r="D400" t="s">
        <v>653</v>
      </c>
      <c r="E400" t="s">
        <v>396</v>
      </c>
      <c r="F400" t="s">
        <v>654</v>
      </c>
      <c r="G400" t="s">
        <v>162</v>
      </c>
      <c r="H400" s="53">
        <v>15000</v>
      </c>
      <c r="I400" s="53">
        <v>15000</v>
      </c>
      <c r="J400" s="53">
        <f t="shared" si="17"/>
        <v>0</v>
      </c>
      <c r="K400" t="s">
        <v>66</v>
      </c>
      <c r="L400" s="35">
        <v>3000</v>
      </c>
      <c r="M400" s="35">
        <f t="shared" si="19"/>
        <v>12000</v>
      </c>
    </row>
    <row r="401" spans="2:13" x14ac:dyDescent="0.25">
      <c r="G401"/>
      <c r="J401" s="53">
        <f t="shared" si="17"/>
        <v>0</v>
      </c>
      <c r="K401"/>
      <c r="M401" s="35">
        <f t="shared" si="19"/>
        <v>0</v>
      </c>
    </row>
    <row r="402" spans="2:13" x14ac:dyDescent="0.25">
      <c r="B402" t="s">
        <v>93</v>
      </c>
      <c r="C402" t="s">
        <v>655</v>
      </c>
      <c r="D402" t="s">
        <v>656</v>
      </c>
      <c r="F402" t="s">
        <v>657</v>
      </c>
      <c r="G402" t="s">
        <v>658</v>
      </c>
      <c r="H402" s="53">
        <v>80000</v>
      </c>
      <c r="I402" s="53">
        <v>80000</v>
      </c>
      <c r="J402" s="53">
        <f t="shared" si="17"/>
        <v>0</v>
      </c>
      <c r="K402" t="s">
        <v>66</v>
      </c>
      <c r="L402" s="35">
        <v>42000</v>
      </c>
      <c r="M402" s="35">
        <f t="shared" si="19"/>
        <v>38000</v>
      </c>
    </row>
    <row r="403" spans="2:13" x14ac:dyDescent="0.25">
      <c r="G403"/>
      <c r="J403" s="53">
        <f t="shared" si="17"/>
        <v>0</v>
      </c>
      <c r="K403"/>
      <c r="M403" s="35">
        <f t="shared" si="19"/>
        <v>0</v>
      </c>
    </row>
    <row r="404" spans="2:13" x14ac:dyDescent="0.25">
      <c r="B404" t="s">
        <v>93</v>
      </c>
      <c r="C404" t="s">
        <v>655</v>
      </c>
      <c r="F404" t="s">
        <v>661</v>
      </c>
      <c r="G404" t="s">
        <v>658</v>
      </c>
      <c r="H404" s="53">
        <v>70000</v>
      </c>
      <c r="I404" s="53">
        <v>15000</v>
      </c>
      <c r="J404" s="53">
        <v>0</v>
      </c>
      <c r="K404" t="s">
        <v>54</v>
      </c>
      <c r="L404" s="35">
        <v>42000</v>
      </c>
      <c r="M404" s="35">
        <f t="shared" si="19"/>
        <v>28000</v>
      </c>
    </row>
    <row r="405" spans="2:13" x14ac:dyDescent="0.25">
      <c r="G405"/>
      <c r="J405" s="53">
        <f t="shared" si="17"/>
        <v>0</v>
      </c>
      <c r="K405"/>
      <c r="M405" s="35">
        <f t="shared" si="19"/>
        <v>0</v>
      </c>
    </row>
    <row r="406" spans="2:13" x14ac:dyDescent="0.25">
      <c r="B406" t="s">
        <v>349</v>
      </c>
      <c r="D406" t="s">
        <v>61</v>
      </c>
      <c r="E406" t="s">
        <v>660</v>
      </c>
      <c r="F406" t="s">
        <v>659</v>
      </c>
      <c r="G406" t="s">
        <v>325</v>
      </c>
      <c r="H406" s="53">
        <v>63000</v>
      </c>
      <c r="I406" s="53">
        <v>63000</v>
      </c>
      <c r="J406" s="53">
        <f t="shared" si="17"/>
        <v>0</v>
      </c>
      <c r="K406" t="s">
        <v>66</v>
      </c>
      <c r="L406" s="35">
        <v>27000</v>
      </c>
      <c r="M406" s="35">
        <f t="shared" si="19"/>
        <v>36000</v>
      </c>
    </row>
    <row r="407" spans="2:13" x14ac:dyDescent="0.25">
      <c r="G407"/>
      <c r="J407" s="53">
        <f t="shared" si="17"/>
        <v>0</v>
      </c>
      <c r="K407"/>
      <c r="M407" s="35">
        <f t="shared" si="19"/>
        <v>0</v>
      </c>
    </row>
    <row r="408" spans="2:13" x14ac:dyDescent="0.25">
      <c r="B408" t="s">
        <v>86</v>
      </c>
      <c r="D408" t="s">
        <v>664</v>
      </c>
      <c r="E408" t="s">
        <v>665</v>
      </c>
      <c r="F408" t="s">
        <v>666</v>
      </c>
      <c r="G408" t="s">
        <v>161</v>
      </c>
      <c r="H408" s="53">
        <v>8000</v>
      </c>
      <c r="I408" s="53">
        <v>8000</v>
      </c>
      <c r="J408" s="53">
        <v>0</v>
      </c>
      <c r="K408" t="s">
        <v>66</v>
      </c>
      <c r="L408" s="35">
        <v>2000</v>
      </c>
      <c r="M408" s="35">
        <f t="shared" si="19"/>
        <v>6000</v>
      </c>
    </row>
    <row r="409" spans="2:13" x14ac:dyDescent="0.25">
      <c r="G409"/>
      <c r="J409" s="53">
        <v>0</v>
      </c>
      <c r="K409"/>
      <c r="M409" s="35">
        <f t="shared" si="19"/>
        <v>0</v>
      </c>
    </row>
    <row r="410" spans="2:13" x14ac:dyDescent="0.25">
      <c r="B410" t="s">
        <v>667</v>
      </c>
      <c r="D410" t="s">
        <v>668</v>
      </c>
      <c r="E410" t="s">
        <v>669</v>
      </c>
      <c r="G410" t="s">
        <v>720</v>
      </c>
      <c r="H410" s="53">
        <v>12000</v>
      </c>
      <c r="I410" s="53">
        <v>6000</v>
      </c>
      <c r="J410" s="53">
        <v>6000</v>
      </c>
      <c r="K410" t="s">
        <v>66</v>
      </c>
      <c r="L410" s="35">
        <v>2000</v>
      </c>
      <c r="M410" s="35">
        <f t="shared" si="19"/>
        <v>10000</v>
      </c>
    </row>
    <row r="411" spans="2:13" x14ac:dyDescent="0.25">
      <c r="G411"/>
      <c r="J411" s="53">
        <f t="shared" si="17"/>
        <v>0</v>
      </c>
      <c r="K411"/>
      <c r="M411" s="35">
        <f t="shared" si="19"/>
        <v>0</v>
      </c>
    </row>
    <row r="412" spans="2:13" x14ac:dyDescent="0.25">
      <c r="B412" t="s">
        <v>334</v>
      </c>
      <c r="E412" t="s">
        <v>603</v>
      </c>
      <c r="F412" t="s">
        <v>604</v>
      </c>
      <c r="G412" t="s">
        <v>602</v>
      </c>
      <c r="H412" s="53">
        <v>365000</v>
      </c>
      <c r="I412" s="53">
        <v>100000</v>
      </c>
      <c r="J412" s="53">
        <v>0</v>
      </c>
      <c r="K412"/>
      <c r="M412" s="35"/>
    </row>
    <row r="413" spans="2:13" x14ac:dyDescent="0.25">
      <c r="G413"/>
      <c r="J413" s="53">
        <f t="shared" si="17"/>
        <v>0</v>
      </c>
      <c r="K413"/>
      <c r="M413" s="35">
        <f>(H413-L413)</f>
        <v>0</v>
      </c>
    </row>
    <row r="414" spans="2:13" x14ac:dyDescent="0.25">
      <c r="G414" t="s">
        <v>670</v>
      </c>
      <c r="H414" s="53">
        <v>105000</v>
      </c>
      <c r="I414" s="53">
        <v>105000</v>
      </c>
      <c r="J414" s="53">
        <f t="shared" si="16"/>
        <v>0</v>
      </c>
      <c r="K414" t="s">
        <v>270</v>
      </c>
      <c r="L414" s="35">
        <v>30000</v>
      </c>
      <c r="M414" s="35">
        <f>(H414-L414)</f>
        <v>75000</v>
      </c>
    </row>
    <row r="415" spans="2:13" x14ac:dyDescent="0.25">
      <c r="G415"/>
      <c r="J415" s="53">
        <f t="shared" si="16"/>
        <v>0</v>
      </c>
      <c r="K415"/>
      <c r="M415" s="35">
        <f>(H415-L415)</f>
        <v>0</v>
      </c>
    </row>
    <row r="416" spans="2:13" x14ac:dyDescent="0.25">
      <c r="G416"/>
      <c r="H416" s="54">
        <f>SUM(H319:H415)</f>
        <v>1905000</v>
      </c>
      <c r="I416" s="54">
        <f>SUM(I319:I415)</f>
        <v>1313000</v>
      </c>
      <c r="J416" s="54">
        <f t="shared" si="16"/>
        <v>592000</v>
      </c>
      <c r="K416" s="6"/>
      <c r="L416" s="36">
        <f>SUM(L317:L415)</f>
        <v>602400</v>
      </c>
      <c r="M416" s="36">
        <f>SUM(M317:M415)</f>
        <v>1037600</v>
      </c>
    </row>
    <row r="417" spans="2:13" x14ac:dyDescent="0.25">
      <c r="G417"/>
      <c r="J417" s="53">
        <f t="shared" si="16"/>
        <v>0</v>
      </c>
      <c r="K417"/>
      <c r="M417" s="35">
        <f>(H417-L417)</f>
        <v>0</v>
      </c>
    </row>
    <row r="418" spans="2:13" x14ac:dyDescent="0.25">
      <c r="G418"/>
      <c r="J418" s="53">
        <f t="shared" si="16"/>
        <v>0</v>
      </c>
      <c r="K418"/>
      <c r="M418" s="35">
        <f>(H418-L418)</f>
        <v>0</v>
      </c>
    </row>
    <row r="419" spans="2:13" ht="18.75" x14ac:dyDescent="0.3">
      <c r="B419" s="11"/>
      <c r="C419" s="11"/>
      <c r="D419" s="11"/>
      <c r="E419" s="46" t="s">
        <v>662</v>
      </c>
      <c r="F419" s="11"/>
      <c r="G419" s="11"/>
      <c r="H419" s="58"/>
      <c r="I419" s="58"/>
      <c r="J419" s="58">
        <f t="shared" si="16"/>
        <v>0</v>
      </c>
      <c r="K419" s="11"/>
      <c r="L419" s="40"/>
      <c r="M419" s="40"/>
    </row>
    <row r="420" spans="2:13" x14ac:dyDescent="0.25">
      <c r="G420"/>
      <c r="J420" s="53">
        <f t="shared" si="16"/>
        <v>0</v>
      </c>
      <c r="K420"/>
      <c r="M420" s="35">
        <f>(H420-L420)</f>
        <v>0</v>
      </c>
    </row>
    <row r="421" spans="2:13" x14ac:dyDescent="0.25">
      <c r="B421" s="2" t="s">
        <v>0</v>
      </c>
      <c r="C421" s="2" t="s">
        <v>4</v>
      </c>
      <c r="D421" s="3" t="s">
        <v>663</v>
      </c>
      <c r="E421" s="3" t="s">
        <v>8</v>
      </c>
      <c r="F421" s="3" t="s">
        <v>10</v>
      </c>
      <c r="G421" s="1" t="s">
        <v>523</v>
      </c>
      <c r="H421" s="56" t="s">
        <v>37</v>
      </c>
      <c r="I421" s="56" t="s">
        <v>2</v>
      </c>
      <c r="J421" s="56" t="s">
        <v>3</v>
      </c>
      <c r="K421" s="3" t="s">
        <v>53</v>
      </c>
      <c r="L421" s="38" t="s">
        <v>157</v>
      </c>
      <c r="M421" s="38" t="s">
        <v>158</v>
      </c>
    </row>
    <row r="422" spans="2:13" x14ac:dyDescent="0.25">
      <c r="B422" s="2"/>
      <c r="C422" s="2"/>
      <c r="D422" s="3"/>
      <c r="E422" s="3"/>
      <c r="F422" s="3"/>
      <c r="G422" s="1"/>
      <c r="H422" s="56"/>
      <c r="I422" s="56"/>
      <c r="J422" s="53">
        <f t="shared" si="16"/>
        <v>0</v>
      </c>
      <c r="K422" s="3"/>
      <c r="L422" s="38"/>
      <c r="M422" s="35">
        <f t="shared" ref="M422:M453" si="20">(H422-L422)</f>
        <v>0</v>
      </c>
    </row>
    <row r="423" spans="2:13" x14ac:dyDescent="0.25">
      <c r="B423" s="2"/>
      <c r="C423" s="2"/>
      <c r="D423" s="3"/>
      <c r="E423" s="3"/>
      <c r="F423" s="3"/>
      <c r="G423" s="13" t="s">
        <v>782</v>
      </c>
      <c r="H423" s="59">
        <v>126000</v>
      </c>
      <c r="I423" s="59">
        <v>126000</v>
      </c>
      <c r="J423" s="53">
        <f t="shared" si="16"/>
        <v>0</v>
      </c>
      <c r="K423" s="12" t="s">
        <v>66</v>
      </c>
      <c r="L423" s="41">
        <v>36000</v>
      </c>
      <c r="M423" s="35">
        <f t="shared" si="20"/>
        <v>90000</v>
      </c>
    </row>
    <row r="424" spans="2:13" x14ac:dyDescent="0.25">
      <c r="G424"/>
      <c r="J424" s="53">
        <f t="shared" si="16"/>
        <v>0</v>
      </c>
      <c r="K424"/>
      <c r="M424" s="35">
        <f t="shared" si="20"/>
        <v>0</v>
      </c>
    </row>
    <row r="425" spans="2:13" x14ac:dyDescent="0.25">
      <c r="B425" t="s">
        <v>672</v>
      </c>
      <c r="C425" t="s">
        <v>674</v>
      </c>
      <c r="D425" t="s">
        <v>676</v>
      </c>
      <c r="E425" t="s">
        <v>9</v>
      </c>
      <c r="F425" t="s">
        <v>673</v>
      </c>
      <c r="G425" t="s">
        <v>675</v>
      </c>
      <c r="H425" s="53">
        <v>80000</v>
      </c>
      <c r="I425" s="53">
        <v>80000</v>
      </c>
      <c r="J425" s="53">
        <f t="shared" si="16"/>
        <v>0</v>
      </c>
      <c r="K425" t="s">
        <v>66</v>
      </c>
      <c r="L425" s="35">
        <v>15000</v>
      </c>
      <c r="M425" s="35">
        <f t="shared" si="20"/>
        <v>65000</v>
      </c>
    </row>
    <row r="426" spans="2:13" x14ac:dyDescent="0.25">
      <c r="G426"/>
      <c r="J426" s="53">
        <f t="shared" si="16"/>
        <v>0</v>
      </c>
      <c r="K426"/>
      <c r="M426" s="35">
        <f t="shared" si="20"/>
        <v>0</v>
      </c>
    </row>
    <row r="427" spans="2:13" x14ac:dyDescent="0.25">
      <c r="B427" t="s">
        <v>677</v>
      </c>
      <c r="C427" t="s">
        <v>682</v>
      </c>
      <c r="D427" t="s">
        <v>678</v>
      </c>
      <c r="E427" t="s">
        <v>679</v>
      </c>
      <c r="F427" t="s">
        <v>680</v>
      </c>
      <c r="G427" t="s">
        <v>582</v>
      </c>
      <c r="H427" s="53">
        <v>8000</v>
      </c>
      <c r="I427" s="53">
        <v>8000</v>
      </c>
      <c r="J427" s="53">
        <f t="shared" si="16"/>
        <v>0</v>
      </c>
      <c r="K427" t="s">
        <v>66</v>
      </c>
      <c r="L427" s="35">
        <v>2000</v>
      </c>
      <c r="M427" s="35">
        <f t="shared" si="20"/>
        <v>6000</v>
      </c>
    </row>
    <row r="428" spans="2:13" x14ac:dyDescent="0.25">
      <c r="G428"/>
      <c r="J428" s="53">
        <f t="shared" si="16"/>
        <v>0</v>
      </c>
      <c r="K428"/>
      <c r="M428" s="35">
        <f t="shared" si="20"/>
        <v>0</v>
      </c>
    </row>
    <row r="429" spans="2:13" x14ac:dyDescent="0.25">
      <c r="B429" t="s">
        <v>681</v>
      </c>
      <c r="C429" t="s">
        <v>683</v>
      </c>
      <c r="D429" t="s">
        <v>684</v>
      </c>
      <c r="E429" t="s">
        <v>685</v>
      </c>
      <c r="F429" t="s">
        <v>686</v>
      </c>
      <c r="G429" t="s">
        <v>162</v>
      </c>
      <c r="H429" s="53">
        <v>13000</v>
      </c>
      <c r="I429" s="53">
        <v>13000</v>
      </c>
      <c r="J429" s="53">
        <f t="shared" si="16"/>
        <v>0</v>
      </c>
      <c r="K429" t="s">
        <v>66</v>
      </c>
      <c r="L429" s="35">
        <v>3000</v>
      </c>
      <c r="M429" s="35">
        <f t="shared" si="20"/>
        <v>10000</v>
      </c>
    </row>
    <row r="430" spans="2:13" x14ac:dyDescent="0.25">
      <c r="G430"/>
      <c r="J430" s="53">
        <f t="shared" si="16"/>
        <v>0</v>
      </c>
      <c r="K430"/>
      <c r="M430" s="35">
        <f t="shared" si="20"/>
        <v>0</v>
      </c>
    </row>
    <row r="431" spans="2:13" x14ac:dyDescent="0.25">
      <c r="B431" t="s">
        <v>349</v>
      </c>
      <c r="D431" t="s">
        <v>687</v>
      </c>
      <c r="E431" t="s">
        <v>688</v>
      </c>
      <c r="F431" t="s">
        <v>689</v>
      </c>
      <c r="G431" t="s">
        <v>31</v>
      </c>
      <c r="H431" s="53">
        <v>5000</v>
      </c>
      <c r="I431" s="53">
        <v>5000</v>
      </c>
      <c r="J431" s="53">
        <f t="shared" si="16"/>
        <v>0</v>
      </c>
      <c r="K431" t="s">
        <v>66</v>
      </c>
      <c r="L431" s="35">
        <v>2000</v>
      </c>
      <c r="M431" s="35">
        <f t="shared" si="20"/>
        <v>3000</v>
      </c>
    </row>
    <row r="432" spans="2:13" x14ac:dyDescent="0.25">
      <c r="G432" t="s">
        <v>690</v>
      </c>
      <c r="H432" s="53">
        <v>2000</v>
      </c>
      <c r="I432" s="53">
        <v>2000</v>
      </c>
      <c r="J432" s="53">
        <f t="shared" si="16"/>
        <v>0</v>
      </c>
      <c r="K432" t="s">
        <v>66</v>
      </c>
      <c r="L432" s="35">
        <v>1000</v>
      </c>
      <c r="M432" s="35">
        <f t="shared" si="20"/>
        <v>1000</v>
      </c>
    </row>
    <row r="433" spans="2:13" x14ac:dyDescent="0.25">
      <c r="G433"/>
      <c r="J433" s="53">
        <f t="shared" si="16"/>
        <v>0</v>
      </c>
      <c r="K433"/>
      <c r="M433" s="35">
        <f t="shared" si="20"/>
        <v>0</v>
      </c>
    </row>
    <row r="434" spans="2:13" x14ac:dyDescent="0.25">
      <c r="B434" t="s">
        <v>387</v>
      </c>
      <c r="D434" t="s">
        <v>691</v>
      </c>
      <c r="E434" t="s">
        <v>692</v>
      </c>
      <c r="G434" t="s">
        <v>55</v>
      </c>
      <c r="H434" s="53">
        <v>32000</v>
      </c>
      <c r="I434" s="53">
        <v>32000</v>
      </c>
      <c r="J434" s="53">
        <f t="shared" si="16"/>
        <v>0</v>
      </c>
      <c r="K434" t="s">
        <v>66</v>
      </c>
      <c r="L434" s="35">
        <v>21000</v>
      </c>
      <c r="M434" s="35">
        <f t="shared" si="20"/>
        <v>11000</v>
      </c>
    </row>
    <row r="435" spans="2:13" x14ac:dyDescent="0.25">
      <c r="G435"/>
      <c r="J435" s="53">
        <f t="shared" si="16"/>
        <v>0</v>
      </c>
      <c r="K435"/>
      <c r="M435" s="35">
        <f t="shared" si="20"/>
        <v>0</v>
      </c>
    </row>
    <row r="436" spans="2:13" x14ac:dyDescent="0.25">
      <c r="B436" t="s">
        <v>79</v>
      </c>
      <c r="D436" t="s">
        <v>693</v>
      </c>
      <c r="E436" t="s">
        <v>694</v>
      </c>
      <c r="F436" t="s">
        <v>696</v>
      </c>
      <c r="G436" t="s">
        <v>695</v>
      </c>
      <c r="H436" s="53">
        <v>15000</v>
      </c>
      <c r="I436" s="53">
        <v>15000</v>
      </c>
      <c r="J436" s="53">
        <f t="shared" si="16"/>
        <v>0</v>
      </c>
      <c r="K436" t="s">
        <v>66</v>
      </c>
      <c r="L436" s="35">
        <v>3000</v>
      </c>
      <c r="M436" s="35">
        <f t="shared" si="20"/>
        <v>12000</v>
      </c>
    </row>
    <row r="437" spans="2:13" x14ac:dyDescent="0.25">
      <c r="G437"/>
      <c r="J437" s="53">
        <f t="shared" si="16"/>
        <v>0</v>
      </c>
      <c r="K437"/>
      <c r="M437" s="35">
        <f t="shared" si="20"/>
        <v>0</v>
      </c>
    </row>
    <row r="438" spans="2:13" x14ac:dyDescent="0.25">
      <c r="B438" t="s">
        <v>719</v>
      </c>
      <c r="D438" t="s">
        <v>699</v>
      </c>
      <c r="E438" t="s">
        <v>700</v>
      </c>
      <c r="F438" t="s">
        <v>698</v>
      </c>
      <c r="G438" t="s">
        <v>697</v>
      </c>
      <c r="H438" s="53">
        <v>29000</v>
      </c>
      <c r="I438" s="53">
        <v>29000</v>
      </c>
      <c r="J438" s="53">
        <f t="shared" si="16"/>
        <v>0</v>
      </c>
      <c r="K438" t="s">
        <v>66</v>
      </c>
      <c r="L438" s="35">
        <v>13000</v>
      </c>
      <c r="M438" s="35">
        <f t="shared" si="20"/>
        <v>16000</v>
      </c>
    </row>
    <row r="439" spans="2:13" x14ac:dyDescent="0.25">
      <c r="G439"/>
      <c r="J439" s="53">
        <f t="shared" si="16"/>
        <v>0</v>
      </c>
      <c r="K439"/>
      <c r="M439" s="35">
        <f t="shared" si="20"/>
        <v>0</v>
      </c>
    </row>
    <row r="440" spans="2:13" x14ac:dyDescent="0.25">
      <c r="B440" t="s">
        <v>701</v>
      </c>
      <c r="C440" t="s">
        <v>702</v>
      </c>
      <c r="G440" t="s">
        <v>703</v>
      </c>
      <c r="H440" s="53">
        <v>15000</v>
      </c>
      <c r="I440" s="53">
        <v>15000</v>
      </c>
      <c r="J440" s="53">
        <f t="shared" si="16"/>
        <v>0</v>
      </c>
      <c r="K440" t="s">
        <v>66</v>
      </c>
      <c r="L440" s="35">
        <v>6000</v>
      </c>
      <c r="M440" s="35">
        <f t="shared" si="20"/>
        <v>9000</v>
      </c>
    </row>
    <row r="441" spans="2:13" x14ac:dyDescent="0.25">
      <c r="G441"/>
      <c r="K441"/>
      <c r="M441" s="35">
        <f t="shared" si="20"/>
        <v>0</v>
      </c>
    </row>
    <row r="442" spans="2:13" x14ac:dyDescent="0.25">
      <c r="B442" t="s">
        <v>196</v>
      </c>
      <c r="D442" t="s">
        <v>715</v>
      </c>
      <c r="E442" t="s">
        <v>716</v>
      </c>
      <c r="F442" t="s">
        <v>717</v>
      </c>
      <c r="G442" t="s">
        <v>718</v>
      </c>
      <c r="H442" s="53">
        <v>24000</v>
      </c>
      <c r="I442" s="53">
        <v>24000</v>
      </c>
      <c r="K442" t="s">
        <v>66</v>
      </c>
      <c r="L442" s="35">
        <v>6000</v>
      </c>
      <c r="M442" s="35">
        <f t="shared" si="20"/>
        <v>18000</v>
      </c>
    </row>
    <row r="443" spans="2:13" x14ac:dyDescent="0.25">
      <c r="G443"/>
      <c r="J443" s="53">
        <f t="shared" si="16"/>
        <v>0</v>
      </c>
      <c r="K443"/>
      <c r="M443" s="35">
        <f t="shared" si="20"/>
        <v>0</v>
      </c>
    </row>
    <row r="444" spans="2:13" x14ac:dyDescent="0.25">
      <c r="B444" t="s">
        <v>101</v>
      </c>
      <c r="G444" t="s">
        <v>36</v>
      </c>
      <c r="H444" s="53">
        <v>4000</v>
      </c>
      <c r="I444" s="53">
        <v>4000</v>
      </c>
      <c r="J444" s="53">
        <f t="shared" si="16"/>
        <v>0</v>
      </c>
      <c r="K444" t="s">
        <v>66</v>
      </c>
      <c r="L444" s="35">
        <v>1000</v>
      </c>
      <c r="M444" s="35">
        <f t="shared" si="20"/>
        <v>3000</v>
      </c>
    </row>
    <row r="445" spans="2:13" x14ac:dyDescent="0.25">
      <c r="G445"/>
      <c r="J445" s="53">
        <f t="shared" si="16"/>
        <v>0</v>
      </c>
      <c r="K445"/>
      <c r="M445" s="35">
        <f t="shared" si="20"/>
        <v>0</v>
      </c>
    </row>
    <row r="446" spans="2:13" x14ac:dyDescent="0.25">
      <c r="B446" t="s">
        <v>704</v>
      </c>
      <c r="C446" t="s">
        <v>705</v>
      </c>
      <c r="D446" t="s">
        <v>945</v>
      </c>
      <c r="E446" t="s">
        <v>946</v>
      </c>
      <c r="G446" t="s">
        <v>75</v>
      </c>
      <c r="H446" s="53">
        <v>12500</v>
      </c>
      <c r="I446" s="53">
        <v>12500</v>
      </c>
      <c r="J446" s="53">
        <f t="shared" si="16"/>
        <v>0</v>
      </c>
      <c r="K446" t="s">
        <v>66</v>
      </c>
      <c r="L446" s="35">
        <v>6500</v>
      </c>
      <c r="M446" s="35">
        <f t="shared" si="20"/>
        <v>6000</v>
      </c>
    </row>
    <row r="447" spans="2:13" x14ac:dyDescent="0.25">
      <c r="G447"/>
      <c r="J447" s="53">
        <f t="shared" si="16"/>
        <v>0</v>
      </c>
      <c r="K447"/>
      <c r="M447" s="35">
        <f t="shared" si="20"/>
        <v>0</v>
      </c>
    </row>
    <row r="448" spans="2:13" x14ac:dyDescent="0.25">
      <c r="B448" t="s">
        <v>129</v>
      </c>
      <c r="D448" t="s">
        <v>706</v>
      </c>
      <c r="E448" t="s">
        <v>583</v>
      </c>
      <c r="F448" t="s">
        <v>707</v>
      </c>
      <c r="G448" t="s">
        <v>162</v>
      </c>
      <c r="H448" s="53">
        <v>13000</v>
      </c>
      <c r="I448" s="53">
        <v>13000</v>
      </c>
      <c r="J448" s="53">
        <f t="shared" si="16"/>
        <v>0</v>
      </c>
      <c r="K448" t="s">
        <v>66</v>
      </c>
      <c r="L448" s="35">
        <v>2000</v>
      </c>
      <c r="M448" s="35">
        <f t="shared" si="20"/>
        <v>11000</v>
      </c>
    </row>
    <row r="449" spans="2:13" x14ac:dyDescent="0.25">
      <c r="G449"/>
      <c r="J449" s="53">
        <f t="shared" si="16"/>
        <v>0</v>
      </c>
      <c r="K449"/>
      <c r="M449" s="35">
        <f t="shared" si="20"/>
        <v>0</v>
      </c>
    </row>
    <row r="450" spans="2:13" x14ac:dyDescent="0.25">
      <c r="B450" t="s">
        <v>76</v>
      </c>
      <c r="D450" t="s">
        <v>122</v>
      </c>
      <c r="E450" t="s">
        <v>708</v>
      </c>
      <c r="F450" t="s">
        <v>709</v>
      </c>
      <c r="G450" t="s">
        <v>75</v>
      </c>
      <c r="H450" s="53">
        <v>12000</v>
      </c>
      <c r="I450" s="53">
        <v>12000</v>
      </c>
      <c r="J450" s="53">
        <f t="shared" si="16"/>
        <v>0</v>
      </c>
      <c r="K450" t="s">
        <v>66</v>
      </c>
      <c r="L450" s="35">
        <v>6500</v>
      </c>
      <c r="M450" s="35">
        <f t="shared" si="20"/>
        <v>5500</v>
      </c>
    </row>
    <row r="451" spans="2:13" x14ac:dyDescent="0.25">
      <c r="G451"/>
      <c r="J451" s="53">
        <f t="shared" si="16"/>
        <v>0</v>
      </c>
      <c r="K451"/>
      <c r="M451" s="35">
        <f t="shared" si="20"/>
        <v>0</v>
      </c>
    </row>
    <row r="452" spans="2:13" x14ac:dyDescent="0.25">
      <c r="B452" t="s">
        <v>710</v>
      </c>
      <c r="D452" t="s">
        <v>711</v>
      </c>
      <c r="E452" t="s">
        <v>712</v>
      </c>
      <c r="G452" t="s">
        <v>73</v>
      </c>
      <c r="H452" s="53">
        <v>8000</v>
      </c>
      <c r="I452" s="53">
        <v>8000</v>
      </c>
      <c r="J452" s="53">
        <f t="shared" si="16"/>
        <v>0</v>
      </c>
      <c r="K452" t="s">
        <v>66</v>
      </c>
      <c r="L452" s="35">
        <v>2000</v>
      </c>
      <c r="M452" s="35">
        <f t="shared" si="20"/>
        <v>6000</v>
      </c>
    </row>
    <row r="453" spans="2:13" x14ac:dyDescent="0.25">
      <c r="G453"/>
      <c r="J453" s="53">
        <f t="shared" si="16"/>
        <v>0</v>
      </c>
      <c r="K453"/>
      <c r="M453" s="35">
        <f t="shared" si="20"/>
        <v>0</v>
      </c>
    </row>
    <row r="454" spans="2:13" x14ac:dyDescent="0.25">
      <c r="B454" t="s">
        <v>713</v>
      </c>
      <c r="D454" t="s">
        <v>125</v>
      </c>
      <c r="E454" t="s">
        <v>714</v>
      </c>
      <c r="G454" t="s">
        <v>55</v>
      </c>
      <c r="H454" s="53">
        <v>32000</v>
      </c>
      <c r="I454" s="53">
        <v>32000</v>
      </c>
      <c r="J454" s="53">
        <f t="shared" si="16"/>
        <v>0</v>
      </c>
      <c r="K454" t="s">
        <v>66</v>
      </c>
      <c r="L454" s="35">
        <v>21000</v>
      </c>
      <c r="M454" s="35">
        <f t="shared" ref="M454:M485" si="21">(H454-L454)</f>
        <v>11000</v>
      </c>
    </row>
    <row r="455" spans="2:13" x14ac:dyDescent="0.25">
      <c r="G455"/>
      <c r="J455" s="53">
        <f t="shared" si="16"/>
        <v>0</v>
      </c>
      <c r="K455"/>
      <c r="M455" s="35">
        <f t="shared" si="21"/>
        <v>0</v>
      </c>
    </row>
    <row r="456" spans="2:13" x14ac:dyDescent="0.25">
      <c r="B456" t="s">
        <v>68</v>
      </c>
      <c r="C456" t="s">
        <v>724</v>
      </c>
      <c r="D456" t="s">
        <v>721</v>
      </c>
      <c r="E456" t="s">
        <v>481</v>
      </c>
      <c r="G456" t="s">
        <v>722</v>
      </c>
      <c r="H456" s="53">
        <v>77000</v>
      </c>
      <c r="I456" s="53">
        <v>77000</v>
      </c>
      <c r="J456" s="53">
        <f t="shared" si="16"/>
        <v>0</v>
      </c>
      <c r="K456" t="s">
        <v>66</v>
      </c>
      <c r="L456" s="35">
        <v>38000</v>
      </c>
      <c r="M456" s="35">
        <f t="shared" si="21"/>
        <v>39000</v>
      </c>
    </row>
    <row r="457" spans="2:13" x14ac:dyDescent="0.25">
      <c r="G457"/>
      <c r="J457" s="53">
        <f t="shared" si="16"/>
        <v>0</v>
      </c>
      <c r="K457"/>
      <c r="M457" s="35">
        <f t="shared" si="21"/>
        <v>0</v>
      </c>
    </row>
    <row r="458" spans="2:13" x14ac:dyDescent="0.25">
      <c r="B458" t="s">
        <v>723</v>
      </c>
      <c r="D458" t="s">
        <v>729</v>
      </c>
      <c r="G458" t="s">
        <v>725</v>
      </c>
      <c r="H458" s="53">
        <v>35000</v>
      </c>
      <c r="I458" s="53">
        <v>35000</v>
      </c>
      <c r="J458" s="53">
        <f t="shared" si="16"/>
        <v>0</v>
      </c>
      <c r="K458" t="s">
        <v>66</v>
      </c>
      <c r="L458" s="35">
        <v>20000</v>
      </c>
      <c r="M458" s="35">
        <f t="shared" si="21"/>
        <v>15000</v>
      </c>
    </row>
    <row r="459" spans="2:13" x14ac:dyDescent="0.25">
      <c r="G459"/>
      <c r="J459" s="53">
        <f t="shared" si="16"/>
        <v>0</v>
      </c>
      <c r="K459"/>
      <c r="M459" s="35">
        <f t="shared" si="21"/>
        <v>0</v>
      </c>
    </row>
    <row r="460" spans="2:13" x14ac:dyDescent="0.25">
      <c r="B460" t="s">
        <v>726</v>
      </c>
      <c r="D460" t="s">
        <v>727</v>
      </c>
      <c r="E460" t="s">
        <v>728</v>
      </c>
      <c r="G460" t="s">
        <v>75</v>
      </c>
      <c r="H460" s="53">
        <v>12000</v>
      </c>
      <c r="I460" s="53">
        <v>12000</v>
      </c>
      <c r="J460" s="53">
        <f t="shared" si="16"/>
        <v>0</v>
      </c>
      <c r="K460" t="s">
        <v>66</v>
      </c>
      <c r="L460" s="35">
        <v>6500</v>
      </c>
      <c r="M460" s="35">
        <f t="shared" si="21"/>
        <v>5500</v>
      </c>
    </row>
    <row r="461" spans="2:13" x14ac:dyDescent="0.25">
      <c r="G461"/>
      <c r="J461" s="53">
        <f t="shared" si="16"/>
        <v>0</v>
      </c>
      <c r="K461"/>
      <c r="M461" s="35">
        <f t="shared" si="21"/>
        <v>0</v>
      </c>
    </row>
    <row r="462" spans="2:13" x14ac:dyDescent="0.25">
      <c r="B462" t="s">
        <v>730</v>
      </c>
      <c r="G462" t="s">
        <v>771</v>
      </c>
      <c r="H462" s="53">
        <v>60000</v>
      </c>
      <c r="I462" s="53">
        <v>60000</v>
      </c>
      <c r="J462" s="53">
        <f t="shared" si="16"/>
        <v>0</v>
      </c>
      <c r="K462" t="s">
        <v>66</v>
      </c>
      <c r="L462" s="35">
        <v>33000</v>
      </c>
      <c r="M462" s="35">
        <f t="shared" si="21"/>
        <v>27000</v>
      </c>
    </row>
    <row r="463" spans="2:13" x14ac:dyDescent="0.25">
      <c r="G463"/>
      <c r="J463" s="53">
        <f t="shared" si="16"/>
        <v>0</v>
      </c>
      <c r="K463"/>
      <c r="M463" s="35">
        <f t="shared" si="21"/>
        <v>0</v>
      </c>
    </row>
    <row r="464" spans="2:13" x14ac:dyDescent="0.25">
      <c r="B464" t="s">
        <v>731</v>
      </c>
      <c r="D464" t="s">
        <v>732</v>
      </c>
      <c r="E464" t="s">
        <v>733</v>
      </c>
      <c r="G464" t="s">
        <v>279</v>
      </c>
      <c r="H464" s="53">
        <v>24000</v>
      </c>
      <c r="I464" s="53">
        <v>24000</v>
      </c>
      <c r="J464" s="53">
        <f t="shared" ref="J464:J499" si="22">(H464-I464)</f>
        <v>0</v>
      </c>
      <c r="K464" t="s">
        <v>66</v>
      </c>
      <c r="L464" s="35">
        <v>11000</v>
      </c>
      <c r="M464" s="35">
        <f t="shared" si="21"/>
        <v>13000</v>
      </c>
    </row>
    <row r="465" spans="2:13" x14ac:dyDescent="0.25">
      <c r="G465"/>
      <c r="J465" s="53">
        <f t="shared" si="22"/>
        <v>0</v>
      </c>
      <c r="K465"/>
      <c r="M465" s="35">
        <f t="shared" si="21"/>
        <v>0</v>
      </c>
    </row>
    <row r="466" spans="2:13" x14ac:dyDescent="0.25">
      <c r="B466" t="s">
        <v>734</v>
      </c>
      <c r="C466" t="s">
        <v>739</v>
      </c>
      <c r="D466" t="s">
        <v>735</v>
      </c>
      <c r="E466" t="s">
        <v>736</v>
      </c>
      <c r="F466" t="s">
        <v>737</v>
      </c>
      <c r="G466" t="s">
        <v>738</v>
      </c>
      <c r="H466" s="53">
        <v>20000</v>
      </c>
      <c r="I466" s="53">
        <v>20000</v>
      </c>
      <c r="J466" s="53">
        <f t="shared" si="22"/>
        <v>0</v>
      </c>
      <c r="K466" t="s">
        <v>66</v>
      </c>
      <c r="L466" s="35">
        <v>6000</v>
      </c>
      <c r="M466" s="35">
        <f t="shared" si="21"/>
        <v>14000</v>
      </c>
    </row>
    <row r="467" spans="2:13" x14ac:dyDescent="0.25">
      <c r="G467"/>
      <c r="J467" s="53">
        <f t="shared" si="22"/>
        <v>0</v>
      </c>
      <c r="K467"/>
      <c r="M467" s="35">
        <f t="shared" si="21"/>
        <v>0</v>
      </c>
    </row>
    <row r="468" spans="2:13" x14ac:dyDescent="0.25">
      <c r="B468" t="s">
        <v>734</v>
      </c>
      <c r="C468" t="s">
        <v>739</v>
      </c>
      <c r="D468" t="s">
        <v>21</v>
      </c>
      <c r="E468" t="s">
        <v>9</v>
      </c>
      <c r="F468" t="s">
        <v>740</v>
      </c>
      <c r="G468" t="s">
        <v>772</v>
      </c>
      <c r="H468" s="53">
        <v>26000</v>
      </c>
      <c r="I468" s="53">
        <v>26000</v>
      </c>
      <c r="J468" s="53">
        <f t="shared" si="22"/>
        <v>0</v>
      </c>
      <c r="K468" t="s">
        <v>66</v>
      </c>
      <c r="L468" s="35">
        <v>6000</v>
      </c>
      <c r="M468" s="35">
        <f t="shared" si="21"/>
        <v>20000</v>
      </c>
    </row>
    <row r="469" spans="2:13" x14ac:dyDescent="0.25">
      <c r="G469"/>
      <c r="J469" s="53">
        <f t="shared" si="22"/>
        <v>0</v>
      </c>
      <c r="K469"/>
      <c r="M469" s="35">
        <f t="shared" si="21"/>
        <v>0</v>
      </c>
    </row>
    <row r="470" spans="2:13" x14ac:dyDescent="0.25">
      <c r="B470" t="s">
        <v>677</v>
      </c>
      <c r="C470" t="s">
        <v>745</v>
      </c>
      <c r="D470" t="s">
        <v>741</v>
      </c>
      <c r="E470" t="s">
        <v>742</v>
      </c>
      <c r="F470" t="s">
        <v>743</v>
      </c>
      <c r="G470" t="s">
        <v>744</v>
      </c>
      <c r="H470" s="53">
        <v>90000</v>
      </c>
      <c r="I470" s="53">
        <v>90000</v>
      </c>
      <c r="J470" s="53">
        <f>(H470-I470)</f>
        <v>0</v>
      </c>
      <c r="K470" t="s">
        <v>66</v>
      </c>
      <c r="L470" s="35">
        <v>36000</v>
      </c>
      <c r="M470" s="35">
        <f t="shared" si="21"/>
        <v>54000</v>
      </c>
    </row>
    <row r="471" spans="2:13" x14ac:dyDescent="0.25">
      <c r="G471"/>
      <c r="J471" s="53">
        <f t="shared" si="22"/>
        <v>0</v>
      </c>
      <c r="K471"/>
      <c r="M471" s="35">
        <f t="shared" si="21"/>
        <v>0</v>
      </c>
    </row>
    <row r="472" spans="2:13" x14ac:dyDescent="0.25">
      <c r="B472" t="s">
        <v>746</v>
      </c>
      <c r="D472" t="s">
        <v>747</v>
      </c>
      <c r="E472" t="s">
        <v>773</v>
      </c>
      <c r="F472" t="s">
        <v>748</v>
      </c>
      <c r="G472" t="s">
        <v>738</v>
      </c>
      <c r="H472" s="53">
        <v>22000</v>
      </c>
      <c r="I472" s="53">
        <v>22000</v>
      </c>
      <c r="J472" s="53">
        <f t="shared" si="22"/>
        <v>0</v>
      </c>
      <c r="K472" t="s">
        <v>927</v>
      </c>
      <c r="L472" s="35">
        <v>7000</v>
      </c>
      <c r="M472" s="35">
        <f t="shared" si="21"/>
        <v>15000</v>
      </c>
    </row>
    <row r="473" spans="2:13" x14ac:dyDescent="0.25">
      <c r="G473"/>
      <c r="J473" s="53">
        <f t="shared" si="22"/>
        <v>0</v>
      </c>
      <c r="K473"/>
      <c r="M473" s="35">
        <f t="shared" si="21"/>
        <v>0</v>
      </c>
    </row>
    <row r="474" spans="2:13" x14ac:dyDescent="0.25">
      <c r="B474" t="s">
        <v>749</v>
      </c>
      <c r="C474" t="s">
        <v>753</v>
      </c>
      <c r="D474" t="s">
        <v>751</v>
      </c>
      <c r="E474" t="s">
        <v>752</v>
      </c>
      <c r="G474" t="s">
        <v>750</v>
      </c>
      <c r="H474" s="53">
        <v>17000</v>
      </c>
      <c r="I474" s="53">
        <v>17000</v>
      </c>
      <c r="J474" s="53">
        <f t="shared" si="22"/>
        <v>0</v>
      </c>
      <c r="K474" t="s">
        <v>66</v>
      </c>
      <c r="L474" s="35">
        <v>7000</v>
      </c>
      <c r="M474" s="35">
        <f t="shared" si="21"/>
        <v>10000</v>
      </c>
    </row>
    <row r="475" spans="2:13" x14ac:dyDescent="0.25">
      <c r="G475"/>
      <c r="J475" s="53">
        <f t="shared" si="22"/>
        <v>0</v>
      </c>
      <c r="K475"/>
      <c r="M475" s="35">
        <f t="shared" si="21"/>
        <v>0</v>
      </c>
    </row>
    <row r="476" spans="2:13" x14ac:dyDescent="0.25">
      <c r="B476" t="s">
        <v>387</v>
      </c>
      <c r="D476" t="s">
        <v>754</v>
      </c>
      <c r="E476" t="s">
        <v>755</v>
      </c>
      <c r="F476" t="s">
        <v>756</v>
      </c>
      <c r="G476" t="s">
        <v>160</v>
      </c>
      <c r="H476" s="53">
        <v>24000</v>
      </c>
      <c r="I476" s="53">
        <v>24000</v>
      </c>
      <c r="J476" s="53">
        <f t="shared" si="22"/>
        <v>0</v>
      </c>
      <c r="K476" t="s">
        <v>66</v>
      </c>
      <c r="L476" s="35">
        <v>11000</v>
      </c>
      <c r="M476" s="35">
        <f t="shared" si="21"/>
        <v>13000</v>
      </c>
    </row>
    <row r="477" spans="2:13" x14ac:dyDescent="0.25">
      <c r="G477"/>
      <c r="J477" s="53">
        <f t="shared" si="22"/>
        <v>0</v>
      </c>
      <c r="K477"/>
      <c r="M477" s="35">
        <f t="shared" si="21"/>
        <v>0</v>
      </c>
    </row>
    <row r="478" spans="2:13" x14ac:dyDescent="0.25">
      <c r="B478" t="s">
        <v>757</v>
      </c>
      <c r="C478" s="4">
        <v>3243619756</v>
      </c>
      <c r="D478" t="s">
        <v>714</v>
      </c>
      <c r="G478" t="s">
        <v>758</v>
      </c>
      <c r="H478" s="53">
        <v>8000</v>
      </c>
      <c r="I478" s="53">
        <v>8000</v>
      </c>
      <c r="J478" s="53">
        <f t="shared" si="22"/>
        <v>0</v>
      </c>
      <c r="K478" t="s">
        <v>66</v>
      </c>
      <c r="L478" s="35">
        <v>2000</v>
      </c>
      <c r="M478" s="35">
        <f t="shared" si="21"/>
        <v>6000</v>
      </c>
    </row>
    <row r="479" spans="2:13" x14ac:dyDescent="0.25">
      <c r="G479"/>
      <c r="J479" s="53">
        <f t="shared" si="22"/>
        <v>0</v>
      </c>
      <c r="K479"/>
      <c r="M479" s="35">
        <f t="shared" si="21"/>
        <v>0</v>
      </c>
    </row>
    <row r="480" spans="2:13" x14ac:dyDescent="0.25">
      <c r="B480" t="s">
        <v>68</v>
      </c>
      <c r="D480" t="s">
        <v>759</v>
      </c>
      <c r="E480" t="s">
        <v>760</v>
      </c>
      <c r="F480" t="s">
        <v>761</v>
      </c>
      <c r="G480" t="s">
        <v>162</v>
      </c>
      <c r="H480" s="53">
        <v>15000</v>
      </c>
      <c r="I480" s="53">
        <v>15000</v>
      </c>
      <c r="J480" s="53">
        <f t="shared" si="22"/>
        <v>0</v>
      </c>
      <c r="K480" t="s">
        <v>66</v>
      </c>
      <c r="L480" s="35">
        <v>3000</v>
      </c>
      <c r="M480" s="35">
        <f t="shared" si="21"/>
        <v>12000</v>
      </c>
    </row>
    <row r="481" spans="2:13" x14ac:dyDescent="0.25">
      <c r="G481"/>
      <c r="J481" s="53">
        <f t="shared" si="22"/>
        <v>0</v>
      </c>
      <c r="K481"/>
      <c r="M481" s="35">
        <f t="shared" si="21"/>
        <v>0</v>
      </c>
    </row>
    <row r="482" spans="2:13" x14ac:dyDescent="0.25">
      <c r="B482" t="s">
        <v>138</v>
      </c>
      <c r="D482" t="s">
        <v>764</v>
      </c>
      <c r="E482" t="s">
        <v>762</v>
      </c>
      <c r="F482" t="s">
        <v>763</v>
      </c>
      <c r="G482" t="s">
        <v>718</v>
      </c>
      <c r="H482" s="53">
        <v>24000</v>
      </c>
      <c r="I482" s="53">
        <v>24000</v>
      </c>
      <c r="J482" s="53">
        <f t="shared" si="22"/>
        <v>0</v>
      </c>
      <c r="K482" t="s">
        <v>927</v>
      </c>
      <c r="L482" s="35">
        <v>6000</v>
      </c>
      <c r="M482" s="35">
        <f t="shared" si="21"/>
        <v>18000</v>
      </c>
    </row>
    <row r="483" spans="2:13" x14ac:dyDescent="0.25">
      <c r="G483"/>
      <c r="J483" s="53">
        <f t="shared" si="22"/>
        <v>0</v>
      </c>
      <c r="K483"/>
      <c r="M483" s="35">
        <f t="shared" si="21"/>
        <v>0</v>
      </c>
    </row>
    <row r="484" spans="2:13" x14ac:dyDescent="0.25">
      <c r="C484" s="4">
        <v>3234642521</v>
      </c>
      <c r="D484" t="s">
        <v>765</v>
      </c>
      <c r="E484" t="s">
        <v>766</v>
      </c>
      <c r="F484" t="s">
        <v>767</v>
      </c>
      <c r="G484" t="s">
        <v>293</v>
      </c>
      <c r="H484" s="53">
        <v>25000</v>
      </c>
      <c r="I484" s="53">
        <v>25000</v>
      </c>
      <c r="J484" s="53">
        <f t="shared" si="22"/>
        <v>0</v>
      </c>
      <c r="K484" t="s">
        <v>66</v>
      </c>
      <c r="L484" s="35">
        <v>11000</v>
      </c>
      <c r="M484" s="35">
        <f t="shared" si="21"/>
        <v>14000</v>
      </c>
    </row>
    <row r="485" spans="2:13" x14ac:dyDescent="0.25">
      <c r="G485"/>
      <c r="J485" s="53">
        <f t="shared" si="22"/>
        <v>0</v>
      </c>
      <c r="K485"/>
      <c r="M485" s="35">
        <f t="shared" si="21"/>
        <v>0</v>
      </c>
    </row>
    <row r="486" spans="2:13" x14ac:dyDescent="0.25">
      <c r="B486" t="s">
        <v>768</v>
      </c>
      <c r="C486" s="4" t="s">
        <v>769</v>
      </c>
      <c r="D486" t="s">
        <v>770</v>
      </c>
      <c r="E486" t="s">
        <v>396</v>
      </c>
      <c r="F486" t="s">
        <v>16</v>
      </c>
      <c r="G486" t="s">
        <v>161</v>
      </c>
      <c r="H486" s="53">
        <v>8000</v>
      </c>
      <c r="I486" s="53">
        <v>8000</v>
      </c>
      <c r="J486" s="53">
        <f t="shared" si="22"/>
        <v>0</v>
      </c>
      <c r="K486" t="s">
        <v>66</v>
      </c>
      <c r="L486" s="35">
        <v>2000</v>
      </c>
      <c r="M486" s="35">
        <f t="shared" ref="M486:M494" si="23">(H486-L486)</f>
        <v>6000</v>
      </c>
    </row>
    <row r="487" spans="2:13" x14ac:dyDescent="0.25">
      <c r="G487"/>
      <c r="J487" s="53">
        <f t="shared" si="22"/>
        <v>0</v>
      </c>
      <c r="K487"/>
      <c r="M487" s="35">
        <f t="shared" si="23"/>
        <v>0</v>
      </c>
    </row>
    <row r="488" spans="2:13" x14ac:dyDescent="0.25">
      <c r="B488" t="s">
        <v>93</v>
      </c>
      <c r="D488" t="s">
        <v>778</v>
      </c>
      <c r="F488" t="s">
        <v>776</v>
      </c>
      <c r="G488" t="s">
        <v>161</v>
      </c>
      <c r="H488" s="53">
        <v>8000</v>
      </c>
      <c r="I488" s="53">
        <v>8000</v>
      </c>
      <c r="J488" s="53">
        <f t="shared" si="22"/>
        <v>0</v>
      </c>
      <c r="K488" t="s">
        <v>66</v>
      </c>
      <c r="L488" s="35">
        <v>2000</v>
      </c>
      <c r="M488" s="35">
        <f t="shared" si="23"/>
        <v>6000</v>
      </c>
    </row>
    <row r="489" spans="2:13" x14ac:dyDescent="0.25">
      <c r="G489" t="s">
        <v>777</v>
      </c>
      <c r="H489" s="53">
        <v>15000</v>
      </c>
      <c r="I489" s="53">
        <v>15000</v>
      </c>
      <c r="J489" s="53">
        <f t="shared" si="22"/>
        <v>0</v>
      </c>
      <c r="K489" t="s">
        <v>66</v>
      </c>
      <c r="L489" s="35">
        <v>3000</v>
      </c>
      <c r="M489" s="35">
        <f t="shared" si="23"/>
        <v>12000</v>
      </c>
    </row>
    <row r="490" spans="2:13" x14ac:dyDescent="0.25">
      <c r="G490"/>
      <c r="J490" s="53">
        <f t="shared" si="22"/>
        <v>0</v>
      </c>
      <c r="K490"/>
      <c r="M490" s="35">
        <f t="shared" si="23"/>
        <v>0</v>
      </c>
    </row>
    <row r="491" spans="2:13" x14ac:dyDescent="0.25">
      <c r="B491" t="s">
        <v>416</v>
      </c>
      <c r="D491" t="s">
        <v>714</v>
      </c>
      <c r="G491" t="s">
        <v>779</v>
      </c>
      <c r="H491" s="53">
        <v>20000</v>
      </c>
      <c r="I491" s="53">
        <v>20000</v>
      </c>
      <c r="J491" s="53">
        <f t="shared" si="22"/>
        <v>0</v>
      </c>
      <c r="K491" t="s">
        <v>66</v>
      </c>
      <c r="L491" s="35">
        <v>5000</v>
      </c>
      <c r="M491" s="35">
        <f t="shared" si="23"/>
        <v>15000</v>
      </c>
    </row>
    <row r="492" spans="2:13" x14ac:dyDescent="0.25">
      <c r="G492"/>
      <c r="J492" s="53">
        <f t="shared" si="22"/>
        <v>0</v>
      </c>
      <c r="K492"/>
      <c r="M492" s="35">
        <f t="shared" si="23"/>
        <v>0</v>
      </c>
    </row>
    <row r="493" spans="2:13" x14ac:dyDescent="0.25">
      <c r="B493" t="s">
        <v>93</v>
      </c>
      <c r="D493" t="s">
        <v>780</v>
      </c>
      <c r="G493" t="s">
        <v>781</v>
      </c>
      <c r="H493" s="53">
        <v>8000</v>
      </c>
      <c r="I493" s="53">
        <v>8000</v>
      </c>
      <c r="J493" s="53">
        <f t="shared" si="22"/>
        <v>0</v>
      </c>
      <c r="K493" t="s">
        <v>66</v>
      </c>
      <c r="L493" s="35">
        <v>2000</v>
      </c>
      <c r="M493" s="35">
        <f t="shared" si="23"/>
        <v>6000</v>
      </c>
    </row>
    <row r="494" spans="2:13" x14ac:dyDescent="0.25">
      <c r="G494"/>
      <c r="J494" s="53">
        <f t="shared" si="22"/>
        <v>0</v>
      </c>
      <c r="K494"/>
      <c r="M494" s="35">
        <f t="shared" si="23"/>
        <v>0</v>
      </c>
    </row>
    <row r="495" spans="2:13" x14ac:dyDescent="0.25">
      <c r="B495" t="s">
        <v>296</v>
      </c>
      <c r="D495" t="s">
        <v>783</v>
      </c>
      <c r="E495" t="s">
        <v>784</v>
      </c>
      <c r="G495" t="s">
        <v>785</v>
      </c>
      <c r="H495" s="53">
        <v>197000</v>
      </c>
      <c r="I495" s="53">
        <v>50000</v>
      </c>
      <c r="J495" s="53">
        <f t="shared" si="22"/>
        <v>147000</v>
      </c>
      <c r="K495"/>
      <c r="L495" s="35">
        <v>0</v>
      </c>
      <c r="M495" s="35">
        <v>0</v>
      </c>
    </row>
    <row r="496" spans="2:13" x14ac:dyDescent="0.25">
      <c r="G496"/>
      <c r="J496" s="53">
        <f t="shared" si="22"/>
        <v>0</v>
      </c>
      <c r="K496"/>
      <c r="M496" s="35">
        <f>(H496-L496)</f>
        <v>0</v>
      </c>
    </row>
    <row r="497" spans="2:13" x14ac:dyDescent="0.25">
      <c r="B497" t="s">
        <v>786</v>
      </c>
      <c r="D497" t="s">
        <v>787</v>
      </c>
      <c r="E497" t="s">
        <v>788</v>
      </c>
      <c r="G497" t="s">
        <v>789</v>
      </c>
      <c r="H497" s="53">
        <v>200000</v>
      </c>
      <c r="I497" s="53">
        <v>100000</v>
      </c>
      <c r="J497" s="53">
        <f t="shared" si="22"/>
        <v>100000</v>
      </c>
      <c r="K497"/>
      <c r="M497" s="35">
        <v>0</v>
      </c>
    </row>
    <row r="498" spans="2:13" x14ac:dyDescent="0.25">
      <c r="G498" t="s">
        <v>790</v>
      </c>
      <c r="H498" s="53">
        <v>100000</v>
      </c>
      <c r="I498" s="53">
        <v>100000</v>
      </c>
      <c r="J498" s="53">
        <f t="shared" si="22"/>
        <v>0</v>
      </c>
      <c r="K498" t="s">
        <v>66</v>
      </c>
      <c r="L498" s="35">
        <v>60000</v>
      </c>
      <c r="M498" s="35">
        <f>(H498-L498)</f>
        <v>40000</v>
      </c>
    </row>
    <row r="499" spans="2:13" x14ac:dyDescent="0.25">
      <c r="G499"/>
      <c r="J499" s="53">
        <f t="shared" si="22"/>
        <v>0</v>
      </c>
      <c r="K499"/>
      <c r="M499" s="35">
        <f>(H499-L499)</f>
        <v>0</v>
      </c>
    </row>
    <row r="500" spans="2:13" x14ac:dyDescent="0.25">
      <c r="B500" t="s">
        <v>791</v>
      </c>
      <c r="C500" t="s">
        <v>824</v>
      </c>
      <c r="D500" t="s">
        <v>792</v>
      </c>
      <c r="E500" t="s">
        <v>115</v>
      </c>
      <c r="G500" t="s">
        <v>162</v>
      </c>
      <c r="H500" s="53">
        <v>13000</v>
      </c>
      <c r="I500" s="53">
        <v>13000</v>
      </c>
      <c r="J500" s="53">
        <v>0</v>
      </c>
      <c r="K500" t="s">
        <v>66</v>
      </c>
      <c r="L500" s="35">
        <v>3000</v>
      </c>
      <c r="M500" s="35">
        <f>(H500-L500)</f>
        <v>10000</v>
      </c>
    </row>
    <row r="501" spans="2:13" x14ac:dyDescent="0.25">
      <c r="G501"/>
      <c r="J501" s="53">
        <v>0</v>
      </c>
      <c r="K501"/>
      <c r="M501" s="35">
        <f>(H501-L501)</f>
        <v>0</v>
      </c>
    </row>
    <row r="502" spans="2:13" x14ac:dyDescent="0.25">
      <c r="D502" t="s">
        <v>691</v>
      </c>
      <c r="E502" t="s">
        <v>793</v>
      </c>
      <c r="G502" t="s">
        <v>92</v>
      </c>
      <c r="H502" s="53">
        <v>26000</v>
      </c>
      <c r="I502" s="53">
        <v>26000</v>
      </c>
      <c r="J502" s="53">
        <v>0</v>
      </c>
      <c r="K502" t="s">
        <v>66</v>
      </c>
      <c r="L502" s="35">
        <v>6000</v>
      </c>
      <c r="M502" s="35">
        <f>(H502-L502)</f>
        <v>20000</v>
      </c>
    </row>
    <row r="503" spans="2:13" x14ac:dyDescent="0.25">
      <c r="G503"/>
      <c r="K503"/>
      <c r="M503" s="35"/>
    </row>
    <row r="504" spans="2:13" x14ac:dyDescent="0.25">
      <c r="G504"/>
      <c r="H504" s="54">
        <f>SUM(H422:H503)</f>
        <v>1504500</v>
      </c>
      <c r="I504" s="54">
        <f>SUM(I423:I503)</f>
        <v>1257500</v>
      </c>
      <c r="J504" s="54">
        <f>SUM(J423:J503)</f>
        <v>247000</v>
      </c>
      <c r="K504" s="6"/>
      <c r="L504" s="36">
        <f>SUM(L423:L503)</f>
        <v>433500</v>
      </c>
      <c r="M504" s="36">
        <f>SUM(M423:M503)</f>
        <v>674000</v>
      </c>
    </row>
    <row r="505" spans="2:13" x14ac:dyDescent="0.25">
      <c r="G505"/>
      <c r="K505"/>
      <c r="M505" s="35"/>
    </row>
    <row r="506" spans="2:13" x14ac:dyDescent="0.25">
      <c r="G506"/>
      <c r="K506"/>
      <c r="M506" s="35"/>
    </row>
    <row r="507" spans="2:13" ht="18.75" x14ac:dyDescent="0.25">
      <c r="B507" s="17"/>
      <c r="C507" s="17"/>
      <c r="D507" s="11"/>
      <c r="E507" s="45" t="s">
        <v>794</v>
      </c>
      <c r="F507" s="11"/>
      <c r="G507" s="11"/>
      <c r="H507" s="58"/>
      <c r="I507" s="58"/>
      <c r="J507" s="58"/>
      <c r="K507" s="11"/>
      <c r="L507" s="40"/>
      <c r="M507" s="40"/>
    </row>
    <row r="508" spans="2:13" x14ac:dyDescent="0.25">
      <c r="G508"/>
      <c r="K508"/>
      <c r="M508" s="35"/>
    </row>
    <row r="509" spans="2:13" x14ac:dyDescent="0.25">
      <c r="B509" s="2"/>
      <c r="C509" s="2"/>
      <c r="D509" s="3"/>
      <c r="E509" s="3"/>
      <c r="F509" s="3"/>
      <c r="G509" s="1"/>
      <c r="H509" s="56"/>
      <c r="I509" s="56"/>
      <c r="J509" s="56"/>
      <c r="K509" s="3"/>
      <c r="L509" s="38"/>
      <c r="M509" s="38"/>
    </row>
    <row r="510" spans="2:13" x14ac:dyDescent="0.25">
      <c r="B510" s="2"/>
      <c r="C510" s="2"/>
      <c r="D510" s="3"/>
      <c r="E510" s="3"/>
      <c r="F510" s="3"/>
      <c r="G510" s="13" t="s">
        <v>914</v>
      </c>
      <c r="H510" s="60">
        <v>96000</v>
      </c>
      <c r="I510" s="56">
        <v>96000</v>
      </c>
      <c r="J510" s="60">
        <v>0</v>
      </c>
      <c r="K510" s="18" t="s">
        <v>66</v>
      </c>
      <c r="L510" s="42">
        <v>28000</v>
      </c>
      <c r="M510" s="35">
        <f t="shared" ref="M510:M543" si="24">H510-L510</f>
        <v>68000</v>
      </c>
    </row>
    <row r="511" spans="2:13" x14ac:dyDescent="0.25">
      <c r="G511"/>
      <c r="K511"/>
      <c r="M511" s="35">
        <f t="shared" si="24"/>
        <v>0</v>
      </c>
    </row>
    <row r="512" spans="2:13" x14ac:dyDescent="0.25">
      <c r="B512" t="s">
        <v>813</v>
      </c>
      <c r="C512" s="4">
        <v>3046813891</v>
      </c>
      <c r="D512" t="s">
        <v>814</v>
      </c>
      <c r="E512" t="s">
        <v>815</v>
      </c>
      <c r="F512" t="s">
        <v>816</v>
      </c>
      <c r="G512" t="s">
        <v>817</v>
      </c>
      <c r="H512" s="53">
        <v>145000</v>
      </c>
      <c r="I512" s="53">
        <v>145000</v>
      </c>
      <c r="J512" s="53">
        <f>H512-I512</f>
        <v>0</v>
      </c>
      <c r="K512" t="s">
        <v>1101</v>
      </c>
      <c r="L512" s="35">
        <v>13000</v>
      </c>
      <c r="M512" s="35">
        <f t="shared" si="24"/>
        <v>132000</v>
      </c>
    </row>
    <row r="513" spans="2:13" x14ac:dyDescent="0.25">
      <c r="G513"/>
      <c r="J513" s="53">
        <f t="shared" ref="J513:J576" si="25">H513-I513</f>
        <v>0</v>
      </c>
      <c r="K513"/>
      <c r="M513" s="35">
        <f t="shared" si="24"/>
        <v>0</v>
      </c>
    </row>
    <row r="514" spans="2:13" x14ac:dyDescent="0.25">
      <c r="B514" t="s">
        <v>387</v>
      </c>
      <c r="D514" t="s">
        <v>822</v>
      </c>
      <c r="E514" t="s">
        <v>823</v>
      </c>
      <c r="G514" t="s">
        <v>55</v>
      </c>
      <c r="H514" s="53">
        <v>35000</v>
      </c>
      <c r="I514" s="53">
        <v>35000</v>
      </c>
      <c r="J514" s="53">
        <f t="shared" si="25"/>
        <v>0</v>
      </c>
      <c r="K514" t="s">
        <v>66</v>
      </c>
      <c r="L514" s="35">
        <v>21000</v>
      </c>
      <c r="M514" s="35">
        <f t="shared" si="24"/>
        <v>14000</v>
      </c>
    </row>
    <row r="515" spans="2:13" x14ac:dyDescent="0.25">
      <c r="G515"/>
      <c r="J515" s="53">
        <f t="shared" si="25"/>
        <v>0</v>
      </c>
      <c r="K515"/>
      <c r="M515" s="35">
        <f t="shared" si="24"/>
        <v>0</v>
      </c>
    </row>
    <row r="516" spans="2:13" x14ac:dyDescent="0.25">
      <c r="B516" t="s">
        <v>734</v>
      </c>
      <c r="C516" s="4">
        <v>3015638701</v>
      </c>
      <c r="D516" t="s">
        <v>735</v>
      </c>
      <c r="E516" t="s">
        <v>827</v>
      </c>
      <c r="F516" t="s">
        <v>826</v>
      </c>
      <c r="G516" t="s">
        <v>828</v>
      </c>
      <c r="H516" s="53">
        <v>13000</v>
      </c>
      <c r="I516" s="53">
        <v>13000</v>
      </c>
      <c r="J516" s="53">
        <f t="shared" si="25"/>
        <v>0</v>
      </c>
      <c r="K516" t="s">
        <v>66</v>
      </c>
      <c r="L516" s="35">
        <v>3000</v>
      </c>
      <c r="M516" s="35">
        <f t="shared" si="24"/>
        <v>10000</v>
      </c>
    </row>
    <row r="517" spans="2:13" x14ac:dyDescent="0.25">
      <c r="G517"/>
      <c r="J517" s="53">
        <f t="shared" si="25"/>
        <v>0</v>
      </c>
      <c r="K517"/>
      <c r="M517" s="35">
        <f t="shared" si="24"/>
        <v>0</v>
      </c>
    </row>
    <row r="518" spans="2:13" x14ac:dyDescent="0.25">
      <c r="B518" t="s">
        <v>129</v>
      </c>
      <c r="D518" t="s">
        <v>706</v>
      </c>
      <c r="E518" t="s">
        <v>829</v>
      </c>
      <c r="F518" t="s">
        <v>631</v>
      </c>
      <c r="G518" t="s">
        <v>828</v>
      </c>
      <c r="H518" s="53">
        <v>13000</v>
      </c>
      <c r="I518" s="53">
        <v>13000</v>
      </c>
      <c r="J518" s="53">
        <f t="shared" si="25"/>
        <v>0</v>
      </c>
      <c r="K518" t="s">
        <v>66</v>
      </c>
      <c r="L518" s="35">
        <v>3000</v>
      </c>
      <c r="M518" s="35">
        <f t="shared" si="24"/>
        <v>10000</v>
      </c>
    </row>
    <row r="519" spans="2:13" x14ac:dyDescent="0.25">
      <c r="G519"/>
      <c r="J519" s="53">
        <f t="shared" si="25"/>
        <v>0</v>
      </c>
      <c r="K519"/>
      <c r="M519" s="35">
        <f t="shared" si="24"/>
        <v>0</v>
      </c>
    </row>
    <row r="520" spans="2:13" x14ac:dyDescent="0.25">
      <c r="B520" t="s">
        <v>701</v>
      </c>
      <c r="C520" t="s">
        <v>830</v>
      </c>
      <c r="E520" t="s">
        <v>125</v>
      </c>
      <c r="F520" t="s">
        <v>831</v>
      </c>
      <c r="G520" t="s">
        <v>92</v>
      </c>
      <c r="H520" s="53">
        <v>5000</v>
      </c>
      <c r="I520" s="53">
        <v>5000</v>
      </c>
      <c r="J520" s="53">
        <f t="shared" si="25"/>
        <v>0</v>
      </c>
      <c r="K520" t="s">
        <v>66</v>
      </c>
      <c r="L520" s="35">
        <v>1000</v>
      </c>
      <c r="M520" s="35">
        <f t="shared" si="24"/>
        <v>4000</v>
      </c>
    </row>
    <row r="521" spans="2:13" x14ac:dyDescent="0.25">
      <c r="G521"/>
      <c r="J521" s="53">
        <f t="shared" si="25"/>
        <v>0</v>
      </c>
      <c r="K521"/>
      <c r="M521" s="35">
        <f t="shared" si="24"/>
        <v>0</v>
      </c>
    </row>
    <row r="522" spans="2:13" x14ac:dyDescent="0.25">
      <c r="B522" t="s">
        <v>280</v>
      </c>
      <c r="G522" t="s">
        <v>160</v>
      </c>
      <c r="H522" s="53">
        <v>24000</v>
      </c>
      <c r="I522" s="53">
        <v>24000</v>
      </c>
      <c r="J522" s="53">
        <f t="shared" si="25"/>
        <v>0</v>
      </c>
      <c r="K522" t="s">
        <v>66</v>
      </c>
      <c r="L522" s="35">
        <v>11000</v>
      </c>
      <c r="M522" s="35">
        <f t="shared" si="24"/>
        <v>13000</v>
      </c>
    </row>
    <row r="523" spans="2:13" x14ac:dyDescent="0.25">
      <c r="G523"/>
      <c r="J523" s="53">
        <f t="shared" si="25"/>
        <v>0</v>
      </c>
      <c r="K523"/>
      <c r="M523" s="35">
        <f t="shared" si="24"/>
        <v>0</v>
      </c>
    </row>
    <row r="524" spans="2:13" x14ac:dyDescent="0.25">
      <c r="B524" t="s">
        <v>832</v>
      </c>
      <c r="D524" t="s">
        <v>823</v>
      </c>
      <c r="G524" t="s">
        <v>64</v>
      </c>
      <c r="H524" s="53">
        <v>25000</v>
      </c>
      <c r="I524" s="53">
        <v>25000</v>
      </c>
      <c r="J524" s="53">
        <f t="shared" si="25"/>
        <v>0</v>
      </c>
      <c r="K524" t="s">
        <v>66</v>
      </c>
      <c r="L524" s="35">
        <v>13000</v>
      </c>
      <c r="M524" s="35">
        <f t="shared" si="24"/>
        <v>12000</v>
      </c>
    </row>
    <row r="525" spans="2:13" x14ac:dyDescent="0.25">
      <c r="G525"/>
      <c r="J525" s="53">
        <f t="shared" si="25"/>
        <v>0</v>
      </c>
      <c r="K525"/>
      <c r="M525" s="35">
        <f t="shared" si="24"/>
        <v>0</v>
      </c>
    </row>
    <row r="526" spans="2:13" x14ac:dyDescent="0.25">
      <c r="B526" t="s">
        <v>416</v>
      </c>
      <c r="C526">
        <v>3017175688</v>
      </c>
      <c r="F526" t="s">
        <v>833</v>
      </c>
      <c r="G526" t="s">
        <v>299</v>
      </c>
      <c r="H526" s="53">
        <v>47000</v>
      </c>
      <c r="I526" s="53">
        <v>47000</v>
      </c>
      <c r="J526" s="53">
        <f t="shared" si="25"/>
        <v>0</v>
      </c>
      <c r="K526" t="s">
        <v>66</v>
      </c>
      <c r="L526" s="35">
        <v>20000</v>
      </c>
      <c r="M526" s="35">
        <f t="shared" si="24"/>
        <v>27000</v>
      </c>
    </row>
    <row r="527" spans="2:13" x14ac:dyDescent="0.25">
      <c r="G527"/>
      <c r="J527" s="53">
        <f t="shared" si="25"/>
        <v>0</v>
      </c>
      <c r="K527"/>
      <c r="M527" s="35">
        <f t="shared" si="24"/>
        <v>0</v>
      </c>
    </row>
    <row r="528" spans="2:13" x14ac:dyDescent="0.25">
      <c r="B528" t="s">
        <v>848</v>
      </c>
      <c r="D528" t="s">
        <v>834</v>
      </c>
      <c r="G528" t="s">
        <v>871</v>
      </c>
      <c r="H528" s="53">
        <v>22000</v>
      </c>
      <c r="I528" s="53">
        <v>22000</v>
      </c>
      <c r="J528" s="53">
        <f t="shared" si="25"/>
        <v>0</v>
      </c>
      <c r="K528" t="s">
        <v>66</v>
      </c>
      <c r="L528" s="35">
        <v>11000</v>
      </c>
      <c r="M528" s="35">
        <f t="shared" si="24"/>
        <v>11000</v>
      </c>
    </row>
    <row r="529" spans="2:13" x14ac:dyDescent="0.25">
      <c r="G529"/>
      <c r="J529" s="53">
        <f t="shared" si="25"/>
        <v>0</v>
      </c>
      <c r="K529"/>
      <c r="M529" s="35">
        <f t="shared" si="24"/>
        <v>0</v>
      </c>
    </row>
    <row r="530" spans="2:13" x14ac:dyDescent="0.25">
      <c r="B530" t="s">
        <v>835</v>
      </c>
      <c r="C530" t="s">
        <v>879</v>
      </c>
      <c r="D530" t="s">
        <v>784</v>
      </c>
      <c r="E530" t="s">
        <v>836</v>
      </c>
      <c r="G530" t="s">
        <v>92</v>
      </c>
      <c r="H530" s="53">
        <v>5000</v>
      </c>
      <c r="I530" s="53">
        <v>5000</v>
      </c>
      <c r="J530" s="53">
        <f t="shared" si="25"/>
        <v>0</v>
      </c>
      <c r="K530" t="s">
        <v>66</v>
      </c>
      <c r="L530" s="35">
        <v>1000</v>
      </c>
      <c r="M530" s="35">
        <f t="shared" si="24"/>
        <v>4000</v>
      </c>
    </row>
    <row r="531" spans="2:13" x14ac:dyDescent="0.25">
      <c r="G531"/>
      <c r="J531" s="53">
        <f t="shared" si="25"/>
        <v>0</v>
      </c>
      <c r="K531"/>
      <c r="M531" s="35">
        <f t="shared" si="24"/>
        <v>0</v>
      </c>
    </row>
    <row r="532" spans="2:13" x14ac:dyDescent="0.25">
      <c r="B532" t="s">
        <v>410</v>
      </c>
      <c r="C532" s="4">
        <v>3006896191</v>
      </c>
      <c r="D532" t="s">
        <v>838</v>
      </c>
      <c r="G532" t="s">
        <v>837</v>
      </c>
      <c r="H532" s="53">
        <v>20000</v>
      </c>
      <c r="I532" s="53">
        <v>20000</v>
      </c>
      <c r="J532" s="53">
        <f t="shared" si="25"/>
        <v>0</v>
      </c>
      <c r="K532" t="s">
        <v>66</v>
      </c>
      <c r="L532" s="35">
        <v>14000</v>
      </c>
      <c r="M532" s="35">
        <f t="shared" si="24"/>
        <v>6000</v>
      </c>
    </row>
    <row r="533" spans="2:13" x14ac:dyDescent="0.25">
      <c r="G533"/>
      <c r="J533" s="53">
        <f t="shared" si="25"/>
        <v>0</v>
      </c>
      <c r="K533"/>
      <c r="M533" s="35">
        <f t="shared" si="24"/>
        <v>0</v>
      </c>
    </row>
    <row r="534" spans="2:13" x14ac:dyDescent="0.25">
      <c r="B534" t="s">
        <v>839</v>
      </c>
      <c r="D534" t="s">
        <v>840</v>
      </c>
      <c r="E534" t="s">
        <v>841</v>
      </c>
      <c r="G534" t="s">
        <v>842</v>
      </c>
      <c r="H534" s="53">
        <v>54000</v>
      </c>
      <c r="I534" s="53">
        <v>54000</v>
      </c>
      <c r="J534" s="53">
        <f t="shared" si="25"/>
        <v>0</v>
      </c>
      <c r="K534" t="s">
        <v>66</v>
      </c>
      <c r="L534" s="35">
        <v>37000</v>
      </c>
      <c r="M534" s="35">
        <f t="shared" si="24"/>
        <v>17000</v>
      </c>
    </row>
    <row r="535" spans="2:13" x14ac:dyDescent="0.25">
      <c r="G535"/>
      <c r="J535" s="53">
        <f t="shared" si="25"/>
        <v>0</v>
      </c>
      <c r="K535"/>
      <c r="M535" s="35">
        <f t="shared" si="24"/>
        <v>0</v>
      </c>
    </row>
    <row r="536" spans="2:13" x14ac:dyDescent="0.25">
      <c r="B536" t="s">
        <v>843</v>
      </c>
      <c r="D536" t="s">
        <v>844</v>
      </c>
      <c r="E536" t="s">
        <v>845</v>
      </c>
      <c r="F536" t="s">
        <v>846</v>
      </c>
      <c r="G536" t="s">
        <v>847</v>
      </c>
      <c r="H536" s="53">
        <v>13000</v>
      </c>
      <c r="I536" s="53">
        <v>13000</v>
      </c>
      <c r="J536" s="53">
        <f t="shared" si="25"/>
        <v>0</v>
      </c>
      <c r="K536" t="s">
        <v>66</v>
      </c>
      <c r="L536" s="35">
        <v>3000</v>
      </c>
      <c r="M536" s="35">
        <f t="shared" si="24"/>
        <v>10000</v>
      </c>
    </row>
    <row r="537" spans="2:13" x14ac:dyDescent="0.25">
      <c r="G537"/>
      <c r="J537" s="53">
        <f t="shared" si="25"/>
        <v>0</v>
      </c>
      <c r="K537"/>
      <c r="M537" s="35">
        <f t="shared" si="24"/>
        <v>0</v>
      </c>
    </row>
    <row r="538" spans="2:13" x14ac:dyDescent="0.25">
      <c r="B538" t="s">
        <v>168</v>
      </c>
      <c r="D538" t="s">
        <v>849</v>
      </c>
      <c r="E538" t="s">
        <v>850</v>
      </c>
      <c r="F538" t="s">
        <v>851</v>
      </c>
      <c r="G538" t="s">
        <v>852</v>
      </c>
      <c r="H538" s="53">
        <v>5000</v>
      </c>
      <c r="I538" s="53">
        <v>5000</v>
      </c>
      <c r="J538" s="53">
        <f t="shared" si="25"/>
        <v>0</v>
      </c>
      <c r="K538" t="s">
        <v>927</v>
      </c>
      <c r="L538" s="35">
        <v>1000</v>
      </c>
      <c r="M538" s="35">
        <f t="shared" si="24"/>
        <v>4000</v>
      </c>
    </row>
    <row r="539" spans="2:13" x14ac:dyDescent="0.25">
      <c r="G539"/>
      <c r="J539" s="53">
        <f t="shared" si="25"/>
        <v>0</v>
      </c>
      <c r="K539"/>
      <c r="M539" s="35">
        <f t="shared" si="24"/>
        <v>0</v>
      </c>
    </row>
    <row r="540" spans="2:13" x14ac:dyDescent="0.25">
      <c r="B540" t="s">
        <v>853</v>
      </c>
      <c r="G540" t="s">
        <v>854</v>
      </c>
      <c r="H540" s="53">
        <v>4000</v>
      </c>
      <c r="I540" s="53">
        <v>4000</v>
      </c>
      <c r="J540" s="53">
        <f t="shared" si="25"/>
        <v>0</v>
      </c>
      <c r="K540" t="s">
        <v>66</v>
      </c>
      <c r="L540" s="35">
        <v>1000</v>
      </c>
      <c r="M540" s="35">
        <f t="shared" si="24"/>
        <v>3000</v>
      </c>
    </row>
    <row r="541" spans="2:13" x14ac:dyDescent="0.25">
      <c r="G541"/>
      <c r="J541" s="53">
        <f t="shared" si="25"/>
        <v>0</v>
      </c>
      <c r="K541"/>
      <c r="M541" s="35">
        <f t="shared" si="24"/>
        <v>0</v>
      </c>
    </row>
    <row r="542" spans="2:13" x14ac:dyDescent="0.25">
      <c r="B542" t="s">
        <v>855</v>
      </c>
      <c r="D542" t="s">
        <v>480</v>
      </c>
      <c r="E542" t="s">
        <v>856</v>
      </c>
      <c r="F542" t="s">
        <v>857</v>
      </c>
      <c r="G542" t="s">
        <v>790</v>
      </c>
      <c r="H542" s="53">
        <v>100000</v>
      </c>
      <c r="I542" s="53">
        <v>100000</v>
      </c>
      <c r="J542" s="53">
        <f t="shared" si="25"/>
        <v>0</v>
      </c>
      <c r="K542" t="s">
        <v>66</v>
      </c>
      <c r="L542" s="35">
        <v>60000</v>
      </c>
      <c r="M542" s="35">
        <f t="shared" si="24"/>
        <v>40000</v>
      </c>
    </row>
    <row r="543" spans="2:13" x14ac:dyDescent="0.25">
      <c r="G543" t="s">
        <v>858</v>
      </c>
      <c r="H543" s="53">
        <v>132000</v>
      </c>
      <c r="I543" s="53">
        <v>132000</v>
      </c>
      <c r="J543" s="53">
        <f t="shared" si="25"/>
        <v>0</v>
      </c>
      <c r="K543" t="s">
        <v>66</v>
      </c>
      <c r="L543" s="35">
        <v>41000</v>
      </c>
      <c r="M543" s="35">
        <f t="shared" si="24"/>
        <v>91000</v>
      </c>
    </row>
    <row r="544" spans="2:13" x14ac:dyDescent="0.25">
      <c r="G544"/>
      <c r="K544"/>
      <c r="M544" s="35"/>
    </row>
    <row r="545" spans="2:13" x14ac:dyDescent="0.25">
      <c r="B545" t="s">
        <v>859</v>
      </c>
      <c r="D545" t="s">
        <v>860</v>
      </c>
      <c r="E545" t="s">
        <v>861</v>
      </c>
      <c r="F545" t="s">
        <v>862</v>
      </c>
      <c r="G545" t="s">
        <v>937</v>
      </c>
      <c r="H545" s="53">
        <v>475000</v>
      </c>
      <c r="I545" s="53">
        <v>475000</v>
      </c>
      <c r="J545" s="53">
        <f t="shared" si="25"/>
        <v>0</v>
      </c>
      <c r="K545" t="s">
        <v>66</v>
      </c>
      <c r="L545" s="35">
        <v>241000</v>
      </c>
      <c r="M545" s="35">
        <f t="shared" ref="M545:M576" si="26">H545-L545</f>
        <v>234000</v>
      </c>
    </row>
    <row r="546" spans="2:13" x14ac:dyDescent="0.25">
      <c r="F546" t="s">
        <v>864</v>
      </c>
      <c r="G546" s="20" t="s">
        <v>592</v>
      </c>
      <c r="H546" s="53">
        <v>100000</v>
      </c>
      <c r="I546" s="53">
        <v>100000</v>
      </c>
      <c r="J546" s="53">
        <f t="shared" si="25"/>
        <v>0</v>
      </c>
      <c r="K546" t="s">
        <v>66</v>
      </c>
      <c r="L546" s="35">
        <v>2000</v>
      </c>
      <c r="M546" s="35">
        <f t="shared" si="26"/>
        <v>98000</v>
      </c>
    </row>
    <row r="547" spans="2:13" x14ac:dyDescent="0.25">
      <c r="G547"/>
      <c r="J547" s="53">
        <f t="shared" si="25"/>
        <v>0</v>
      </c>
      <c r="K547"/>
      <c r="M547" s="35">
        <f t="shared" si="26"/>
        <v>0</v>
      </c>
    </row>
    <row r="548" spans="2:13" x14ac:dyDescent="0.25">
      <c r="B548" t="s">
        <v>79</v>
      </c>
      <c r="D548" t="s">
        <v>427</v>
      </c>
      <c r="E548" t="s">
        <v>583</v>
      </c>
      <c r="F548" t="s">
        <v>459</v>
      </c>
      <c r="G548" t="s">
        <v>865</v>
      </c>
      <c r="H548" s="53">
        <v>15000</v>
      </c>
      <c r="I548" s="53">
        <v>15000</v>
      </c>
      <c r="J548" s="53">
        <f t="shared" si="25"/>
        <v>0</v>
      </c>
      <c r="K548" t="s">
        <v>66</v>
      </c>
      <c r="L548" s="35">
        <v>3000</v>
      </c>
      <c r="M548" s="35">
        <f t="shared" si="26"/>
        <v>12000</v>
      </c>
    </row>
    <row r="549" spans="2:13" x14ac:dyDescent="0.25">
      <c r="G549"/>
      <c r="J549" s="53">
        <f t="shared" si="25"/>
        <v>0</v>
      </c>
      <c r="K549"/>
      <c r="M549" s="35">
        <f t="shared" si="26"/>
        <v>0</v>
      </c>
    </row>
    <row r="550" spans="2:13" x14ac:dyDescent="0.25">
      <c r="B550" t="s">
        <v>866</v>
      </c>
      <c r="G550" t="s">
        <v>75</v>
      </c>
      <c r="H550" s="53">
        <v>12000</v>
      </c>
      <c r="I550" s="53">
        <v>12000</v>
      </c>
      <c r="J550" s="53">
        <f t="shared" si="25"/>
        <v>0</v>
      </c>
      <c r="K550" t="s">
        <v>66</v>
      </c>
      <c r="L550" s="35">
        <v>6500</v>
      </c>
      <c r="M550" s="35">
        <f t="shared" si="26"/>
        <v>5500</v>
      </c>
    </row>
    <row r="551" spans="2:13" x14ac:dyDescent="0.25">
      <c r="G551"/>
      <c r="J551" s="53">
        <f t="shared" si="25"/>
        <v>0</v>
      </c>
      <c r="K551"/>
      <c r="M551" s="35">
        <f t="shared" si="26"/>
        <v>0</v>
      </c>
    </row>
    <row r="552" spans="2:13" x14ac:dyDescent="0.25">
      <c r="B552" t="s">
        <v>68</v>
      </c>
      <c r="D552" t="s">
        <v>868</v>
      </c>
      <c r="E552" t="s">
        <v>631</v>
      </c>
      <c r="F552" t="s">
        <v>584</v>
      </c>
      <c r="G552" t="s">
        <v>828</v>
      </c>
      <c r="H552" s="53">
        <v>13000</v>
      </c>
      <c r="I552" s="53">
        <v>13000</v>
      </c>
      <c r="J552" s="53">
        <f t="shared" si="25"/>
        <v>0</v>
      </c>
      <c r="K552" t="s">
        <v>66</v>
      </c>
      <c r="L552" s="35">
        <v>3000</v>
      </c>
      <c r="M552" s="35">
        <f t="shared" si="26"/>
        <v>10000</v>
      </c>
    </row>
    <row r="553" spans="2:13" x14ac:dyDescent="0.25">
      <c r="G553"/>
      <c r="J553" s="53">
        <f t="shared" si="25"/>
        <v>0</v>
      </c>
      <c r="K553"/>
      <c r="M553" s="35">
        <f t="shared" si="26"/>
        <v>0</v>
      </c>
    </row>
    <row r="554" spans="2:13" x14ac:dyDescent="0.25">
      <c r="B554" t="s">
        <v>49</v>
      </c>
      <c r="D554" t="s">
        <v>741</v>
      </c>
      <c r="E554" t="s">
        <v>869</v>
      </c>
      <c r="F554" t="s">
        <v>870</v>
      </c>
      <c r="G554" t="s">
        <v>867</v>
      </c>
      <c r="H554" s="53">
        <v>8500</v>
      </c>
      <c r="I554" s="53">
        <v>8500</v>
      </c>
      <c r="J554" s="53">
        <f t="shared" si="25"/>
        <v>0</v>
      </c>
      <c r="K554" t="s">
        <v>66</v>
      </c>
      <c r="L554" s="35">
        <v>2000</v>
      </c>
      <c r="M554" s="35">
        <f t="shared" si="26"/>
        <v>6500</v>
      </c>
    </row>
    <row r="555" spans="2:13" x14ac:dyDescent="0.25">
      <c r="G555"/>
      <c r="J555" s="53">
        <f t="shared" si="25"/>
        <v>0</v>
      </c>
      <c r="K555"/>
      <c r="M555" s="35">
        <f t="shared" si="26"/>
        <v>0</v>
      </c>
    </row>
    <row r="556" spans="2:13" x14ac:dyDescent="0.25">
      <c r="B556" t="s">
        <v>608</v>
      </c>
      <c r="C556" t="s">
        <v>873</v>
      </c>
      <c r="D556" t="s">
        <v>872</v>
      </c>
      <c r="E556" t="s">
        <v>885</v>
      </c>
      <c r="G556" t="s">
        <v>75</v>
      </c>
      <c r="H556" s="53">
        <v>12000</v>
      </c>
      <c r="I556" s="53">
        <v>12000</v>
      </c>
      <c r="J556" s="53">
        <f t="shared" si="25"/>
        <v>0</v>
      </c>
      <c r="K556" t="s">
        <v>66</v>
      </c>
      <c r="L556" s="35">
        <v>6500</v>
      </c>
      <c r="M556" s="35">
        <f t="shared" si="26"/>
        <v>5500</v>
      </c>
    </row>
    <row r="557" spans="2:13" x14ac:dyDescent="0.25">
      <c r="G557"/>
      <c r="J557" s="53">
        <f t="shared" si="25"/>
        <v>0</v>
      </c>
      <c r="K557"/>
      <c r="M557" s="35">
        <f t="shared" si="26"/>
        <v>0</v>
      </c>
    </row>
    <row r="558" spans="2:13" x14ac:dyDescent="0.25">
      <c r="B558" t="s">
        <v>874</v>
      </c>
      <c r="C558" t="s">
        <v>878</v>
      </c>
      <c r="D558" t="s">
        <v>227</v>
      </c>
      <c r="E558" t="s">
        <v>875</v>
      </c>
      <c r="G558" t="s">
        <v>876</v>
      </c>
      <c r="H558" s="53">
        <v>15000</v>
      </c>
      <c r="I558" s="53">
        <v>15000</v>
      </c>
      <c r="J558" s="53">
        <f t="shared" si="25"/>
        <v>0</v>
      </c>
      <c r="K558" t="s">
        <v>66</v>
      </c>
      <c r="L558" s="35">
        <v>10000</v>
      </c>
      <c r="M558" s="35">
        <f t="shared" si="26"/>
        <v>5000</v>
      </c>
    </row>
    <row r="559" spans="2:13" x14ac:dyDescent="0.25">
      <c r="G559" t="s">
        <v>877</v>
      </c>
      <c r="H559" s="53">
        <v>45000</v>
      </c>
      <c r="I559" s="53">
        <v>45000</v>
      </c>
      <c r="J559" s="53">
        <f t="shared" si="25"/>
        <v>0</v>
      </c>
      <c r="K559" t="s">
        <v>66</v>
      </c>
      <c r="L559" s="35">
        <v>8000</v>
      </c>
      <c r="M559" s="35">
        <f t="shared" si="26"/>
        <v>37000</v>
      </c>
    </row>
    <row r="560" spans="2:13" x14ac:dyDescent="0.25">
      <c r="G560"/>
      <c r="J560" s="53">
        <f t="shared" si="25"/>
        <v>0</v>
      </c>
      <c r="K560"/>
      <c r="M560" s="35">
        <f t="shared" si="26"/>
        <v>0</v>
      </c>
    </row>
    <row r="561" spans="2:13" x14ac:dyDescent="0.25">
      <c r="B561" t="s">
        <v>883</v>
      </c>
      <c r="C561" t="s">
        <v>882</v>
      </c>
      <c r="D561" t="s">
        <v>489</v>
      </c>
      <c r="E561" t="s">
        <v>99</v>
      </c>
      <c r="G561" t="s">
        <v>161</v>
      </c>
      <c r="H561" s="53">
        <v>8500</v>
      </c>
      <c r="I561" s="53">
        <v>8500</v>
      </c>
      <c r="J561" s="53">
        <f t="shared" si="25"/>
        <v>0</v>
      </c>
      <c r="K561" t="s">
        <v>66</v>
      </c>
      <c r="L561" s="35">
        <v>2000</v>
      </c>
      <c r="M561" s="35">
        <f t="shared" si="26"/>
        <v>6500</v>
      </c>
    </row>
    <row r="562" spans="2:13" x14ac:dyDescent="0.25">
      <c r="G562"/>
      <c r="J562" s="53">
        <f t="shared" si="25"/>
        <v>0</v>
      </c>
      <c r="K562"/>
      <c r="M562" s="35">
        <f t="shared" si="26"/>
        <v>0</v>
      </c>
    </row>
    <row r="563" spans="2:13" x14ac:dyDescent="0.25">
      <c r="B563" t="s">
        <v>410</v>
      </c>
      <c r="D563" t="s">
        <v>422</v>
      </c>
      <c r="E563" t="s">
        <v>884</v>
      </c>
      <c r="F563" t="s">
        <v>459</v>
      </c>
      <c r="G563" t="s">
        <v>161</v>
      </c>
      <c r="H563" s="53">
        <v>20000</v>
      </c>
      <c r="I563" s="53">
        <v>20000</v>
      </c>
      <c r="J563" s="53">
        <f t="shared" si="25"/>
        <v>0</v>
      </c>
      <c r="K563" t="s">
        <v>66</v>
      </c>
      <c r="L563" s="35">
        <v>4000</v>
      </c>
      <c r="M563" s="35">
        <f t="shared" si="26"/>
        <v>16000</v>
      </c>
    </row>
    <row r="564" spans="2:13" x14ac:dyDescent="0.25">
      <c r="G564"/>
      <c r="J564" s="53">
        <f t="shared" si="25"/>
        <v>0</v>
      </c>
      <c r="K564"/>
      <c r="M564" s="35">
        <f t="shared" si="26"/>
        <v>0</v>
      </c>
    </row>
    <row r="565" spans="2:13" x14ac:dyDescent="0.25">
      <c r="B565" t="s">
        <v>362</v>
      </c>
      <c r="D565" t="s">
        <v>714</v>
      </c>
      <c r="G565" t="s">
        <v>880</v>
      </c>
      <c r="H565" s="53">
        <v>60000</v>
      </c>
      <c r="I565" s="53">
        <v>60000</v>
      </c>
      <c r="J565" s="53">
        <f t="shared" si="25"/>
        <v>0</v>
      </c>
      <c r="K565" t="s">
        <v>66</v>
      </c>
      <c r="L565" s="35">
        <v>32000</v>
      </c>
      <c r="M565" s="35">
        <f t="shared" si="26"/>
        <v>28000</v>
      </c>
    </row>
    <row r="566" spans="2:13" x14ac:dyDescent="0.25">
      <c r="G566"/>
      <c r="J566" s="53">
        <f t="shared" si="25"/>
        <v>0</v>
      </c>
      <c r="K566"/>
      <c r="M566" s="35">
        <f t="shared" si="26"/>
        <v>0</v>
      </c>
    </row>
    <row r="567" spans="2:13" x14ac:dyDescent="0.25">
      <c r="B567" t="s">
        <v>56</v>
      </c>
      <c r="D567" t="s">
        <v>714</v>
      </c>
      <c r="G567" t="s">
        <v>31</v>
      </c>
      <c r="H567" s="53">
        <v>5000</v>
      </c>
      <c r="I567" s="53">
        <v>5000</v>
      </c>
      <c r="J567" s="53">
        <f t="shared" si="25"/>
        <v>0</v>
      </c>
      <c r="K567" t="s">
        <v>66</v>
      </c>
      <c r="L567" s="35">
        <v>1500</v>
      </c>
      <c r="M567" s="35">
        <f t="shared" si="26"/>
        <v>3500</v>
      </c>
    </row>
    <row r="568" spans="2:13" x14ac:dyDescent="0.25">
      <c r="G568"/>
      <c r="J568" s="53">
        <f t="shared" si="25"/>
        <v>0</v>
      </c>
      <c r="K568"/>
      <c r="M568" s="35">
        <f t="shared" si="26"/>
        <v>0</v>
      </c>
    </row>
    <row r="569" spans="2:13" x14ac:dyDescent="0.25">
      <c r="B569" t="s">
        <v>874</v>
      </c>
      <c r="C569" t="s">
        <v>878</v>
      </c>
      <c r="D569" t="s">
        <v>714</v>
      </c>
      <c r="G569" t="s">
        <v>881</v>
      </c>
      <c r="H569" s="53">
        <v>21000</v>
      </c>
      <c r="I569" s="53">
        <v>21000</v>
      </c>
      <c r="J569" s="53">
        <f t="shared" si="25"/>
        <v>0</v>
      </c>
      <c r="K569" t="s">
        <v>66</v>
      </c>
      <c r="L569" s="35">
        <v>4000</v>
      </c>
      <c r="M569" s="35">
        <f t="shared" si="26"/>
        <v>17000</v>
      </c>
    </row>
    <row r="570" spans="2:13" x14ac:dyDescent="0.25">
      <c r="G570"/>
      <c r="J570" s="53">
        <f t="shared" si="25"/>
        <v>0</v>
      </c>
      <c r="K570"/>
      <c r="M570" s="35">
        <f t="shared" si="26"/>
        <v>0</v>
      </c>
    </row>
    <row r="571" spans="2:13" x14ac:dyDescent="0.25">
      <c r="B571" t="s">
        <v>238</v>
      </c>
      <c r="C571" s="4">
        <v>3057358338</v>
      </c>
      <c r="D571" t="s">
        <v>714</v>
      </c>
      <c r="G571" t="s">
        <v>75</v>
      </c>
      <c r="H571" s="53">
        <v>13000</v>
      </c>
      <c r="I571" s="53">
        <v>13000</v>
      </c>
      <c r="J571" s="53">
        <f t="shared" si="25"/>
        <v>0</v>
      </c>
      <c r="K571" t="s">
        <v>66</v>
      </c>
      <c r="L571" s="35">
        <v>6500</v>
      </c>
      <c r="M571" s="35">
        <f t="shared" si="26"/>
        <v>6500</v>
      </c>
    </row>
    <row r="572" spans="2:13" x14ac:dyDescent="0.25">
      <c r="G572"/>
      <c r="J572" s="53">
        <f t="shared" si="25"/>
        <v>0</v>
      </c>
      <c r="K572"/>
      <c r="M572" s="35">
        <f t="shared" si="26"/>
        <v>0</v>
      </c>
    </row>
    <row r="573" spans="2:13" x14ac:dyDescent="0.25">
      <c r="B573" t="s">
        <v>886</v>
      </c>
      <c r="E573" t="s">
        <v>714</v>
      </c>
      <c r="G573" t="s">
        <v>887</v>
      </c>
      <c r="H573" s="53">
        <v>12000</v>
      </c>
      <c r="I573" s="53">
        <v>12000</v>
      </c>
      <c r="J573" s="53">
        <f t="shared" si="25"/>
        <v>0</v>
      </c>
      <c r="K573" t="s">
        <v>66</v>
      </c>
      <c r="L573" s="35">
        <v>2000</v>
      </c>
      <c r="M573" s="35">
        <f t="shared" si="26"/>
        <v>10000</v>
      </c>
    </row>
    <row r="574" spans="2:13" x14ac:dyDescent="0.25">
      <c r="G574"/>
      <c r="J574" s="53">
        <f t="shared" si="25"/>
        <v>0</v>
      </c>
      <c r="K574"/>
      <c r="M574" s="35">
        <f t="shared" si="26"/>
        <v>0</v>
      </c>
    </row>
    <row r="575" spans="2:13" x14ac:dyDescent="0.25">
      <c r="B575" t="s">
        <v>410</v>
      </c>
      <c r="D575" t="s">
        <v>888</v>
      </c>
      <c r="G575" t="s">
        <v>889</v>
      </c>
      <c r="H575" s="53">
        <v>32000</v>
      </c>
      <c r="I575" s="53">
        <v>32000</v>
      </c>
      <c r="J575" s="53">
        <f t="shared" si="25"/>
        <v>0</v>
      </c>
      <c r="K575" t="s">
        <v>66</v>
      </c>
      <c r="L575" s="35">
        <v>22000</v>
      </c>
      <c r="M575" s="35">
        <f t="shared" si="26"/>
        <v>10000</v>
      </c>
    </row>
    <row r="576" spans="2:13" x14ac:dyDescent="0.25">
      <c r="G576"/>
      <c r="J576" s="53">
        <f t="shared" si="25"/>
        <v>0</v>
      </c>
      <c r="K576"/>
      <c r="M576" s="35">
        <f t="shared" si="26"/>
        <v>0</v>
      </c>
    </row>
    <row r="577" spans="2:13" x14ac:dyDescent="0.25">
      <c r="B577" t="s">
        <v>859</v>
      </c>
      <c r="C577">
        <v>3246710301</v>
      </c>
      <c r="D577" t="s">
        <v>714</v>
      </c>
      <c r="G577" t="s">
        <v>890</v>
      </c>
      <c r="H577" s="53">
        <v>31000</v>
      </c>
      <c r="I577" s="53">
        <v>31000</v>
      </c>
      <c r="J577" s="53">
        <f t="shared" ref="J577:J643" si="27">H577-I577</f>
        <v>0</v>
      </c>
      <c r="K577" t="s">
        <v>66</v>
      </c>
      <c r="L577" s="35">
        <v>15000</v>
      </c>
      <c r="M577" s="35">
        <f t="shared" ref="M577:M601" si="28">H577-L577</f>
        <v>16000</v>
      </c>
    </row>
    <row r="578" spans="2:13" x14ac:dyDescent="0.25">
      <c r="G578" t="s">
        <v>891</v>
      </c>
      <c r="H578" s="53">
        <v>19000</v>
      </c>
      <c r="I578" s="53">
        <v>19000</v>
      </c>
      <c r="J578" s="53">
        <f t="shared" si="27"/>
        <v>0</v>
      </c>
      <c r="K578" t="s">
        <v>66</v>
      </c>
      <c r="L578" s="35">
        <v>10000</v>
      </c>
      <c r="M578" s="35">
        <f t="shared" si="28"/>
        <v>9000</v>
      </c>
    </row>
    <row r="579" spans="2:13" x14ac:dyDescent="0.25">
      <c r="G579"/>
      <c r="J579" s="53">
        <f t="shared" si="27"/>
        <v>0</v>
      </c>
      <c r="K579"/>
      <c r="M579" s="35">
        <f t="shared" si="28"/>
        <v>0</v>
      </c>
    </row>
    <row r="580" spans="2:13" x14ac:dyDescent="0.25">
      <c r="B580" t="s">
        <v>387</v>
      </c>
      <c r="D580" t="s">
        <v>894</v>
      </c>
      <c r="E580" t="s">
        <v>893</v>
      </c>
      <c r="G580" t="s">
        <v>863</v>
      </c>
      <c r="H580" s="53">
        <v>100000</v>
      </c>
      <c r="I580" s="53">
        <v>100000</v>
      </c>
      <c r="J580" s="53">
        <f>H580-I580</f>
        <v>0</v>
      </c>
      <c r="K580" t="s">
        <v>66</v>
      </c>
      <c r="L580" s="35">
        <v>54300</v>
      </c>
      <c r="M580" s="35">
        <f t="shared" si="28"/>
        <v>45700</v>
      </c>
    </row>
    <row r="581" spans="2:13" x14ac:dyDescent="0.25">
      <c r="G581"/>
      <c r="J581" s="53">
        <f t="shared" si="27"/>
        <v>0</v>
      </c>
      <c r="K581"/>
      <c r="M581" s="35">
        <f t="shared" si="28"/>
        <v>0</v>
      </c>
    </row>
    <row r="582" spans="2:13" x14ac:dyDescent="0.25">
      <c r="B582" t="s">
        <v>608</v>
      </c>
      <c r="C582" t="s">
        <v>873</v>
      </c>
      <c r="D582" t="s">
        <v>714</v>
      </c>
      <c r="G582" t="s">
        <v>892</v>
      </c>
      <c r="H582" s="53">
        <v>30000</v>
      </c>
      <c r="I582" s="53">
        <v>30000</v>
      </c>
      <c r="J582" s="53">
        <f t="shared" si="27"/>
        <v>0</v>
      </c>
      <c r="K582" t="s">
        <v>66</v>
      </c>
      <c r="L582" s="35">
        <v>16000</v>
      </c>
      <c r="M582" s="35">
        <f t="shared" si="28"/>
        <v>14000</v>
      </c>
    </row>
    <row r="583" spans="2:13" x14ac:dyDescent="0.25">
      <c r="G583"/>
      <c r="J583" s="53">
        <f t="shared" si="27"/>
        <v>0</v>
      </c>
      <c r="K583"/>
      <c r="M583" s="35">
        <f t="shared" si="28"/>
        <v>0</v>
      </c>
    </row>
    <row r="584" spans="2:13" x14ac:dyDescent="0.25">
      <c r="B584" t="s">
        <v>895</v>
      </c>
      <c r="C584" s="4">
        <v>3233701045</v>
      </c>
      <c r="D584" t="s">
        <v>896</v>
      </c>
      <c r="E584" t="s">
        <v>897</v>
      </c>
      <c r="G584" t="s">
        <v>898</v>
      </c>
      <c r="H584" s="53">
        <v>32000</v>
      </c>
      <c r="I584" s="53">
        <v>32000</v>
      </c>
      <c r="J584" s="53">
        <f t="shared" si="27"/>
        <v>0</v>
      </c>
      <c r="K584" t="s">
        <v>66</v>
      </c>
      <c r="L584" s="35">
        <v>7000</v>
      </c>
      <c r="M584" s="35">
        <f t="shared" si="28"/>
        <v>25000</v>
      </c>
    </row>
    <row r="585" spans="2:13" x14ac:dyDescent="0.25">
      <c r="G585"/>
      <c r="J585" s="53">
        <f t="shared" si="27"/>
        <v>0</v>
      </c>
      <c r="K585"/>
      <c r="M585" s="35">
        <f t="shared" si="28"/>
        <v>0</v>
      </c>
    </row>
    <row r="586" spans="2:13" x14ac:dyDescent="0.25">
      <c r="B586" t="s">
        <v>349</v>
      </c>
      <c r="D586" t="s">
        <v>899</v>
      </c>
      <c r="E586" t="s">
        <v>900</v>
      </c>
      <c r="G586" t="s">
        <v>75</v>
      </c>
      <c r="H586" s="53">
        <v>13000</v>
      </c>
      <c r="I586" s="53">
        <v>8000</v>
      </c>
      <c r="J586" s="53">
        <v>0</v>
      </c>
      <c r="K586" t="s">
        <v>66</v>
      </c>
      <c r="L586" s="35">
        <v>6500</v>
      </c>
      <c r="M586" s="35">
        <f t="shared" si="28"/>
        <v>6500</v>
      </c>
    </row>
    <row r="587" spans="2:13" x14ac:dyDescent="0.25">
      <c r="G587"/>
      <c r="J587" s="53">
        <f t="shared" si="27"/>
        <v>0</v>
      </c>
      <c r="K587"/>
      <c r="M587" s="35">
        <f t="shared" si="28"/>
        <v>0</v>
      </c>
    </row>
    <row r="588" spans="2:13" x14ac:dyDescent="0.25">
      <c r="B588" t="s">
        <v>908</v>
      </c>
      <c r="C588" t="s">
        <v>909</v>
      </c>
      <c r="D588" t="s">
        <v>907</v>
      </c>
      <c r="E588" t="s">
        <v>903</v>
      </c>
      <c r="F588" t="s">
        <v>904</v>
      </c>
      <c r="G588" t="s">
        <v>901</v>
      </c>
      <c r="H588" s="53">
        <v>21500</v>
      </c>
      <c r="I588" s="53">
        <v>22000</v>
      </c>
      <c r="J588" s="53">
        <v>0</v>
      </c>
      <c r="K588" t="s">
        <v>66</v>
      </c>
      <c r="L588" s="35">
        <v>5000</v>
      </c>
      <c r="M588" s="35">
        <f t="shared" si="28"/>
        <v>16500</v>
      </c>
    </row>
    <row r="589" spans="2:13" x14ac:dyDescent="0.25">
      <c r="G589"/>
      <c r="J589" s="53">
        <f t="shared" si="27"/>
        <v>0</v>
      </c>
      <c r="K589"/>
      <c r="M589" s="35">
        <f t="shared" si="28"/>
        <v>0</v>
      </c>
    </row>
    <row r="590" spans="2:13" x14ac:dyDescent="0.25">
      <c r="B590" t="s">
        <v>734</v>
      </c>
      <c r="C590" t="s">
        <v>910</v>
      </c>
      <c r="D590" t="s">
        <v>906</v>
      </c>
      <c r="E590" t="s">
        <v>902</v>
      </c>
      <c r="F590" t="s">
        <v>905</v>
      </c>
      <c r="G590" t="s">
        <v>901</v>
      </c>
      <c r="H590" s="53">
        <v>21500</v>
      </c>
      <c r="I590" s="53">
        <v>21500</v>
      </c>
      <c r="J590" s="53">
        <f t="shared" si="27"/>
        <v>0</v>
      </c>
      <c r="K590" t="s">
        <v>66</v>
      </c>
      <c r="L590" s="35">
        <v>5000</v>
      </c>
      <c r="M590" s="35">
        <f t="shared" si="28"/>
        <v>16500</v>
      </c>
    </row>
    <row r="591" spans="2:13" x14ac:dyDescent="0.25">
      <c r="G591"/>
      <c r="J591" s="53">
        <f t="shared" si="27"/>
        <v>0</v>
      </c>
      <c r="K591"/>
      <c r="M591" s="35">
        <f t="shared" si="28"/>
        <v>0</v>
      </c>
    </row>
    <row r="592" spans="2:13" x14ac:dyDescent="0.25">
      <c r="B592" t="s">
        <v>93</v>
      </c>
      <c r="D592" t="s">
        <v>98</v>
      </c>
      <c r="E592" t="s">
        <v>911</v>
      </c>
      <c r="F592" t="s">
        <v>912</v>
      </c>
      <c r="G592" t="s">
        <v>913</v>
      </c>
      <c r="H592" s="53">
        <v>17000</v>
      </c>
      <c r="I592" s="53">
        <v>17000</v>
      </c>
      <c r="J592" s="53">
        <f t="shared" si="27"/>
        <v>0</v>
      </c>
      <c r="K592" t="s">
        <v>66</v>
      </c>
      <c r="L592" s="35">
        <v>4000</v>
      </c>
      <c r="M592" s="35">
        <f t="shared" si="28"/>
        <v>13000</v>
      </c>
    </row>
    <row r="593" spans="2:13" x14ac:dyDescent="0.25">
      <c r="G593"/>
      <c r="J593" s="53">
        <f t="shared" si="27"/>
        <v>0</v>
      </c>
      <c r="K593"/>
      <c r="M593" s="35">
        <f t="shared" si="28"/>
        <v>0</v>
      </c>
    </row>
    <row r="594" spans="2:13" x14ac:dyDescent="0.25">
      <c r="B594" t="s">
        <v>915</v>
      </c>
      <c r="D594" t="s">
        <v>916</v>
      </c>
      <c r="F594" t="s">
        <v>917</v>
      </c>
      <c r="G594" t="s">
        <v>918</v>
      </c>
      <c r="H594" s="53">
        <v>80000</v>
      </c>
      <c r="I594" s="53">
        <v>80000</v>
      </c>
      <c r="J594" s="53">
        <f t="shared" si="27"/>
        <v>0</v>
      </c>
      <c r="K594" t="s">
        <v>66</v>
      </c>
      <c r="M594" s="35">
        <f t="shared" si="28"/>
        <v>80000</v>
      </c>
    </row>
    <row r="595" spans="2:13" x14ac:dyDescent="0.25">
      <c r="G595"/>
      <c r="K595"/>
      <c r="M595" s="35">
        <f t="shared" si="28"/>
        <v>0</v>
      </c>
    </row>
    <row r="596" spans="2:13" x14ac:dyDescent="0.25">
      <c r="B596" t="s">
        <v>886</v>
      </c>
      <c r="D596" t="s">
        <v>919</v>
      </c>
      <c r="G596" t="s">
        <v>920</v>
      </c>
      <c r="H596" s="53">
        <v>64000</v>
      </c>
      <c r="I596" s="53">
        <v>64000</v>
      </c>
      <c r="J596" s="53">
        <f t="shared" si="27"/>
        <v>0</v>
      </c>
      <c r="K596" t="s">
        <v>66</v>
      </c>
      <c r="M596" s="35">
        <f t="shared" si="28"/>
        <v>64000</v>
      </c>
    </row>
    <row r="597" spans="2:13" x14ac:dyDescent="0.25">
      <c r="G597"/>
      <c r="J597" s="53">
        <f t="shared" si="27"/>
        <v>0</v>
      </c>
      <c r="K597"/>
      <c r="M597" s="35">
        <f t="shared" si="28"/>
        <v>0</v>
      </c>
    </row>
    <row r="598" spans="2:13" x14ac:dyDescent="0.25">
      <c r="G598"/>
      <c r="J598" s="53">
        <f t="shared" si="27"/>
        <v>0</v>
      </c>
      <c r="K598"/>
      <c r="M598" s="35">
        <f t="shared" si="28"/>
        <v>0</v>
      </c>
    </row>
    <row r="599" spans="2:13" x14ac:dyDescent="0.25">
      <c r="G599"/>
      <c r="H599" s="54">
        <f>SUM(H510:H598)</f>
        <v>2054000</v>
      </c>
      <c r="I599" s="54">
        <f>SUM(I510:I598)</f>
        <v>2049500</v>
      </c>
      <c r="J599" s="53">
        <f>SUM(J510:J596)</f>
        <v>0</v>
      </c>
      <c r="K599" s="6"/>
      <c r="L599" s="36">
        <f>SUM(L510:L598)</f>
        <v>760800</v>
      </c>
      <c r="M599" s="35">
        <f t="shared" si="28"/>
        <v>1293200</v>
      </c>
    </row>
    <row r="600" spans="2:13" x14ac:dyDescent="0.25">
      <c r="G600"/>
      <c r="K600"/>
      <c r="M600" s="35">
        <f t="shared" si="28"/>
        <v>0</v>
      </c>
    </row>
    <row r="601" spans="2:13" x14ac:dyDescent="0.25">
      <c r="G601"/>
      <c r="K601"/>
      <c r="M601" s="35">
        <f t="shared" si="28"/>
        <v>0</v>
      </c>
    </row>
    <row r="602" spans="2:13" ht="18.75" x14ac:dyDescent="0.25">
      <c r="B602" s="11"/>
      <c r="C602" s="11"/>
      <c r="D602" s="11"/>
      <c r="E602" s="45" t="s">
        <v>1611</v>
      </c>
      <c r="F602" s="11"/>
      <c r="G602" s="11"/>
      <c r="H602" s="58"/>
      <c r="I602" s="58"/>
      <c r="J602" s="58"/>
      <c r="K602" s="11"/>
      <c r="L602" s="40"/>
      <c r="M602" s="40"/>
    </row>
    <row r="603" spans="2:13" x14ac:dyDescent="0.25">
      <c r="G603"/>
      <c r="K603"/>
      <c r="M603" s="35"/>
    </row>
    <row r="604" spans="2:13" x14ac:dyDescent="0.25">
      <c r="G604"/>
      <c r="K604"/>
      <c r="M604" s="35"/>
    </row>
    <row r="605" spans="2:13" x14ac:dyDescent="0.25">
      <c r="B605" s="2" t="s">
        <v>0</v>
      </c>
      <c r="C605" s="2" t="s">
        <v>4</v>
      </c>
      <c r="D605" s="3" t="s">
        <v>663</v>
      </c>
      <c r="E605" s="3" t="s">
        <v>8</v>
      </c>
      <c r="F605" s="3" t="s">
        <v>10</v>
      </c>
      <c r="G605" s="1" t="s">
        <v>523</v>
      </c>
      <c r="H605" s="56" t="s">
        <v>37</v>
      </c>
      <c r="I605" s="56" t="s">
        <v>2</v>
      </c>
      <c r="J605" s="64" t="s">
        <v>3</v>
      </c>
      <c r="K605" s="3" t="s">
        <v>53</v>
      </c>
      <c r="L605" s="38" t="s">
        <v>157</v>
      </c>
      <c r="M605" s="38" t="s">
        <v>158</v>
      </c>
    </row>
    <row r="606" spans="2:13" x14ac:dyDescent="0.25">
      <c r="G606"/>
      <c r="J606" s="53">
        <f t="shared" si="27"/>
        <v>0</v>
      </c>
      <c r="K606"/>
      <c r="M606" s="35">
        <f t="shared" ref="M606:M619" si="29">H606-L606</f>
        <v>0</v>
      </c>
    </row>
    <row r="607" spans="2:13" x14ac:dyDescent="0.25">
      <c r="G607" t="s">
        <v>1003</v>
      </c>
      <c r="H607" s="53">
        <v>49000</v>
      </c>
      <c r="I607" s="53">
        <v>49000</v>
      </c>
      <c r="J607" s="53">
        <f>H607-I607</f>
        <v>0</v>
      </c>
      <c r="K607" t="s">
        <v>66</v>
      </c>
      <c r="L607" s="35">
        <v>12000</v>
      </c>
      <c r="M607" s="35">
        <f t="shared" si="29"/>
        <v>37000</v>
      </c>
    </row>
    <row r="608" spans="2:13" x14ac:dyDescent="0.25">
      <c r="G608"/>
      <c r="J608" s="53">
        <f t="shared" si="27"/>
        <v>0</v>
      </c>
      <c r="K608"/>
      <c r="M608" s="35">
        <f t="shared" si="29"/>
        <v>0</v>
      </c>
    </row>
    <row r="609" spans="2:13" x14ac:dyDescent="0.25">
      <c r="B609" t="s">
        <v>154</v>
      </c>
      <c r="C609" t="s">
        <v>932</v>
      </c>
      <c r="D609" t="s">
        <v>921</v>
      </c>
      <c r="E609" t="s">
        <v>922</v>
      </c>
      <c r="F609" t="s">
        <v>923</v>
      </c>
      <c r="G609" t="s">
        <v>924</v>
      </c>
      <c r="H609" s="53">
        <v>100000</v>
      </c>
      <c r="I609" s="53">
        <v>100000</v>
      </c>
      <c r="J609" s="53">
        <f t="shared" si="27"/>
        <v>0</v>
      </c>
      <c r="K609" t="s">
        <v>66</v>
      </c>
      <c r="L609" s="35">
        <v>10000</v>
      </c>
      <c r="M609" s="35">
        <f t="shared" si="29"/>
        <v>90000</v>
      </c>
    </row>
    <row r="610" spans="2:13" x14ac:dyDescent="0.25">
      <c r="G610"/>
      <c r="J610" s="53">
        <f t="shared" si="27"/>
        <v>0</v>
      </c>
      <c r="K610"/>
      <c r="M610" s="35">
        <f t="shared" si="29"/>
        <v>0</v>
      </c>
    </row>
    <row r="611" spans="2:13" x14ac:dyDescent="0.25">
      <c r="B611" t="s">
        <v>387</v>
      </c>
      <c r="E611" t="s">
        <v>714</v>
      </c>
      <c r="G611" t="s">
        <v>75</v>
      </c>
      <c r="H611" s="53">
        <v>13000</v>
      </c>
      <c r="I611" s="53">
        <v>13000</v>
      </c>
      <c r="J611" s="53">
        <f t="shared" si="27"/>
        <v>0</v>
      </c>
      <c r="K611" t="s">
        <v>927</v>
      </c>
      <c r="L611" s="35">
        <v>6500</v>
      </c>
      <c r="M611" s="35">
        <f t="shared" si="29"/>
        <v>6500</v>
      </c>
    </row>
    <row r="612" spans="2:13" x14ac:dyDescent="0.25">
      <c r="G612"/>
      <c r="J612" s="53">
        <f t="shared" si="27"/>
        <v>0</v>
      </c>
      <c r="K612"/>
      <c r="M612" s="35">
        <f t="shared" si="29"/>
        <v>0</v>
      </c>
    </row>
    <row r="613" spans="2:13" x14ac:dyDescent="0.25">
      <c r="B613" t="s">
        <v>138</v>
      </c>
      <c r="C613" t="s">
        <v>931</v>
      </c>
      <c r="D613" t="s">
        <v>925</v>
      </c>
      <c r="E613" t="s">
        <v>926</v>
      </c>
      <c r="F613" t="s">
        <v>584</v>
      </c>
      <c r="G613" t="s">
        <v>867</v>
      </c>
      <c r="H613" s="53">
        <v>8000</v>
      </c>
      <c r="I613" s="53">
        <v>8000</v>
      </c>
      <c r="J613" s="53">
        <f t="shared" si="27"/>
        <v>0</v>
      </c>
      <c r="K613" t="s">
        <v>66</v>
      </c>
      <c r="L613" s="35">
        <v>2000</v>
      </c>
      <c r="M613" s="35">
        <f t="shared" si="29"/>
        <v>6000</v>
      </c>
    </row>
    <row r="614" spans="2:13" x14ac:dyDescent="0.25">
      <c r="G614"/>
      <c r="J614" s="53">
        <f t="shared" si="27"/>
        <v>0</v>
      </c>
      <c r="K614"/>
      <c r="M614" s="35">
        <f t="shared" si="29"/>
        <v>0</v>
      </c>
    </row>
    <row r="615" spans="2:13" x14ac:dyDescent="0.25">
      <c r="B615" t="s">
        <v>29</v>
      </c>
      <c r="C615" t="s">
        <v>930</v>
      </c>
      <c r="D615" t="s">
        <v>928</v>
      </c>
      <c r="E615" t="s">
        <v>851</v>
      </c>
      <c r="F615" t="s">
        <v>929</v>
      </c>
      <c r="G615" t="s">
        <v>299</v>
      </c>
      <c r="H615" s="53">
        <v>47000</v>
      </c>
      <c r="I615" s="53">
        <v>10000</v>
      </c>
      <c r="J615" s="53">
        <f t="shared" si="27"/>
        <v>37000</v>
      </c>
      <c r="K615" t="s">
        <v>54</v>
      </c>
      <c r="L615" s="35">
        <v>20000</v>
      </c>
      <c r="M615" s="35">
        <f t="shared" si="29"/>
        <v>27000</v>
      </c>
    </row>
    <row r="616" spans="2:13" x14ac:dyDescent="0.25">
      <c r="F616" s="5"/>
      <c r="G616"/>
      <c r="J616" s="53">
        <f t="shared" si="27"/>
        <v>0</v>
      </c>
      <c r="K616"/>
      <c r="M616" s="35">
        <f t="shared" si="29"/>
        <v>0</v>
      </c>
    </row>
    <row r="617" spans="2:13" x14ac:dyDescent="0.25">
      <c r="B617" t="s">
        <v>933</v>
      </c>
      <c r="C617" t="s">
        <v>936</v>
      </c>
      <c r="D617" t="s">
        <v>934</v>
      </c>
      <c r="G617" t="s">
        <v>935</v>
      </c>
      <c r="H617" s="53">
        <v>115000</v>
      </c>
      <c r="I617" s="53">
        <v>115000</v>
      </c>
      <c r="J617" s="53">
        <f t="shared" si="27"/>
        <v>0</v>
      </c>
      <c r="K617" t="s">
        <v>927</v>
      </c>
      <c r="L617" s="35">
        <v>92000</v>
      </c>
      <c r="M617" s="35">
        <f t="shared" si="29"/>
        <v>23000</v>
      </c>
    </row>
    <row r="618" spans="2:13" x14ac:dyDescent="0.25">
      <c r="G618"/>
      <c r="J618" s="53">
        <f t="shared" si="27"/>
        <v>0</v>
      </c>
      <c r="K618"/>
      <c r="M618" s="35">
        <f t="shared" si="29"/>
        <v>0</v>
      </c>
    </row>
    <row r="619" spans="2:13" x14ac:dyDescent="0.25">
      <c r="B619" t="s">
        <v>938</v>
      </c>
      <c r="D619" t="s">
        <v>427</v>
      </c>
      <c r="E619" t="s">
        <v>631</v>
      </c>
      <c r="G619" t="s">
        <v>538</v>
      </c>
      <c r="H619" s="53">
        <v>13000</v>
      </c>
      <c r="I619" s="53">
        <v>13000</v>
      </c>
      <c r="J619" s="53">
        <f t="shared" si="27"/>
        <v>0</v>
      </c>
      <c r="K619" t="s">
        <v>927</v>
      </c>
      <c r="M619" s="35">
        <f t="shared" si="29"/>
        <v>13000</v>
      </c>
    </row>
    <row r="620" spans="2:13" x14ac:dyDescent="0.25">
      <c r="G620"/>
      <c r="K620"/>
      <c r="M620" s="35"/>
    </row>
    <row r="621" spans="2:13" x14ac:dyDescent="0.25">
      <c r="B621" t="s">
        <v>701</v>
      </c>
      <c r="C621" t="s">
        <v>885</v>
      </c>
      <c r="G621" t="s">
        <v>949</v>
      </c>
      <c r="H621" s="53">
        <v>16000</v>
      </c>
      <c r="I621" s="53">
        <v>16000</v>
      </c>
      <c r="K621" t="s">
        <v>927</v>
      </c>
      <c r="M621" s="35"/>
    </row>
    <row r="622" spans="2:13" x14ac:dyDescent="0.25">
      <c r="G622"/>
      <c r="J622" s="53">
        <f t="shared" si="27"/>
        <v>0</v>
      </c>
      <c r="K622"/>
      <c r="M622" s="35">
        <f t="shared" ref="M622:M643" si="30">H622-L622</f>
        <v>0</v>
      </c>
    </row>
    <row r="623" spans="2:13" x14ac:dyDescent="0.25">
      <c r="B623" t="s">
        <v>416</v>
      </c>
      <c r="D623" t="s">
        <v>714</v>
      </c>
      <c r="G623" t="s">
        <v>939</v>
      </c>
      <c r="H623" s="53">
        <v>36000</v>
      </c>
      <c r="I623" s="53">
        <v>36000</v>
      </c>
      <c r="J623" s="53">
        <f t="shared" si="27"/>
        <v>0</v>
      </c>
      <c r="K623" t="s">
        <v>927</v>
      </c>
      <c r="L623" s="35">
        <v>22500</v>
      </c>
      <c r="M623" s="35">
        <f t="shared" si="30"/>
        <v>13500</v>
      </c>
    </row>
    <row r="624" spans="2:13" x14ac:dyDescent="0.25">
      <c r="G624"/>
      <c r="J624" s="53">
        <f t="shared" si="27"/>
        <v>0</v>
      </c>
      <c r="K624"/>
      <c r="M624" s="35">
        <f t="shared" si="30"/>
        <v>0</v>
      </c>
    </row>
    <row r="625" spans="2:13" x14ac:dyDescent="0.25">
      <c r="B625" t="s">
        <v>886</v>
      </c>
      <c r="D625" t="s">
        <v>714</v>
      </c>
      <c r="G625" t="s">
        <v>887</v>
      </c>
      <c r="H625" s="53">
        <v>12000</v>
      </c>
      <c r="I625" s="53">
        <v>12000</v>
      </c>
      <c r="J625" s="53">
        <f t="shared" si="27"/>
        <v>0</v>
      </c>
      <c r="K625" t="s">
        <v>927</v>
      </c>
      <c r="L625" s="35">
        <v>2000</v>
      </c>
      <c r="M625" s="35">
        <f t="shared" si="30"/>
        <v>10000</v>
      </c>
    </row>
    <row r="626" spans="2:13" x14ac:dyDescent="0.25">
      <c r="G626"/>
      <c r="J626" s="53">
        <f t="shared" si="27"/>
        <v>0</v>
      </c>
      <c r="K626"/>
      <c r="M626" s="35">
        <f t="shared" si="30"/>
        <v>0</v>
      </c>
    </row>
    <row r="627" spans="2:13" x14ac:dyDescent="0.25">
      <c r="B627" t="s">
        <v>129</v>
      </c>
      <c r="D627" t="s">
        <v>727</v>
      </c>
      <c r="E627" t="s">
        <v>926</v>
      </c>
      <c r="G627" t="s">
        <v>940</v>
      </c>
      <c r="H627" s="53">
        <v>13000</v>
      </c>
      <c r="I627" s="53">
        <v>13000</v>
      </c>
      <c r="J627" s="53">
        <f t="shared" si="27"/>
        <v>0</v>
      </c>
      <c r="K627" t="s">
        <v>927</v>
      </c>
      <c r="L627" s="35">
        <v>3000</v>
      </c>
      <c r="M627" s="35">
        <f t="shared" si="30"/>
        <v>10000</v>
      </c>
    </row>
    <row r="628" spans="2:13" x14ac:dyDescent="0.25">
      <c r="G628"/>
      <c r="J628" s="53">
        <f t="shared" si="27"/>
        <v>0</v>
      </c>
      <c r="K628"/>
      <c r="M628" s="35">
        <f t="shared" si="30"/>
        <v>0</v>
      </c>
    </row>
    <row r="629" spans="2:13" x14ac:dyDescent="0.25">
      <c r="B629" t="s">
        <v>277</v>
      </c>
      <c r="D629" t="s">
        <v>941</v>
      </c>
      <c r="E629" t="s">
        <v>942</v>
      </c>
      <c r="G629" t="s">
        <v>738</v>
      </c>
      <c r="H629" s="53">
        <v>22000</v>
      </c>
      <c r="I629" s="53">
        <v>22000</v>
      </c>
      <c r="J629" s="53">
        <f t="shared" si="27"/>
        <v>0</v>
      </c>
      <c r="K629" t="s">
        <v>66</v>
      </c>
      <c r="L629" s="35">
        <v>6500</v>
      </c>
      <c r="M629" s="35">
        <f t="shared" si="30"/>
        <v>15500</v>
      </c>
    </row>
    <row r="630" spans="2:13" x14ac:dyDescent="0.25">
      <c r="G630"/>
      <c r="J630" s="53">
        <f t="shared" si="27"/>
        <v>0</v>
      </c>
      <c r="K630"/>
      <c r="M630" s="35">
        <f t="shared" si="30"/>
        <v>0</v>
      </c>
    </row>
    <row r="631" spans="2:13" x14ac:dyDescent="0.25">
      <c r="B631" t="s">
        <v>240</v>
      </c>
      <c r="D631" t="s">
        <v>943</v>
      </c>
      <c r="G631" t="s">
        <v>944</v>
      </c>
      <c r="H631" s="53">
        <v>15000</v>
      </c>
      <c r="I631" s="53">
        <v>15000</v>
      </c>
      <c r="J631" s="53">
        <f t="shared" si="27"/>
        <v>0</v>
      </c>
      <c r="K631" t="s">
        <v>927</v>
      </c>
      <c r="L631" s="35">
        <v>10000</v>
      </c>
      <c r="M631" s="35">
        <f t="shared" si="30"/>
        <v>5000</v>
      </c>
    </row>
    <row r="632" spans="2:13" x14ac:dyDescent="0.25">
      <c r="G632"/>
      <c r="J632" s="53">
        <f t="shared" si="27"/>
        <v>0</v>
      </c>
      <c r="K632"/>
      <c r="M632" s="35">
        <f t="shared" si="30"/>
        <v>0</v>
      </c>
    </row>
    <row r="633" spans="2:13" x14ac:dyDescent="0.25">
      <c r="B633" t="s">
        <v>701</v>
      </c>
      <c r="D633" t="s">
        <v>885</v>
      </c>
      <c r="G633" t="s">
        <v>948</v>
      </c>
      <c r="H633" s="53">
        <v>3000</v>
      </c>
      <c r="I633" s="53">
        <v>3000</v>
      </c>
      <c r="J633" s="53">
        <f t="shared" si="27"/>
        <v>0</v>
      </c>
      <c r="K633" t="s">
        <v>66</v>
      </c>
      <c r="L633" s="35">
        <v>1000</v>
      </c>
      <c r="M633" s="35">
        <f t="shared" si="30"/>
        <v>2000</v>
      </c>
    </row>
    <row r="634" spans="2:13" x14ac:dyDescent="0.25">
      <c r="G634"/>
      <c r="J634" s="53">
        <f t="shared" si="27"/>
        <v>0</v>
      </c>
      <c r="K634"/>
      <c r="M634" s="35">
        <f t="shared" si="30"/>
        <v>0</v>
      </c>
    </row>
    <row r="635" spans="2:13" x14ac:dyDescent="0.25">
      <c r="B635" t="s">
        <v>220</v>
      </c>
      <c r="D635" t="s">
        <v>950</v>
      </c>
      <c r="G635" t="s">
        <v>36</v>
      </c>
      <c r="H635" s="53">
        <v>4000</v>
      </c>
      <c r="I635" s="53">
        <v>4000</v>
      </c>
      <c r="J635" s="53">
        <f t="shared" si="27"/>
        <v>0</v>
      </c>
      <c r="K635" t="s">
        <v>927</v>
      </c>
      <c r="L635" s="35">
        <v>1000</v>
      </c>
      <c r="M635" s="35">
        <f t="shared" si="30"/>
        <v>3000</v>
      </c>
    </row>
    <row r="636" spans="2:13" x14ac:dyDescent="0.25">
      <c r="G636"/>
      <c r="J636" s="53">
        <f t="shared" si="27"/>
        <v>0</v>
      </c>
      <c r="K636"/>
      <c r="M636" s="35">
        <f t="shared" si="30"/>
        <v>0</v>
      </c>
    </row>
    <row r="637" spans="2:13" x14ac:dyDescent="0.25">
      <c r="B637" t="s">
        <v>147</v>
      </c>
      <c r="D637" t="s">
        <v>951</v>
      </c>
      <c r="E637" t="s">
        <v>952</v>
      </c>
      <c r="G637" t="s">
        <v>202</v>
      </c>
      <c r="H637" s="53">
        <v>17000</v>
      </c>
      <c r="I637" s="53">
        <v>17000</v>
      </c>
      <c r="J637" s="53">
        <f t="shared" si="27"/>
        <v>0</v>
      </c>
      <c r="K637" t="s">
        <v>66</v>
      </c>
      <c r="L637" s="35">
        <v>4000</v>
      </c>
      <c r="M637" s="35">
        <f t="shared" si="30"/>
        <v>13000</v>
      </c>
    </row>
    <row r="638" spans="2:13" x14ac:dyDescent="0.25">
      <c r="G638"/>
      <c r="J638" s="53">
        <f t="shared" si="27"/>
        <v>0</v>
      </c>
      <c r="K638"/>
      <c r="M638" s="35">
        <f t="shared" si="30"/>
        <v>0</v>
      </c>
    </row>
    <row r="639" spans="2:13" x14ac:dyDescent="0.25">
      <c r="B639" t="s">
        <v>953</v>
      </c>
      <c r="D639" t="s">
        <v>954</v>
      </c>
      <c r="G639" t="s">
        <v>955</v>
      </c>
      <c r="H639" s="53">
        <v>7000</v>
      </c>
      <c r="I639" s="53">
        <v>7000</v>
      </c>
      <c r="J639" s="53">
        <f t="shared" si="27"/>
        <v>0</v>
      </c>
      <c r="K639" t="s">
        <v>66</v>
      </c>
      <c r="M639" s="35">
        <f t="shared" si="30"/>
        <v>7000</v>
      </c>
    </row>
    <row r="640" spans="2:13" x14ac:dyDescent="0.25">
      <c r="G640"/>
      <c r="J640" s="53">
        <f t="shared" si="27"/>
        <v>0</v>
      </c>
      <c r="K640"/>
      <c r="M640" s="35">
        <f t="shared" si="30"/>
        <v>0</v>
      </c>
    </row>
    <row r="641" spans="2:13" x14ac:dyDescent="0.25">
      <c r="B641" t="s">
        <v>49</v>
      </c>
      <c r="D641" t="s">
        <v>982</v>
      </c>
      <c r="E641" t="s">
        <v>983</v>
      </c>
      <c r="G641" t="s">
        <v>984</v>
      </c>
      <c r="H641" s="53">
        <v>41000</v>
      </c>
      <c r="I641" s="53">
        <v>41000</v>
      </c>
      <c r="J641" s="53">
        <f t="shared" si="27"/>
        <v>0</v>
      </c>
      <c r="K641" t="s">
        <v>66</v>
      </c>
      <c r="L641" s="35">
        <v>7000</v>
      </c>
      <c r="M641" s="35">
        <f t="shared" si="30"/>
        <v>34000</v>
      </c>
    </row>
    <row r="642" spans="2:13" x14ac:dyDescent="0.25">
      <c r="G642"/>
      <c r="J642" s="53">
        <f t="shared" si="27"/>
        <v>0</v>
      </c>
      <c r="K642"/>
      <c r="M642" s="35">
        <f t="shared" si="30"/>
        <v>0</v>
      </c>
    </row>
    <row r="643" spans="2:13" x14ac:dyDescent="0.25">
      <c r="G643" t="s">
        <v>985</v>
      </c>
      <c r="H643" s="53">
        <v>235000</v>
      </c>
      <c r="I643" s="53">
        <v>235000</v>
      </c>
      <c r="J643" s="53">
        <f t="shared" si="27"/>
        <v>0</v>
      </c>
      <c r="K643"/>
      <c r="L643" s="35">
        <v>0</v>
      </c>
      <c r="M643" s="35">
        <f t="shared" si="30"/>
        <v>235000</v>
      </c>
    </row>
    <row r="644" spans="2:13" x14ac:dyDescent="0.25">
      <c r="G644"/>
      <c r="K644"/>
      <c r="M644" s="35"/>
    </row>
    <row r="645" spans="2:13" x14ac:dyDescent="0.25">
      <c r="G645" t="s">
        <v>986</v>
      </c>
      <c r="K645"/>
      <c r="M645" s="35"/>
    </row>
    <row r="646" spans="2:13" x14ac:dyDescent="0.25">
      <c r="G646"/>
      <c r="K646"/>
      <c r="M646" s="35">
        <f>H646-L646</f>
        <v>0</v>
      </c>
    </row>
    <row r="647" spans="2:13" x14ac:dyDescent="0.25">
      <c r="G647"/>
      <c r="H647" s="54">
        <f>SUM(H607:H646)</f>
        <v>766000</v>
      </c>
      <c r="I647" s="54">
        <f>SUM(I607:I646)</f>
        <v>729000</v>
      </c>
      <c r="J647" s="54">
        <f>SUM(J607:J646)</f>
        <v>37000</v>
      </c>
      <c r="K647" s="6"/>
      <c r="L647" s="36">
        <f>SUM(L607:L637)</f>
        <v>192500</v>
      </c>
      <c r="M647" s="36">
        <f>H647-L647</f>
        <v>573500</v>
      </c>
    </row>
    <row r="648" spans="2:13" x14ac:dyDescent="0.25">
      <c r="G648"/>
      <c r="K648"/>
      <c r="M648" s="35">
        <f>H648-L648</f>
        <v>0</v>
      </c>
    </row>
    <row r="649" spans="2:13" x14ac:dyDescent="0.25">
      <c r="G649"/>
      <c r="K649"/>
      <c r="M649" s="35">
        <f>H649-L649</f>
        <v>0</v>
      </c>
    </row>
    <row r="650" spans="2:13" ht="18.75" x14ac:dyDescent="0.25">
      <c r="B650" s="11"/>
      <c r="C650" s="11"/>
      <c r="D650" s="11"/>
      <c r="E650" s="45" t="s">
        <v>956</v>
      </c>
      <c r="F650" s="11"/>
      <c r="G650" s="11"/>
      <c r="H650" s="58"/>
      <c r="I650" s="58"/>
      <c r="J650" s="58"/>
      <c r="K650" s="11"/>
      <c r="L650" s="40"/>
      <c r="M650" s="40">
        <f>SUM(M607:M646)</f>
        <v>550500</v>
      </c>
    </row>
    <row r="651" spans="2:13" x14ac:dyDescent="0.25">
      <c r="G651"/>
      <c r="K651"/>
      <c r="M651" s="35"/>
    </row>
    <row r="652" spans="2:13" x14ac:dyDescent="0.25">
      <c r="B652" s="2" t="s">
        <v>0</v>
      </c>
      <c r="C652" s="2" t="s">
        <v>4</v>
      </c>
      <c r="D652" s="3" t="s">
        <v>663</v>
      </c>
      <c r="E652" s="3" t="s">
        <v>8</v>
      </c>
      <c r="F652" s="3" t="s">
        <v>10</v>
      </c>
      <c r="G652" s="1" t="s">
        <v>523</v>
      </c>
      <c r="H652" s="56" t="s">
        <v>37</v>
      </c>
      <c r="I652" s="56" t="s">
        <v>2</v>
      </c>
      <c r="J652" s="64" t="s">
        <v>3</v>
      </c>
      <c r="K652" s="3" t="s">
        <v>53</v>
      </c>
      <c r="L652" s="38" t="s">
        <v>157</v>
      </c>
      <c r="M652" s="38" t="s">
        <v>158</v>
      </c>
    </row>
    <row r="653" spans="2:13" x14ac:dyDescent="0.25">
      <c r="B653" s="2"/>
      <c r="C653" s="2"/>
      <c r="D653" s="3"/>
      <c r="E653" s="3"/>
      <c r="F653" s="3"/>
      <c r="G653" s="1"/>
      <c r="H653" s="56"/>
      <c r="I653" s="56"/>
      <c r="J653" s="64"/>
      <c r="K653" s="3"/>
      <c r="L653" s="38"/>
      <c r="M653" s="38"/>
    </row>
    <row r="654" spans="2:13" x14ac:dyDescent="0.25">
      <c r="B654" s="2"/>
      <c r="C654" s="2"/>
      <c r="D654" s="3"/>
      <c r="E654" s="3"/>
      <c r="F654" s="3"/>
      <c r="G654" s="21" t="s">
        <v>1064</v>
      </c>
      <c r="H654" s="53">
        <v>133000</v>
      </c>
      <c r="I654" s="53">
        <v>133000</v>
      </c>
      <c r="J654" s="53">
        <f t="shared" ref="J654:J658" si="31">H654-I654</f>
        <v>0</v>
      </c>
      <c r="K654" t="s">
        <v>66</v>
      </c>
      <c r="L654" s="35">
        <v>38000</v>
      </c>
      <c r="M654" s="35">
        <f>H654-L654</f>
        <v>95000</v>
      </c>
    </row>
    <row r="655" spans="2:13" x14ac:dyDescent="0.25">
      <c r="G655"/>
      <c r="J655" s="53">
        <f t="shared" si="31"/>
        <v>0</v>
      </c>
      <c r="K655"/>
      <c r="M655" s="35">
        <f>H655-L655</f>
        <v>0</v>
      </c>
    </row>
    <row r="656" spans="2:13" x14ac:dyDescent="0.25">
      <c r="B656" t="s">
        <v>79</v>
      </c>
      <c r="C656" t="s">
        <v>968</v>
      </c>
      <c r="D656" t="s">
        <v>969</v>
      </c>
      <c r="E656" t="s">
        <v>970</v>
      </c>
      <c r="F656" t="s">
        <v>971</v>
      </c>
      <c r="G656" t="s">
        <v>790</v>
      </c>
      <c r="H656" s="53">
        <v>108000</v>
      </c>
      <c r="I656" s="53">
        <v>108000</v>
      </c>
      <c r="J656" s="53">
        <f t="shared" si="31"/>
        <v>0</v>
      </c>
      <c r="K656" t="s">
        <v>66</v>
      </c>
      <c r="L656" s="35">
        <v>60000</v>
      </c>
      <c r="M656" s="35">
        <f>H656-L656</f>
        <v>48000</v>
      </c>
    </row>
    <row r="657" spans="2:13" x14ac:dyDescent="0.25">
      <c r="G657"/>
      <c r="J657" s="53">
        <f t="shared" si="31"/>
        <v>0</v>
      </c>
      <c r="K657"/>
      <c r="M657" s="35"/>
    </row>
    <row r="658" spans="2:13" x14ac:dyDescent="0.25">
      <c r="B658" t="s">
        <v>79</v>
      </c>
      <c r="C658" t="s">
        <v>968</v>
      </c>
      <c r="D658" t="s">
        <v>969</v>
      </c>
      <c r="E658" t="s">
        <v>970</v>
      </c>
      <c r="F658" t="s">
        <v>989</v>
      </c>
      <c r="G658" t="s">
        <v>990</v>
      </c>
      <c r="H658" s="53">
        <v>270000</v>
      </c>
      <c r="I658" s="53">
        <v>50000</v>
      </c>
      <c r="J658" s="53">
        <f t="shared" si="31"/>
        <v>220000</v>
      </c>
      <c r="K658" t="s">
        <v>1101</v>
      </c>
      <c r="M658" s="35"/>
    </row>
    <row r="659" spans="2:13" x14ac:dyDescent="0.25">
      <c r="G659"/>
      <c r="J659" s="53">
        <f t="shared" ref="J659:J722" si="32">H659-I659</f>
        <v>0</v>
      </c>
      <c r="K659"/>
      <c r="M659" s="35">
        <f t="shared" ref="M659:M673" si="33">H659-L659</f>
        <v>0</v>
      </c>
    </row>
    <row r="660" spans="2:13" x14ac:dyDescent="0.25">
      <c r="B660" t="s">
        <v>277</v>
      </c>
      <c r="D660" t="s">
        <v>957</v>
      </c>
      <c r="E660" t="s">
        <v>958</v>
      </c>
      <c r="G660" t="s">
        <v>959</v>
      </c>
      <c r="H660" s="53">
        <v>25000</v>
      </c>
      <c r="I660" s="53">
        <v>25000</v>
      </c>
      <c r="J660" s="53">
        <f t="shared" si="32"/>
        <v>0</v>
      </c>
      <c r="K660" t="s">
        <v>66</v>
      </c>
      <c r="L660" s="35">
        <v>9500</v>
      </c>
      <c r="M660" s="35">
        <f t="shared" si="33"/>
        <v>15500</v>
      </c>
    </row>
    <row r="661" spans="2:13" x14ac:dyDescent="0.25">
      <c r="G661"/>
      <c r="J661" s="53">
        <f t="shared" si="32"/>
        <v>0</v>
      </c>
      <c r="K661"/>
      <c r="M661" s="35">
        <f t="shared" si="33"/>
        <v>0</v>
      </c>
    </row>
    <row r="662" spans="2:13" x14ac:dyDescent="0.25">
      <c r="B662" t="s">
        <v>960</v>
      </c>
      <c r="C662" t="s">
        <v>961</v>
      </c>
      <c r="D662" t="s">
        <v>964</v>
      </c>
      <c r="E662" t="s">
        <v>963</v>
      </c>
      <c r="F662" t="s">
        <v>965</v>
      </c>
      <c r="G662" t="s">
        <v>962</v>
      </c>
      <c r="H662" s="53">
        <v>25500</v>
      </c>
      <c r="I662" s="53">
        <v>25500</v>
      </c>
      <c r="J662" s="53">
        <f t="shared" si="32"/>
        <v>0</v>
      </c>
      <c r="K662" t="s">
        <v>66</v>
      </c>
      <c r="L662" s="35">
        <v>5000</v>
      </c>
      <c r="M662" s="35">
        <f t="shared" si="33"/>
        <v>20500</v>
      </c>
    </row>
    <row r="663" spans="2:13" x14ac:dyDescent="0.25">
      <c r="G663"/>
      <c r="J663" s="53">
        <f t="shared" si="32"/>
        <v>0</v>
      </c>
      <c r="K663"/>
      <c r="M663" s="35">
        <f t="shared" si="33"/>
        <v>0</v>
      </c>
    </row>
    <row r="664" spans="2:13" x14ac:dyDescent="0.25">
      <c r="B664" t="s">
        <v>93</v>
      </c>
      <c r="D664" t="s">
        <v>966</v>
      </c>
      <c r="E664" t="s">
        <v>967</v>
      </c>
      <c r="F664" t="s">
        <v>459</v>
      </c>
      <c r="G664" t="s">
        <v>867</v>
      </c>
      <c r="H664" s="53">
        <v>11500</v>
      </c>
      <c r="I664" s="53">
        <v>11500</v>
      </c>
      <c r="J664" s="53">
        <f t="shared" si="32"/>
        <v>0</v>
      </c>
      <c r="K664" t="s">
        <v>66</v>
      </c>
      <c r="L664" s="35">
        <v>2000</v>
      </c>
      <c r="M664" s="35">
        <f t="shared" si="33"/>
        <v>9500</v>
      </c>
    </row>
    <row r="665" spans="2:13" x14ac:dyDescent="0.25">
      <c r="G665"/>
      <c r="J665" s="53">
        <f t="shared" si="32"/>
        <v>0</v>
      </c>
      <c r="K665"/>
      <c r="M665" s="35">
        <f t="shared" si="33"/>
        <v>0</v>
      </c>
    </row>
    <row r="666" spans="2:13" x14ac:dyDescent="0.25">
      <c r="B666" t="s">
        <v>701</v>
      </c>
      <c r="D666" t="s">
        <v>714</v>
      </c>
      <c r="E666" t="s">
        <v>122</v>
      </c>
      <c r="F666" t="s">
        <v>972</v>
      </c>
      <c r="G666" t="s">
        <v>75</v>
      </c>
      <c r="H666" s="53">
        <v>12000</v>
      </c>
      <c r="I666" s="53">
        <v>12000</v>
      </c>
      <c r="J666" s="53">
        <f t="shared" si="32"/>
        <v>0</v>
      </c>
      <c r="K666" t="s">
        <v>66</v>
      </c>
      <c r="L666" s="35">
        <v>6500</v>
      </c>
      <c r="M666" s="35">
        <f t="shared" si="33"/>
        <v>5500</v>
      </c>
    </row>
    <row r="667" spans="2:13" x14ac:dyDescent="0.25">
      <c r="G667"/>
      <c r="J667" s="53">
        <f t="shared" si="32"/>
        <v>0</v>
      </c>
      <c r="K667"/>
      <c r="M667" s="35">
        <f t="shared" si="33"/>
        <v>0</v>
      </c>
    </row>
    <row r="668" spans="2:13" x14ac:dyDescent="0.25">
      <c r="B668" t="s">
        <v>973</v>
      </c>
      <c r="D668" t="s">
        <v>714</v>
      </c>
      <c r="E668" t="s">
        <v>974</v>
      </c>
      <c r="G668" t="s">
        <v>75</v>
      </c>
      <c r="H668" s="53">
        <v>12500</v>
      </c>
      <c r="I668" s="53">
        <v>12500</v>
      </c>
      <c r="J668" s="53">
        <f t="shared" si="32"/>
        <v>0</v>
      </c>
      <c r="K668" t="s">
        <v>66</v>
      </c>
      <c r="L668" s="35">
        <v>6500</v>
      </c>
      <c r="M668" s="35">
        <f t="shared" si="33"/>
        <v>6000</v>
      </c>
    </row>
    <row r="669" spans="2:13" x14ac:dyDescent="0.25">
      <c r="G669"/>
      <c r="J669" s="53">
        <f t="shared" si="32"/>
        <v>0</v>
      </c>
      <c r="K669"/>
      <c r="M669" s="35">
        <f t="shared" si="33"/>
        <v>0</v>
      </c>
    </row>
    <row r="670" spans="2:13" x14ac:dyDescent="0.25">
      <c r="B670" t="s">
        <v>169</v>
      </c>
      <c r="D670" t="s">
        <v>823</v>
      </c>
      <c r="E670" t="s">
        <v>975</v>
      </c>
      <c r="G670" t="s">
        <v>976</v>
      </c>
      <c r="H670" s="53">
        <v>48000</v>
      </c>
      <c r="I670" s="53">
        <v>48000</v>
      </c>
      <c r="J670" s="53">
        <f t="shared" si="32"/>
        <v>0</v>
      </c>
      <c r="K670" t="s">
        <v>66</v>
      </c>
      <c r="L670" s="35">
        <v>20000</v>
      </c>
      <c r="M670" s="35">
        <f t="shared" si="33"/>
        <v>28000</v>
      </c>
    </row>
    <row r="671" spans="2:13" x14ac:dyDescent="0.25">
      <c r="G671"/>
      <c r="J671" s="53">
        <f t="shared" si="32"/>
        <v>0</v>
      </c>
      <c r="K671"/>
      <c r="M671" s="35">
        <f t="shared" si="33"/>
        <v>0</v>
      </c>
    </row>
    <row r="672" spans="2:13" x14ac:dyDescent="0.25">
      <c r="B672" t="s">
        <v>977</v>
      </c>
      <c r="D672" t="s">
        <v>714</v>
      </c>
      <c r="E672" t="s">
        <v>978</v>
      </c>
      <c r="G672" t="s">
        <v>75</v>
      </c>
      <c r="H672" s="53">
        <v>12500</v>
      </c>
      <c r="I672" s="53">
        <v>12500</v>
      </c>
      <c r="J672" s="53">
        <f t="shared" si="32"/>
        <v>0</v>
      </c>
      <c r="K672" t="s">
        <v>66</v>
      </c>
      <c r="L672" s="35">
        <v>6500</v>
      </c>
      <c r="M672" s="35">
        <f t="shared" si="33"/>
        <v>6000</v>
      </c>
    </row>
    <row r="673" spans="2:13" x14ac:dyDescent="0.25">
      <c r="G673"/>
      <c r="J673" s="53">
        <f t="shared" si="32"/>
        <v>0</v>
      </c>
      <c r="K673"/>
      <c r="M673" s="35">
        <f t="shared" si="33"/>
        <v>0</v>
      </c>
    </row>
    <row r="674" spans="2:13" x14ac:dyDescent="0.25">
      <c r="B674" t="s">
        <v>443</v>
      </c>
      <c r="D674" t="s">
        <v>979</v>
      </c>
      <c r="F674" t="s">
        <v>981</v>
      </c>
      <c r="G674" t="s">
        <v>980</v>
      </c>
      <c r="H674" s="53">
        <v>270000</v>
      </c>
      <c r="I674" s="53">
        <v>80000</v>
      </c>
      <c r="J674" s="53">
        <f t="shared" si="32"/>
        <v>190000</v>
      </c>
      <c r="K674" t="s">
        <v>1101</v>
      </c>
      <c r="M674" s="35"/>
    </row>
    <row r="675" spans="2:13" x14ac:dyDescent="0.25">
      <c r="G675"/>
      <c r="J675" s="53">
        <f t="shared" si="32"/>
        <v>0</v>
      </c>
      <c r="K675"/>
      <c r="M675" s="35">
        <f t="shared" ref="M675:M706" si="34">H675-L675</f>
        <v>0</v>
      </c>
    </row>
    <row r="676" spans="2:13" x14ac:dyDescent="0.25">
      <c r="B676" t="s">
        <v>93</v>
      </c>
      <c r="D676" t="s">
        <v>988</v>
      </c>
      <c r="E676" t="s">
        <v>996</v>
      </c>
      <c r="F676" t="s">
        <v>987</v>
      </c>
      <c r="G676" t="s">
        <v>937</v>
      </c>
      <c r="H676" s="53">
        <v>482000</v>
      </c>
      <c r="I676" s="53">
        <v>300000</v>
      </c>
      <c r="J676" s="53">
        <f t="shared" si="32"/>
        <v>182000</v>
      </c>
      <c r="K676" t="s">
        <v>54</v>
      </c>
      <c r="L676" s="35">
        <v>270000</v>
      </c>
      <c r="M676" s="35">
        <f t="shared" si="34"/>
        <v>212000</v>
      </c>
    </row>
    <row r="677" spans="2:13" x14ac:dyDescent="0.25">
      <c r="G677"/>
      <c r="J677" s="53">
        <f t="shared" si="32"/>
        <v>0</v>
      </c>
      <c r="K677"/>
      <c r="M677" s="35">
        <f t="shared" si="34"/>
        <v>0</v>
      </c>
    </row>
    <row r="678" spans="2:13" x14ac:dyDescent="0.25">
      <c r="B678" t="s">
        <v>991</v>
      </c>
      <c r="D678" t="s">
        <v>992</v>
      </c>
      <c r="E678" t="s">
        <v>993</v>
      </c>
      <c r="F678" t="s">
        <v>994</v>
      </c>
      <c r="G678" t="s">
        <v>995</v>
      </c>
      <c r="H678" s="53">
        <v>206000</v>
      </c>
      <c r="I678" s="53">
        <v>206000</v>
      </c>
      <c r="J678" s="53">
        <f t="shared" si="32"/>
        <v>0</v>
      </c>
      <c r="K678" t="s">
        <v>66</v>
      </c>
      <c r="L678" s="35">
        <v>40000</v>
      </c>
      <c r="M678" s="35">
        <f t="shared" si="34"/>
        <v>166000</v>
      </c>
    </row>
    <row r="679" spans="2:13" x14ac:dyDescent="0.25">
      <c r="G679"/>
      <c r="J679" s="53">
        <f t="shared" si="32"/>
        <v>0</v>
      </c>
      <c r="K679"/>
      <c r="M679" s="35">
        <f t="shared" si="34"/>
        <v>0</v>
      </c>
    </row>
    <row r="680" spans="2:13" x14ac:dyDescent="0.25">
      <c r="B680" t="s">
        <v>277</v>
      </c>
      <c r="G680" t="s">
        <v>1277</v>
      </c>
      <c r="H680" s="53">
        <v>38000</v>
      </c>
      <c r="I680" s="53">
        <v>8000</v>
      </c>
      <c r="J680" s="53">
        <f t="shared" si="32"/>
        <v>30000</v>
      </c>
      <c r="K680" t="s">
        <v>66</v>
      </c>
      <c r="L680" s="35">
        <v>28000</v>
      </c>
      <c r="M680" s="35">
        <f t="shared" si="34"/>
        <v>10000</v>
      </c>
    </row>
    <row r="681" spans="2:13" x14ac:dyDescent="0.25">
      <c r="G681"/>
      <c r="J681" s="53">
        <f t="shared" si="32"/>
        <v>0</v>
      </c>
      <c r="K681"/>
      <c r="M681" s="35">
        <f t="shared" si="34"/>
        <v>0</v>
      </c>
    </row>
    <row r="682" spans="2:13" x14ac:dyDescent="0.25">
      <c r="B682" t="s">
        <v>997</v>
      </c>
      <c r="D682" t="s">
        <v>998</v>
      </c>
      <c r="E682" t="s">
        <v>999</v>
      </c>
      <c r="F682" t="s">
        <v>1000</v>
      </c>
      <c r="G682" t="s">
        <v>865</v>
      </c>
      <c r="H682" s="53">
        <v>13000</v>
      </c>
      <c r="I682" s="53">
        <v>13000</v>
      </c>
      <c r="J682" s="53">
        <f t="shared" si="32"/>
        <v>0</v>
      </c>
      <c r="K682" t="s">
        <v>66</v>
      </c>
      <c r="L682" s="35">
        <v>3000</v>
      </c>
      <c r="M682" s="35">
        <f t="shared" si="34"/>
        <v>10000</v>
      </c>
    </row>
    <row r="683" spans="2:13" x14ac:dyDescent="0.25">
      <c r="G683"/>
      <c r="J683" s="53">
        <f t="shared" si="32"/>
        <v>0</v>
      </c>
      <c r="K683"/>
      <c r="M683" s="35">
        <f t="shared" si="34"/>
        <v>0</v>
      </c>
    </row>
    <row r="684" spans="2:13" x14ac:dyDescent="0.25">
      <c r="B684" t="s">
        <v>1002</v>
      </c>
      <c r="E684" t="s">
        <v>1001</v>
      </c>
      <c r="G684" t="s">
        <v>75</v>
      </c>
      <c r="H684" s="53">
        <v>12500</v>
      </c>
      <c r="I684" s="53">
        <v>12500</v>
      </c>
      <c r="J684" s="53">
        <f t="shared" si="32"/>
        <v>0</v>
      </c>
      <c r="K684" t="s">
        <v>66</v>
      </c>
      <c r="L684" s="35">
        <v>6500</v>
      </c>
      <c r="M684" s="35">
        <f t="shared" si="34"/>
        <v>6000</v>
      </c>
    </row>
    <row r="685" spans="2:13" x14ac:dyDescent="0.25">
      <c r="G685"/>
      <c r="J685" s="53">
        <f t="shared" si="32"/>
        <v>0</v>
      </c>
      <c r="K685"/>
      <c r="M685" s="35">
        <f t="shared" si="34"/>
        <v>0</v>
      </c>
    </row>
    <row r="686" spans="2:13" x14ac:dyDescent="0.25">
      <c r="B686" t="s">
        <v>677</v>
      </c>
      <c r="E686" t="s">
        <v>1001</v>
      </c>
      <c r="G686" t="s">
        <v>75</v>
      </c>
      <c r="H686" s="53">
        <v>12500</v>
      </c>
      <c r="I686" s="53">
        <v>12500</v>
      </c>
      <c r="J686" s="53">
        <f t="shared" si="32"/>
        <v>0</v>
      </c>
      <c r="K686" t="s">
        <v>66</v>
      </c>
      <c r="L686" s="35">
        <v>6500</v>
      </c>
      <c r="M686" s="35">
        <f t="shared" si="34"/>
        <v>6000</v>
      </c>
    </row>
    <row r="687" spans="2:13" x14ac:dyDescent="0.25">
      <c r="G687"/>
      <c r="J687" s="53">
        <f t="shared" si="32"/>
        <v>0</v>
      </c>
      <c r="K687"/>
      <c r="M687" s="35">
        <f t="shared" si="34"/>
        <v>0</v>
      </c>
    </row>
    <row r="688" spans="2:13" x14ac:dyDescent="0.25">
      <c r="B688" t="s">
        <v>79</v>
      </c>
      <c r="D688" t="s">
        <v>427</v>
      </c>
      <c r="E688" t="s">
        <v>743</v>
      </c>
      <c r="F688" t="s">
        <v>1004</v>
      </c>
      <c r="G688" t="s">
        <v>847</v>
      </c>
      <c r="H688" s="53">
        <v>15000</v>
      </c>
      <c r="I688" s="53">
        <v>15000</v>
      </c>
      <c r="J688" s="53">
        <f t="shared" si="32"/>
        <v>0</v>
      </c>
      <c r="K688" t="s">
        <v>66</v>
      </c>
      <c r="L688" s="35">
        <v>3000</v>
      </c>
      <c r="M688" s="35">
        <f t="shared" si="34"/>
        <v>12000</v>
      </c>
    </row>
    <row r="689" spans="2:13" x14ac:dyDescent="0.25">
      <c r="G689"/>
      <c r="J689" s="53">
        <f t="shared" si="32"/>
        <v>0</v>
      </c>
      <c r="K689"/>
      <c r="M689" s="35">
        <f t="shared" si="34"/>
        <v>0</v>
      </c>
    </row>
    <row r="690" spans="2:13" x14ac:dyDescent="0.25">
      <c r="B690" t="s">
        <v>677</v>
      </c>
      <c r="E690" t="s">
        <v>1001</v>
      </c>
      <c r="F690" t="s">
        <v>75</v>
      </c>
      <c r="G690"/>
      <c r="H690" s="53">
        <v>12500</v>
      </c>
      <c r="I690" s="53">
        <v>12500</v>
      </c>
      <c r="J690" s="53">
        <v>0</v>
      </c>
      <c r="K690" t="s">
        <v>66</v>
      </c>
      <c r="L690" s="35">
        <v>6500</v>
      </c>
      <c r="M690" s="35">
        <f t="shared" si="34"/>
        <v>6000</v>
      </c>
    </row>
    <row r="691" spans="2:13" x14ac:dyDescent="0.25">
      <c r="G691"/>
      <c r="J691" s="53">
        <f t="shared" si="32"/>
        <v>0</v>
      </c>
      <c r="K691"/>
      <c r="M691" s="35">
        <f t="shared" si="34"/>
        <v>0</v>
      </c>
    </row>
    <row r="692" spans="2:13" x14ac:dyDescent="0.25">
      <c r="B692" t="s">
        <v>1010</v>
      </c>
      <c r="D692" s="22">
        <v>44882</v>
      </c>
      <c r="E692" t="s">
        <v>885</v>
      </c>
      <c r="F692" t="s">
        <v>1005</v>
      </c>
      <c r="G692" t="s">
        <v>1006</v>
      </c>
      <c r="H692" s="53">
        <v>50000</v>
      </c>
      <c r="I692" s="53">
        <v>50000</v>
      </c>
      <c r="J692" s="53">
        <f t="shared" si="32"/>
        <v>0</v>
      </c>
      <c r="K692" t="s">
        <v>66</v>
      </c>
      <c r="L692" s="35">
        <v>22000</v>
      </c>
      <c r="M692" s="35">
        <f t="shared" si="34"/>
        <v>28000</v>
      </c>
    </row>
    <row r="693" spans="2:13" x14ac:dyDescent="0.25">
      <c r="G693"/>
      <c r="J693" s="53">
        <f t="shared" si="32"/>
        <v>0</v>
      </c>
      <c r="K693"/>
      <c r="M693" s="35">
        <f t="shared" si="34"/>
        <v>0</v>
      </c>
    </row>
    <row r="694" spans="2:13" x14ac:dyDescent="0.25">
      <c r="B694" t="s">
        <v>1011</v>
      </c>
      <c r="C694" s="4">
        <v>3017418583</v>
      </c>
      <c r="D694" t="s">
        <v>1007</v>
      </c>
      <c r="E694" t="s">
        <v>1008</v>
      </c>
      <c r="F694" t="s">
        <v>714</v>
      </c>
      <c r="G694" t="s">
        <v>1006</v>
      </c>
      <c r="H694" s="53">
        <v>50000</v>
      </c>
      <c r="I694" s="53">
        <v>50000</v>
      </c>
      <c r="J694" s="53">
        <f t="shared" si="32"/>
        <v>0</v>
      </c>
      <c r="K694" t="s">
        <v>66</v>
      </c>
      <c r="L694" s="35">
        <v>22000</v>
      </c>
      <c r="M694" s="35">
        <f t="shared" si="34"/>
        <v>28000</v>
      </c>
    </row>
    <row r="695" spans="2:13" x14ac:dyDescent="0.25">
      <c r="G695"/>
      <c r="J695" s="53">
        <f t="shared" si="32"/>
        <v>0</v>
      </c>
      <c r="K695"/>
      <c r="M695" s="35">
        <f t="shared" si="34"/>
        <v>0</v>
      </c>
    </row>
    <row r="696" spans="2:13" x14ac:dyDescent="0.25">
      <c r="B696" t="s">
        <v>1009</v>
      </c>
      <c r="D696" t="s">
        <v>1012</v>
      </c>
      <c r="E696" t="s">
        <v>1014</v>
      </c>
      <c r="F696" t="s">
        <v>823</v>
      </c>
      <c r="G696" t="s">
        <v>1013</v>
      </c>
      <c r="H696" s="53">
        <v>90000</v>
      </c>
      <c r="I696" s="53">
        <v>90000</v>
      </c>
      <c r="J696" s="53">
        <f t="shared" si="32"/>
        <v>0</v>
      </c>
      <c r="K696" t="s">
        <v>66</v>
      </c>
      <c r="L696" s="35">
        <v>35000</v>
      </c>
      <c r="M696" s="35">
        <f t="shared" si="34"/>
        <v>55000</v>
      </c>
    </row>
    <row r="697" spans="2:13" x14ac:dyDescent="0.25">
      <c r="G697"/>
      <c r="J697" s="53">
        <f t="shared" si="32"/>
        <v>0</v>
      </c>
      <c r="K697"/>
      <c r="M697" s="35">
        <f t="shared" si="34"/>
        <v>0</v>
      </c>
    </row>
    <row r="698" spans="2:13" x14ac:dyDescent="0.25">
      <c r="B698" t="s">
        <v>1015</v>
      </c>
      <c r="D698" t="s">
        <v>1016</v>
      </c>
      <c r="E698">
        <v>2018</v>
      </c>
      <c r="F698" t="s">
        <v>1017</v>
      </c>
      <c r="G698" t="s">
        <v>1018</v>
      </c>
      <c r="H698" s="53">
        <v>105000</v>
      </c>
      <c r="I698" s="53">
        <v>50000</v>
      </c>
      <c r="J698" s="53">
        <f t="shared" si="32"/>
        <v>55000</v>
      </c>
      <c r="K698" t="s">
        <v>54</v>
      </c>
      <c r="L698" s="35">
        <v>14000</v>
      </c>
      <c r="M698" s="35">
        <f t="shared" si="34"/>
        <v>91000</v>
      </c>
    </row>
    <row r="699" spans="2:13" x14ac:dyDescent="0.25">
      <c r="G699"/>
      <c r="J699" s="53">
        <f t="shared" si="32"/>
        <v>0</v>
      </c>
      <c r="K699"/>
      <c r="M699" s="35">
        <f t="shared" si="34"/>
        <v>0</v>
      </c>
    </row>
    <row r="700" spans="2:13" x14ac:dyDescent="0.25">
      <c r="B700" t="s">
        <v>1019</v>
      </c>
      <c r="D700" t="s">
        <v>1020</v>
      </c>
      <c r="E700" t="s">
        <v>481</v>
      </c>
      <c r="F700" t="s">
        <v>1021</v>
      </c>
      <c r="G700" t="s">
        <v>1119</v>
      </c>
      <c r="H700" s="53">
        <v>200000</v>
      </c>
      <c r="I700" s="53">
        <v>100000</v>
      </c>
      <c r="J700" s="53">
        <f t="shared" si="32"/>
        <v>100000</v>
      </c>
      <c r="K700" t="s">
        <v>66</v>
      </c>
      <c r="L700" s="35">
        <v>100000</v>
      </c>
      <c r="M700" s="35">
        <f t="shared" si="34"/>
        <v>100000</v>
      </c>
    </row>
    <row r="701" spans="2:13" x14ac:dyDescent="0.25">
      <c r="G701"/>
      <c r="J701" s="53">
        <f t="shared" si="32"/>
        <v>0</v>
      </c>
      <c r="K701"/>
      <c r="M701" s="35">
        <f t="shared" si="34"/>
        <v>0</v>
      </c>
    </row>
    <row r="702" spans="2:13" x14ac:dyDescent="0.25">
      <c r="B702" t="s">
        <v>1022</v>
      </c>
      <c r="D702" t="s">
        <v>619</v>
      </c>
      <c r="G702" t="s">
        <v>620</v>
      </c>
      <c r="H702" s="53">
        <v>48000</v>
      </c>
      <c r="I702" s="53">
        <v>48000</v>
      </c>
      <c r="J702" s="53">
        <f t="shared" si="32"/>
        <v>0</v>
      </c>
      <c r="K702" t="s">
        <v>66</v>
      </c>
      <c r="L702" s="35">
        <v>28000</v>
      </c>
      <c r="M702" s="35">
        <f t="shared" si="34"/>
        <v>20000</v>
      </c>
    </row>
    <row r="703" spans="2:13" x14ac:dyDescent="0.25">
      <c r="G703"/>
      <c r="J703" s="53">
        <f t="shared" si="32"/>
        <v>0</v>
      </c>
      <c r="K703"/>
      <c r="M703" s="35">
        <f t="shared" si="34"/>
        <v>0</v>
      </c>
    </row>
    <row r="704" spans="2:13" x14ac:dyDescent="0.25">
      <c r="B704" t="s">
        <v>93</v>
      </c>
      <c r="D704" t="s">
        <v>1023</v>
      </c>
      <c r="E704" t="s">
        <v>1024</v>
      </c>
      <c r="F704" t="s">
        <v>1026</v>
      </c>
      <c r="G704" t="s">
        <v>161</v>
      </c>
      <c r="H704" s="53">
        <v>8500</v>
      </c>
      <c r="I704" s="53">
        <v>8500</v>
      </c>
      <c r="J704" s="53">
        <f t="shared" si="32"/>
        <v>0</v>
      </c>
      <c r="K704" t="s">
        <v>66</v>
      </c>
      <c r="L704" s="35">
        <v>2000</v>
      </c>
      <c r="M704" s="35">
        <f t="shared" si="34"/>
        <v>6500</v>
      </c>
    </row>
    <row r="705" spans="2:13" x14ac:dyDescent="0.25">
      <c r="G705"/>
      <c r="J705" s="53">
        <f>H705-I705</f>
        <v>0</v>
      </c>
      <c r="K705"/>
      <c r="M705" s="35">
        <f t="shared" si="34"/>
        <v>0</v>
      </c>
    </row>
    <row r="706" spans="2:13" x14ac:dyDescent="0.25">
      <c r="B706" t="s">
        <v>129</v>
      </c>
      <c r="D706" t="s">
        <v>706</v>
      </c>
      <c r="E706" t="s">
        <v>1025</v>
      </c>
      <c r="F706" t="s">
        <v>9</v>
      </c>
      <c r="G706" t="s">
        <v>162</v>
      </c>
      <c r="H706" s="53">
        <v>13000</v>
      </c>
      <c r="I706" s="53">
        <v>13000</v>
      </c>
      <c r="J706" s="53">
        <f t="shared" si="32"/>
        <v>0</v>
      </c>
      <c r="K706" t="s">
        <v>66</v>
      </c>
      <c r="L706" s="35">
        <v>3000</v>
      </c>
      <c r="M706" s="35">
        <f t="shared" si="34"/>
        <v>10000</v>
      </c>
    </row>
    <row r="707" spans="2:13" x14ac:dyDescent="0.25">
      <c r="G707"/>
      <c r="J707" s="53">
        <f t="shared" si="32"/>
        <v>0</v>
      </c>
      <c r="K707"/>
      <c r="M707" s="35">
        <f t="shared" ref="M707:M738" si="35">H707-L707</f>
        <v>0</v>
      </c>
    </row>
    <row r="708" spans="2:13" x14ac:dyDescent="0.25">
      <c r="B708" t="s">
        <v>573</v>
      </c>
      <c r="D708" t="s">
        <v>1121</v>
      </c>
      <c r="E708" t="s">
        <v>1120</v>
      </c>
      <c r="F708" t="s">
        <v>821</v>
      </c>
      <c r="G708" t="s">
        <v>1122</v>
      </c>
      <c r="H708" s="53">
        <v>231000</v>
      </c>
      <c r="I708" s="53">
        <v>231000</v>
      </c>
      <c r="J708" s="53">
        <f t="shared" si="32"/>
        <v>0</v>
      </c>
      <c r="K708" t="s">
        <v>66</v>
      </c>
      <c r="L708" s="35">
        <v>42900</v>
      </c>
      <c r="M708" s="35">
        <f t="shared" si="35"/>
        <v>188100</v>
      </c>
    </row>
    <row r="709" spans="2:13" x14ac:dyDescent="0.25">
      <c r="G709"/>
      <c r="J709" s="53">
        <f t="shared" si="32"/>
        <v>0</v>
      </c>
      <c r="K709"/>
      <c r="M709" s="35">
        <f t="shared" si="35"/>
        <v>0</v>
      </c>
    </row>
    <row r="710" spans="2:13" x14ac:dyDescent="0.25">
      <c r="B710" t="s">
        <v>1027</v>
      </c>
      <c r="D710" t="s">
        <v>145</v>
      </c>
      <c r="G710" t="s">
        <v>1028</v>
      </c>
      <c r="H710" s="53">
        <v>4000</v>
      </c>
      <c r="I710" s="53">
        <v>4000</v>
      </c>
      <c r="J710" s="53">
        <f t="shared" si="32"/>
        <v>0</v>
      </c>
      <c r="K710" t="s">
        <v>66</v>
      </c>
      <c r="L710" s="35">
        <v>1000</v>
      </c>
      <c r="M710" s="35">
        <f t="shared" si="35"/>
        <v>3000</v>
      </c>
    </row>
    <row r="711" spans="2:13" x14ac:dyDescent="0.25">
      <c r="G711"/>
      <c r="J711" s="53">
        <f t="shared" si="32"/>
        <v>0</v>
      </c>
      <c r="K711"/>
      <c r="M711" s="35">
        <f t="shared" si="35"/>
        <v>0</v>
      </c>
    </row>
    <row r="712" spans="2:13" x14ac:dyDescent="0.25">
      <c r="B712" t="s">
        <v>903</v>
      </c>
      <c r="D712" t="s">
        <v>1029</v>
      </c>
      <c r="E712" t="s">
        <v>1030</v>
      </c>
      <c r="F712" s="4">
        <v>2022</v>
      </c>
      <c r="G712" t="s">
        <v>1031</v>
      </c>
      <c r="H712" s="53">
        <v>32000</v>
      </c>
      <c r="I712" s="53">
        <v>32000</v>
      </c>
      <c r="J712" s="53">
        <f t="shared" si="32"/>
        <v>0</v>
      </c>
      <c r="K712" t="s">
        <v>66</v>
      </c>
      <c r="L712" s="35">
        <v>21000</v>
      </c>
      <c r="M712" s="35">
        <f t="shared" si="35"/>
        <v>11000</v>
      </c>
    </row>
    <row r="713" spans="2:13" x14ac:dyDescent="0.25">
      <c r="G713"/>
      <c r="J713" s="53">
        <f t="shared" si="32"/>
        <v>0</v>
      </c>
      <c r="K713"/>
      <c r="M713" s="35">
        <f t="shared" si="35"/>
        <v>0</v>
      </c>
    </row>
    <row r="714" spans="2:13" x14ac:dyDescent="0.25">
      <c r="B714" t="s">
        <v>345</v>
      </c>
      <c r="D714" t="s">
        <v>1032</v>
      </c>
      <c r="G714" t="s">
        <v>1033</v>
      </c>
      <c r="H714" s="59">
        <v>20500</v>
      </c>
      <c r="I714" s="53">
        <v>20500</v>
      </c>
      <c r="J714" s="53">
        <f t="shared" si="32"/>
        <v>0</v>
      </c>
      <c r="K714" t="s">
        <v>66</v>
      </c>
      <c r="L714" s="35">
        <v>3000</v>
      </c>
      <c r="M714" s="35">
        <f t="shared" si="35"/>
        <v>17500</v>
      </c>
    </row>
    <row r="715" spans="2:13" x14ac:dyDescent="0.25">
      <c r="G715"/>
      <c r="H715" s="59"/>
      <c r="K715"/>
      <c r="M715" s="35">
        <f t="shared" si="35"/>
        <v>0</v>
      </c>
    </row>
    <row r="716" spans="2:13" x14ac:dyDescent="0.25">
      <c r="B716" t="s">
        <v>1037</v>
      </c>
      <c r="D716" t="s">
        <v>619</v>
      </c>
      <c r="G716" t="s">
        <v>475</v>
      </c>
      <c r="H716" s="59">
        <v>40000</v>
      </c>
      <c r="I716" s="53">
        <v>40000</v>
      </c>
      <c r="K716" t="s">
        <v>66</v>
      </c>
      <c r="L716" s="35">
        <v>26000</v>
      </c>
      <c r="M716" s="35">
        <f t="shared" si="35"/>
        <v>14000</v>
      </c>
    </row>
    <row r="717" spans="2:13" x14ac:dyDescent="0.25">
      <c r="G717"/>
      <c r="J717" s="53">
        <f t="shared" si="32"/>
        <v>0</v>
      </c>
      <c r="K717"/>
      <c r="M717" s="35">
        <f t="shared" si="35"/>
        <v>0</v>
      </c>
    </row>
    <row r="718" spans="2:13" x14ac:dyDescent="0.25">
      <c r="B718" t="s">
        <v>68</v>
      </c>
      <c r="D718" t="s">
        <v>1034</v>
      </c>
      <c r="E718" t="s">
        <v>1035</v>
      </c>
      <c r="G718" t="s">
        <v>1036</v>
      </c>
      <c r="H718" s="53">
        <v>26000</v>
      </c>
      <c r="I718" s="53">
        <v>26000</v>
      </c>
      <c r="J718" s="53">
        <f t="shared" si="32"/>
        <v>0</v>
      </c>
      <c r="K718" t="s">
        <v>66</v>
      </c>
      <c r="L718" s="35">
        <v>6000</v>
      </c>
      <c r="M718" s="35">
        <f t="shared" si="35"/>
        <v>20000</v>
      </c>
    </row>
    <row r="719" spans="2:13" x14ac:dyDescent="0.25">
      <c r="G719"/>
      <c r="J719" s="53">
        <f t="shared" si="32"/>
        <v>0</v>
      </c>
      <c r="K719"/>
      <c r="M719" s="35">
        <f t="shared" si="35"/>
        <v>0</v>
      </c>
    </row>
    <row r="720" spans="2:13" x14ac:dyDescent="0.25">
      <c r="B720" t="s">
        <v>1037</v>
      </c>
      <c r="F720" t="s">
        <v>1039</v>
      </c>
      <c r="G720" t="s">
        <v>1038</v>
      </c>
      <c r="H720" s="53">
        <v>65000</v>
      </c>
      <c r="I720" s="53">
        <v>65000</v>
      </c>
      <c r="J720" s="53">
        <f t="shared" si="32"/>
        <v>0</v>
      </c>
      <c r="K720" t="s">
        <v>66</v>
      </c>
      <c r="L720" s="35">
        <v>36000</v>
      </c>
      <c r="M720" s="35">
        <f t="shared" si="35"/>
        <v>29000</v>
      </c>
    </row>
    <row r="721" spans="2:13" x14ac:dyDescent="0.25">
      <c r="G721"/>
      <c r="J721" s="53">
        <f t="shared" si="32"/>
        <v>0</v>
      </c>
      <c r="K721"/>
      <c r="M721" s="35">
        <f t="shared" si="35"/>
        <v>0</v>
      </c>
    </row>
    <row r="722" spans="2:13" x14ac:dyDescent="0.25">
      <c r="B722" t="s">
        <v>154</v>
      </c>
      <c r="D722" t="s">
        <v>1041</v>
      </c>
      <c r="E722" t="s">
        <v>125</v>
      </c>
      <c r="F722" t="s">
        <v>1040</v>
      </c>
      <c r="G722" t="s">
        <v>1042</v>
      </c>
      <c r="H722" s="53">
        <v>100000</v>
      </c>
      <c r="I722" s="53">
        <v>100000</v>
      </c>
      <c r="J722" s="53">
        <f t="shared" si="32"/>
        <v>0</v>
      </c>
      <c r="K722" t="s">
        <v>66</v>
      </c>
      <c r="L722" s="35">
        <v>34000</v>
      </c>
      <c r="M722" s="35">
        <f t="shared" si="35"/>
        <v>66000</v>
      </c>
    </row>
    <row r="723" spans="2:13" x14ac:dyDescent="0.25">
      <c r="G723"/>
      <c r="J723" s="53">
        <f t="shared" ref="J723:J792" si="36">H723-I723</f>
        <v>0</v>
      </c>
      <c r="K723"/>
      <c r="M723" s="35">
        <f t="shared" si="35"/>
        <v>0</v>
      </c>
    </row>
    <row r="724" spans="2:13" x14ac:dyDescent="0.25">
      <c r="B724" t="s">
        <v>1043</v>
      </c>
      <c r="D724" t="s">
        <v>1044</v>
      </c>
      <c r="E724" t="s">
        <v>1045</v>
      </c>
      <c r="F724" t="s">
        <v>1046</v>
      </c>
      <c r="G724" t="s">
        <v>1047</v>
      </c>
      <c r="H724" s="53">
        <v>135000</v>
      </c>
      <c r="I724" s="53">
        <v>135000</v>
      </c>
      <c r="J724" s="53">
        <f t="shared" si="36"/>
        <v>0</v>
      </c>
      <c r="K724" t="s">
        <v>66</v>
      </c>
      <c r="L724" s="35">
        <v>80000</v>
      </c>
      <c r="M724" s="35">
        <f t="shared" si="35"/>
        <v>55000</v>
      </c>
    </row>
    <row r="725" spans="2:13" x14ac:dyDescent="0.25">
      <c r="G725"/>
      <c r="J725" s="53">
        <f t="shared" si="36"/>
        <v>0</v>
      </c>
      <c r="K725"/>
      <c r="M725" s="35">
        <f t="shared" si="35"/>
        <v>0</v>
      </c>
    </row>
    <row r="726" spans="2:13" x14ac:dyDescent="0.25">
      <c r="B726" t="s">
        <v>1048</v>
      </c>
      <c r="D726" t="s">
        <v>1049</v>
      </c>
      <c r="E726" t="s">
        <v>1025</v>
      </c>
      <c r="F726" t="s">
        <v>1050</v>
      </c>
      <c r="G726" t="s">
        <v>1051</v>
      </c>
      <c r="H726" s="53">
        <v>8500</v>
      </c>
      <c r="I726" s="53">
        <v>8500</v>
      </c>
      <c r="J726" s="53">
        <f t="shared" si="36"/>
        <v>0</v>
      </c>
      <c r="K726" t="s">
        <v>66</v>
      </c>
      <c r="M726" s="35">
        <f t="shared" si="35"/>
        <v>8500</v>
      </c>
    </row>
    <row r="727" spans="2:13" x14ac:dyDescent="0.25">
      <c r="G727"/>
      <c r="J727" s="53">
        <f t="shared" si="36"/>
        <v>0</v>
      </c>
      <c r="K727"/>
      <c r="M727" s="35">
        <f t="shared" si="35"/>
        <v>0</v>
      </c>
    </row>
    <row r="728" spans="2:13" x14ac:dyDescent="0.25">
      <c r="B728" t="s">
        <v>1052</v>
      </c>
      <c r="D728" t="s">
        <v>1053</v>
      </c>
      <c r="G728" t="s">
        <v>160</v>
      </c>
      <c r="H728" s="53">
        <v>25000</v>
      </c>
      <c r="I728" s="53">
        <v>25000</v>
      </c>
      <c r="J728" s="53">
        <f t="shared" si="36"/>
        <v>0</v>
      </c>
      <c r="K728" t="s">
        <v>66</v>
      </c>
      <c r="L728" s="35">
        <v>10000</v>
      </c>
      <c r="M728" s="35">
        <f t="shared" si="35"/>
        <v>15000</v>
      </c>
    </row>
    <row r="729" spans="2:13" x14ac:dyDescent="0.25">
      <c r="G729"/>
      <c r="J729" s="53">
        <f t="shared" si="36"/>
        <v>0</v>
      </c>
      <c r="K729"/>
      <c r="M729" s="35">
        <f t="shared" si="35"/>
        <v>0</v>
      </c>
    </row>
    <row r="730" spans="2:13" x14ac:dyDescent="0.25">
      <c r="B730" t="s">
        <v>1056</v>
      </c>
      <c r="D730" t="s">
        <v>823</v>
      </c>
      <c r="E730" t="s">
        <v>1054</v>
      </c>
      <c r="G730" t="s">
        <v>1055</v>
      </c>
      <c r="H730" s="53">
        <v>12500</v>
      </c>
      <c r="I730" s="53">
        <v>12500</v>
      </c>
      <c r="J730" s="53">
        <f t="shared" si="36"/>
        <v>0</v>
      </c>
      <c r="K730" t="s">
        <v>66</v>
      </c>
      <c r="L730" s="35">
        <v>6000</v>
      </c>
      <c r="M730" s="35">
        <f t="shared" si="35"/>
        <v>6500</v>
      </c>
    </row>
    <row r="731" spans="2:13" x14ac:dyDescent="0.25">
      <c r="G731"/>
      <c r="J731" s="53">
        <f t="shared" si="36"/>
        <v>0</v>
      </c>
      <c r="K731"/>
      <c r="M731" s="35">
        <f t="shared" si="35"/>
        <v>0</v>
      </c>
    </row>
    <row r="732" spans="2:13" x14ac:dyDescent="0.25">
      <c r="B732" t="s">
        <v>1057</v>
      </c>
      <c r="C732" s="4">
        <v>3502383152</v>
      </c>
      <c r="D732" t="s">
        <v>823</v>
      </c>
      <c r="G732" t="s">
        <v>1058</v>
      </c>
      <c r="H732" s="53">
        <v>80000</v>
      </c>
      <c r="I732" s="53">
        <v>80000</v>
      </c>
      <c r="J732" s="53">
        <f t="shared" si="36"/>
        <v>0</v>
      </c>
      <c r="K732" t="s">
        <v>66</v>
      </c>
      <c r="L732" s="35">
        <v>48000</v>
      </c>
      <c r="M732" s="35">
        <f t="shared" si="35"/>
        <v>32000</v>
      </c>
    </row>
    <row r="733" spans="2:13" x14ac:dyDescent="0.25">
      <c r="G733" t="s">
        <v>1114</v>
      </c>
      <c r="H733" s="53">
        <v>28000</v>
      </c>
      <c r="I733" s="53">
        <v>28000</v>
      </c>
      <c r="J733" s="53">
        <f t="shared" si="36"/>
        <v>0</v>
      </c>
      <c r="K733" t="s">
        <v>66</v>
      </c>
      <c r="L733" s="35">
        <v>13000</v>
      </c>
      <c r="M733" s="35">
        <f t="shared" si="35"/>
        <v>15000</v>
      </c>
    </row>
    <row r="734" spans="2:13" x14ac:dyDescent="0.25">
      <c r="G734"/>
      <c r="J734" s="53">
        <f t="shared" si="36"/>
        <v>0</v>
      </c>
      <c r="K734"/>
      <c r="M734" s="35">
        <f t="shared" si="35"/>
        <v>0</v>
      </c>
    </row>
    <row r="735" spans="2:13" x14ac:dyDescent="0.25">
      <c r="B735" t="s">
        <v>1059</v>
      </c>
      <c r="D735" t="s">
        <v>1060</v>
      </c>
      <c r="E735" t="s">
        <v>1063</v>
      </c>
      <c r="F735" t="s">
        <v>1061</v>
      </c>
      <c r="G735" t="s">
        <v>399</v>
      </c>
      <c r="H735" s="53">
        <v>77000</v>
      </c>
      <c r="I735" s="53">
        <v>77000</v>
      </c>
      <c r="J735" s="53">
        <f t="shared" si="36"/>
        <v>0</v>
      </c>
      <c r="K735" t="s">
        <v>66</v>
      </c>
      <c r="L735" s="35">
        <v>45000</v>
      </c>
      <c r="M735" s="35">
        <f t="shared" si="35"/>
        <v>32000</v>
      </c>
    </row>
    <row r="736" spans="2:13" x14ac:dyDescent="0.25">
      <c r="G736"/>
      <c r="J736" s="53">
        <f t="shared" si="36"/>
        <v>0</v>
      </c>
      <c r="K736"/>
      <c r="M736" s="35">
        <f t="shared" si="35"/>
        <v>0</v>
      </c>
    </row>
    <row r="737" spans="2:13" x14ac:dyDescent="0.25">
      <c r="B737" t="s">
        <v>1062</v>
      </c>
      <c r="D737" t="s">
        <v>823</v>
      </c>
      <c r="E737" t="s">
        <v>1067</v>
      </c>
      <c r="F737" t="s">
        <v>1066</v>
      </c>
      <c r="G737" t="s">
        <v>1069</v>
      </c>
      <c r="H737" s="53">
        <v>43500</v>
      </c>
      <c r="I737" s="53">
        <v>43500</v>
      </c>
      <c r="J737" s="53">
        <f t="shared" si="36"/>
        <v>0</v>
      </c>
      <c r="K737" t="s">
        <v>66</v>
      </c>
      <c r="L737" s="35">
        <v>35000</v>
      </c>
      <c r="M737" s="35">
        <f t="shared" si="35"/>
        <v>8500</v>
      </c>
    </row>
    <row r="738" spans="2:13" x14ac:dyDescent="0.25">
      <c r="G738" t="s">
        <v>1070</v>
      </c>
      <c r="H738" s="53">
        <v>36000</v>
      </c>
      <c r="I738" s="53">
        <v>36000</v>
      </c>
      <c r="J738" s="53">
        <f t="shared" si="36"/>
        <v>0</v>
      </c>
      <c r="K738" t="s">
        <v>66</v>
      </c>
      <c r="L738" s="35">
        <v>22000</v>
      </c>
      <c r="M738" s="35">
        <f t="shared" si="35"/>
        <v>14000</v>
      </c>
    </row>
    <row r="739" spans="2:13" x14ac:dyDescent="0.25">
      <c r="G739"/>
      <c r="J739" s="53">
        <f t="shared" si="36"/>
        <v>0</v>
      </c>
      <c r="K739"/>
      <c r="M739" s="35">
        <f t="shared" ref="M739:M743" si="37">H739-L739</f>
        <v>0</v>
      </c>
    </row>
    <row r="740" spans="2:13" x14ac:dyDescent="0.25">
      <c r="B740" t="s">
        <v>93</v>
      </c>
      <c r="D740" t="s">
        <v>1065</v>
      </c>
      <c r="E740" t="s">
        <v>1054</v>
      </c>
      <c r="F740" t="s">
        <v>1068</v>
      </c>
      <c r="G740" t="s">
        <v>1108</v>
      </c>
      <c r="H740" s="53">
        <v>250000</v>
      </c>
      <c r="I740" s="53">
        <v>250000</v>
      </c>
      <c r="J740" s="53">
        <f t="shared" si="36"/>
        <v>0</v>
      </c>
      <c r="K740" t="s">
        <v>66</v>
      </c>
      <c r="L740" s="35">
        <v>81000</v>
      </c>
      <c r="M740" s="35">
        <f t="shared" si="37"/>
        <v>169000</v>
      </c>
    </row>
    <row r="741" spans="2:13" x14ac:dyDescent="0.25">
      <c r="G741"/>
      <c r="J741" s="53">
        <f t="shared" si="36"/>
        <v>0</v>
      </c>
      <c r="K741"/>
      <c r="M741" s="35">
        <f t="shared" si="37"/>
        <v>0</v>
      </c>
    </row>
    <row r="742" spans="2:13" x14ac:dyDescent="0.25">
      <c r="B742" t="s">
        <v>395</v>
      </c>
      <c r="D742" t="s">
        <v>1071</v>
      </c>
      <c r="E742" t="s">
        <v>1107</v>
      </c>
      <c r="G742"/>
      <c r="H742" s="53">
        <v>100000</v>
      </c>
      <c r="I742" s="53">
        <v>100000</v>
      </c>
      <c r="J742" s="53">
        <f t="shared" si="36"/>
        <v>0</v>
      </c>
      <c r="K742" t="s">
        <v>66</v>
      </c>
      <c r="L742" s="35">
        <v>0</v>
      </c>
      <c r="M742" s="35">
        <f t="shared" si="37"/>
        <v>100000</v>
      </c>
    </row>
    <row r="743" spans="2:13" x14ac:dyDescent="0.25">
      <c r="G743"/>
      <c r="J743" s="53">
        <f t="shared" si="36"/>
        <v>0</v>
      </c>
      <c r="K743"/>
      <c r="M743" s="35">
        <f t="shared" si="37"/>
        <v>0</v>
      </c>
    </row>
    <row r="744" spans="2:13" x14ac:dyDescent="0.25">
      <c r="G744"/>
      <c r="H744" s="53">
        <f>SUM(H654:H743)</f>
        <v>3598000</v>
      </c>
      <c r="I744" s="53">
        <f>SUM(I654:I743)</f>
        <v>2821000</v>
      </c>
      <c r="J744" s="53">
        <f>SUM(J654:J743)</f>
        <v>777000</v>
      </c>
      <c r="K744"/>
      <c r="L744" s="35">
        <f>SUM(L654:L743)</f>
        <v>1253400</v>
      </c>
      <c r="M744" s="35">
        <f>SUM(M654:M743)</f>
        <v>1804600</v>
      </c>
    </row>
    <row r="745" spans="2:13" x14ac:dyDescent="0.25">
      <c r="G745"/>
      <c r="J745" s="53">
        <f t="shared" si="36"/>
        <v>0</v>
      </c>
      <c r="K745"/>
      <c r="M745" s="35">
        <f>H745-L745</f>
        <v>0</v>
      </c>
    </row>
    <row r="746" spans="2:13" ht="18.75" x14ac:dyDescent="0.25">
      <c r="B746" s="11"/>
      <c r="C746" s="11"/>
      <c r="D746" s="11"/>
      <c r="E746" s="45" t="s">
        <v>1072</v>
      </c>
      <c r="F746" s="11"/>
      <c r="G746" s="11"/>
      <c r="H746" s="58"/>
      <c r="I746" s="58"/>
      <c r="J746" s="58">
        <f t="shared" si="36"/>
        <v>0</v>
      </c>
      <c r="K746" s="11"/>
      <c r="L746" s="40"/>
      <c r="M746" s="40">
        <f>H746-L746</f>
        <v>0</v>
      </c>
    </row>
    <row r="747" spans="2:13" x14ac:dyDescent="0.25">
      <c r="G747"/>
      <c r="J747" s="53">
        <f t="shared" si="36"/>
        <v>0</v>
      </c>
      <c r="K747"/>
      <c r="M747" s="35">
        <f>H747-L747</f>
        <v>0</v>
      </c>
    </row>
    <row r="748" spans="2:13" x14ac:dyDescent="0.25">
      <c r="B748" s="2" t="s">
        <v>0</v>
      </c>
      <c r="C748" s="2" t="s">
        <v>4</v>
      </c>
      <c r="D748" s="3" t="s">
        <v>663</v>
      </c>
      <c r="E748" s="3" t="s">
        <v>8</v>
      </c>
      <c r="F748" s="3" t="s">
        <v>10</v>
      </c>
      <c r="G748" s="1" t="s">
        <v>523</v>
      </c>
      <c r="H748" s="56" t="s">
        <v>37</v>
      </c>
      <c r="I748" s="56" t="s">
        <v>2</v>
      </c>
      <c r="J748" s="64" t="s">
        <v>3</v>
      </c>
      <c r="K748" s="3" t="s">
        <v>53</v>
      </c>
      <c r="L748" s="38" t="s">
        <v>157</v>
      </c>
      <c r="M748" s="38" t="s">
        <v>158</v>
      </c>
    </row>
    <row r="749" spans="2:13" x14ac:dyDescent="0.25">
      <c r="B749" s="2"/>
      <c r="C749" s="2"/>
      <c r="D749" s="3"/>
      <c r="E749" s="3"/>
      <c r="F749" s="3"/>
      <c r="G749" s="1"/>
      <c r="H749" s="56"/>
      <c r="I749" s="56"/>
      <c r="J749" s="64"/>
      <c r="K749" s="3"/>
      <c r="L749" s="38"/>
      <c r="M749" s="38"/>
    </row>
    <row r="750" spans="2:13" x14ac:dyDescent="0.25">
      <c r="B750" s="2"/>
      <c r="C750" s="2"/>
      <c r="D750" s="3"/>
      <c r="E750" s="3"/>
      <c r="F750" s="3"/>
      <c r="G750" s="21" t="s">
        <v>1138</v>
      </c>
      <c r="H750" s="60">
        <v>70000</v>
      </c>
      <c r="I750" s="60">
        <v>70000</v>
      </c>
      <c r="J750" s="53">
        <f t="shared" si="36"/>
        <v>0</v>
      </c>
      <c r="K750" s="23" t="s">
        <v>66</v>
      </c>
      <c r="L750" s="42">
        <v>20000</v>
      </c>
      <c r="M750" s="35">
        <f>H750-L750</f>
        <v>50000</v>
      </c>
    </row>
    <row r="751" spans="2:13" x14ac:dyDescent="0.25">
      <c r="G751"/>
      <c r="J751" s="53">
        <f t="shared" si="36"/>
        <v>0</v>
      </c>
      <c r="K751"/>
      <c r="M751" s="35">
        <f>H751-L751</f>
        <v>0</v>
      </c>
    </row>
    <row r="752" spans="2:13" x14ac:dyDescent="0.25">
      <c r="B752" t="s">
        <v>1073</v>
      </c>
      <c r="C752" t="s">
        <v>1075</v>
      </c>
      <c r="D752" t="s">
        <v>1074</v>
      </c>
      <c r="E752" t="s">
        <v>821</v>
      </c>
      <c r="F752" t="s">
        <v>1124</v>
      </c>
      <c r="G752" t="s">
        <v>1228</v>
      </c>
      <c r="H752" s="53">
        <v>449000</v>
      </c>
      <c r="I752" s="53">
        <v>449000</v>
      </c>
      <c r="J752" s="53">
        <f t="shared" si="36"/>
        <v>0</v>
      </c>
      <c r="K752" t="s">
        <v>66</v>
      </c>
      <c r="L752" s="35">
        <v>137000</v>
      </c>
      <c r="M752" s="35">
        <f>H752-L752</f>
        <v>312000</v>
      </c>
    </row>
    <row r="753" spans="2:13" x14ac:dyDescent="0.25">
      <c r="G753"/>
      <c r="J753" s="53">
        <f t="shared" si="36"/>
        <v>0</v>
      </c>
      <c r="K753"/>
      <c r="M753" s="35">
        <f>H753-L753</f>
        <v>0</v>
      </c>
    </row>
    <row r="754" spans="2:13" x14ac:dyDescent="0.25">
      <c r="B754" t="s">
        <v>169</v>
      </c>
      <c r="C754" t="s">
        <v>1076</v>
      </c>
      <c r="D754" t="s">
        <v>1077</v>
      </c>
      <c r="F754" s="22">
        <v>44904</v>
      </c>
      <c r="G754" t="s">
        <v>1229</v>
      </c>
      <c r="H754" s="53">
        <v>227500</v>
      </c>
      <c r="I754" s="53">
        <v>80000</v>
      </c>
      <c r="J754" s="53">
        <f t="shared" si="36"/>
        <v>147500</v>
      </c>
      <c r="K754" t="s">
        <v>54</v>
      </c>
      <c r="M754" s="35"/>
    </row>
    <row r="755" spans="2:13" x14ac:dyDescent="0.25">
      <c r="G755"/>
      <c r="J755" s="53">
        <f t="shared" si="36"/>
        <v>0</v>
      </c>
      <c r="K755"/>
      <c r="M755" s="35">
        <f t="shared" ref="M755:M786" si="38">H755-L755</f>
        <v>0</v>
      </c>
    </row>
    <row r="756" spans="2:13" x14ac:dyDescent="0.25">
      <c r="B756" t="s">
        <v>296</v>
      </c>
      <c r="D756" t="s">
        <v>714</v>
      </c>
      <c r="G756" t="s">
        <v>1113</v>
      </c>
      <c r="H756" s="53">
        <v>12000</v>
      </c>
      <c r="I756" s="53">
        <v>12000</v>
      </c>
      <c r="J756" s="53">
        <f t="shared" si="36"/>
        <v>0</v>
      </c>
      <c r="K756" t="s">
        <v>66</v>
      </c>
      <c r="L756" s="35">
        <v>3000</v>
      </c>
      <c r="M756" s="35">
        <f t="shared" si="38"/>
        <v>9000</v>
      </c>
    </row>
    <row r="757" spans="2:13" x14ac:dyDescent="0.25">
      <c r="G757"/>
      <c r="J757" s="53">
        <f t="shared" si="36"/>
        <v>0</v>
      </c>
      <c r="K757"/>
      <c r="M757" s="35">
        <f t="shared" si="38"/>
        <v>0</v>
      </c>
    </row>
    <row r="758" spans="2:13" x14ac:dyDescent="0.25">
      <c r="B758" t="s">
        <v>1126</v>
      </c>
      <c r="D758" t="s">
        <v>970</v>
      </c>
      <c r="G758" t="s">
        <v>1127</v>
      </c>
      <c r="H758" s="53">
        <v>50000</v>
      </c>
      <c r="I758" s="53">
        <v>50000</v>
      </c>
      <c r="J758" s="53">
        <f t="shared" si="36"/>
        <v>0</v>
      </c>
      <c r="K758" t="s">
        <v>270</v>
      </c>
      <c r="L758" s="35">
        <v>36000</v>
      </c>
      <c r="M758" s="35">
        <f t="shared" si="38"/>
        <v>14000</v>
      </c>
    </row>
    <row r="759" spans="2:13" x14ac:dyDescent="0.25">
      <c r="G759"/>
      <c r="J759" s="53">
        <f t="shared" si="36"/>
        <v>0</v>
      </c>
      <c r="K759"/>
      <c r="M759" s="35">
        <f t="shared" si="38"/>
        <v>0</v>
      </c>
    </row>
    <row r="760" spans="2:13" x14ac:dyDescent="0.25">
      <c r="B760" t="s">
        <v>1078</v>
      </c>
      <c r="D760" t="s">
        <v>714</v>
      </c>
      <c r="G760" t="s">
        <v>1079</v>
      </c>
      <c r="H760" s="53">
        <v>27500</v>
      </c>
      <c r="I760" s="53">
        <v>27500</v>
      </c>
      <c r="J760" s="53">
        <f t="shared" si="36"/>
        <v>0</v>
      </c>
      <c r="K760" t="s">
        <v>66</v>
      </c>
      <c r="L760" s="35">
        <v>10000</v>
      </c>
      <c r="M760" s="35">
        <f t="shared" si="38"/>
        <v>17500</v>
      </c>
    </row>
    <row r="761" spans="2:13" x14ac:dyDescent="0.25">
      <c r="G761"/>
      <c r="J761" s="53">
        <f t="shared" si="36"/>
        <v>0</v>
      </c>
      <c r="K761"/>
      <c r="M761" s="35">
        <f t="shared" si="38"/>
        <v>0</v>
      </c>
    </row>
    <row r="762" spans="2:13" x14ac:dyDescent="0.25">
      <c r="B762" t="s">
        <v>412</v>
      </c>
      <c r="D762" t="s">
        <v>1080</v>
      </c>
      <c r="G762" t="s">
        <v>1081</v>
      </c>
      <c r="H762" s="53">
        <v>30000</v>
      </c>
      <c r="I762" s="53">
        <v>30000</v>
      </c>
      <c r="J762" s="53">
        <f t="shared" si="36"/>
        <v>0</v>
      </c>
      <c r="K762" t="s">
        <v>66</v>
      </c>
      <c r="L762" s="35">
        <v>21000</v>
      </c>
      <c r="M762" s="35">
        <f t="shared" si="38"/>
        <v>9000</v>
      </c>
    </row>
    <row r="763" spans="2:13" x14ac:dyDescent="0.25">
      <c r="G763"/>
      <c r="J763" s="53">
        <f t="shared" si="36"/>
        <v>0</v>
      </c>
      <c r="K763"/>
      <c r="M763" s="35">
        <f t="shared" si="38"/>
        <v>0</v>
      </c>
    </row>
    <row r="764" spans="2:13" x14ac:dyDescent="0.25">
      <c r="B764" t="s">
        <v>1082</v>
      </c>
      <c r="D764" t="s">
        <v>1083</v>
      </c>
      <c r="E764" t="s">
        <v>1084</v>
      </c>
      <c r="F764" t="s">
        <v>1085</v>
      </c>
      <c r="G764" t="s">
        <v>293</v>
      </c>
      <c r="H764" s="53">
        <v>25000</v>
      </c>
      <c r="I764" s="53">
        <v>25000</v>
      </c>
      <c r="J764" s="53">
        <f t="shared" si="36"/>
        <v>0</v>
      </c>
      <c r="K764" t="s">
        <v>66</v>
      </c>
      <c r="L764" s="35">
        <v>11000</v>
      </c>
      <c r="M764" s="35">
        <f t="shared" si="38"/>
        <v>14000</v>
      </c>
    </row>
    <row r="765" spans="2:13" x14ac:dyDescent="0.25">
      <c r="G765"/>
      <c r="J765" s="53">
        <f t="shared" si="36"/>
        <v>0</v>
      </c>
      <c r="K765"/>
      <c r="M765" s="35">
        <f t="shared" si="38"/>
        <v>0</v>
      </c>
    </row>
    <row r="766" spans="2:13" x14ac:dyDescent="0.25">
      <c r="B766" t="s">
        <v>1086</v>
      </c>
      <c r="D766" t="s">
        <v>823</v>
      </c>
      <c r="G766" t="s">
        <v>75</v>
      </c>
      <c r="H766" s="53">
        <v>13500</v>
      </c>
      <c r="I766" s="53">
        <v>13500</v>
      </c>
      <c r="J766" s="53">
        <f t="shared" si="36"/>
        <v>0</v>
      </c>
      <c r="K766" t="s">
        <v>66</v>
      </c>
      <c r="L766" s="35">
        <v>6000</v>
      </c>
      <c r="M766" s="35">
        <f t="shared" si="38"/>
        <v>7500</v>
      </c>
    </row>
    <row r="767" spans="2:13" x14ac:dyDescent="0.25">
      <c r="G767"/>
      <c r="J767" s="53">
        <f t="shared" si="36"/>
        <v>0</v>
      </c>
      <c r="K767"/>
      <c r="M767" s="35">
        <f t="shared" si="38"/>
        <v>0</v>
      </c>
    </row>
    <row r="768" spans="2:13" x14ac:dyDescent="0.25">
      <c r="B768" t="s">
        <v>416</v>
      </c>
      <c r="D768" t="s">
        <v>1087</v>
      </c>
      <c r="E768" t="s">
        <v>36</v>
      </c>
      <c r="G768" t="s">
        <v>1088</v>
      </c>
      <c r="H768" s="53">
        <v>21000</v>
      </c>
      <c r="I768" s="53">
        <v>21000</v>
      </c>
      <c r="J768" s="53">
        <f t="shared" si="36"/>
        <v>0</v>
      </c>
      <c r="K768" t="s">
        <v>66</v>
      </c>
      <c r="L768" s="35">
        <v>3000</v>
      </c>
      <c r="M768" s="35">
        <f t="shared" si="38"/>
        <v>18000</v>
      </c>
    </row>
    <row r="769" spans="2:13" x14ac:dyDescent="0.25">
      <c r="G769"/>
      <c r="J769" s="53">
        <f t="shared" si="36"/>
        <v>0</v>
      </c>
      <c r="K769"/>
      <c r="M769" s="35">
        <f t="shared" si="38"/>
        <v>0</v>
      </c>
    </row>
    <row r="770" spans="2:13" x14ac:dyDescent="0.25">
      <c r="B770" t="s">
        <v>1089</v>
      </c>
      <c r="D770" t="s">
        <v>1090</v>
      </c>
      <c r="E770" t="s">
        <v>1091</v>
      </c>
      <c r="F770" t="s">
        <v>1092</v>
      </c>
      <c r="G770" t="s">
        <v>935</v>
      </c>
      <c r="H770" s="53">
        <v>170000</v>
      </c>
      <c r="I770" s="53">
        <v>170000</v>
      </c>
      <c r="J770" s="53">
        <f t="shared" si="36"/>
        <v>0</v>
      </c>
      <c r="K770" t="s">
        <v>66</v>
      </c>
      <c r="L770" s="35">
        <v>92000</v>
      </c>
      <c r="M770" s="35">
        <f t="shared" si="38"/>
        <v>78000</v>
      </c>
    </row>
    <row r="771" spans="2:13" x14ac:dyDescent="0.25">
      <c r="G771"/>
      <c r="J771" s="53">
        <f t="shared" si="36"/>
        <v>0</v>
      </c>
      <c r="K771"/>
      <c r="M771" s="35">
        <f t="shared" si="38"/>
        <v>0</v>
      </c>
    </row>
    <row r="772" spans="2:13" x14ac:dyDescent="0.25">
      <c r="B772" t="s">
        <v>1093</v>
      </c>
      <c r="D772" t="s">
        <v>1094</v>
      </c>
      <c r="E772" t="s">
        <v>1095</v>
      </c>
      <c r="G772" t="s">
        <v>1096</v>
      </c>
      <c r="H772" s="53">
        <v>22000</v>
      </c>
      <c r="I772" s="53">
        <v>22000</v>
      </c>
      <c r="J772" s="53">
        <f t="shared" si="36"/>
        <v>0</v>
      </c>
      <c r="K772" t="s">
        <v>66</v>
      </c>
      <c r="L772" s="35">
        <v>10000</v>
      </c>
      <c r="M772" s="35">
        <f t="shared" si="38"/>
        <v>12000</v>
      </c>
    </row>
    <row r="773" spans="2:13" x14ac:dyDescent="0.25">
      <c r="G773"/>
      <c r="J773" s="53">
        <f t="shared" si="36"/>
        <v>0</v>
      </c>
      <c r="K773"/>
      <c r="M773" s="35">
        <f t="shared" si="38"/>
        <v>0</v>
      </c>
    </row>
    <row r="774" spans="2:13" x14ac:dyDescent="0.25">
      <c r="B774" t="s">
        <v>1002</v>
      </c>
      <c r="D774" t="s">
        <v>1097</v>
      </c>
      <c r="G774" t="s">
        <v>1098</v>
      </c>
      <c r="H774" s="53">
        <v>25000</v>
      </c>
      <c r="I774" s="53">
        <v>25000</v>
      </c>
      <c r="J774" s="53">
        <f t="shared" si="36"/>
        <v>0</v>
      </c>
      <c r="K774" t="s">
        <v>66</v>
      </c>
      <c r="L774" s="35">
        <v>10000</v>
      </c>
      <c r="M774" s="35">
        <f t="shared" si="38"/>
        <v>15000</v>
      </c>
    </row>
    <row r="775" spans="2:13" x14ac:dyDescent="0.25">
      <c r="G775"/>
      <c r="J775" s="53">
        <f t="shared" si="36"/>
        <v>0</v>
      </c>
      <c r="K775"/>
      <c r="M775" s="35">
        <f t="shared" si="38"/>
        <v>0</v>
      </c>
    </row>
    <row r="776" spans="2:13" x14ac:dyDescent="0.25">
      <c r="B776" t="s">
        <v>116</v>
      </c>
      <c r="D776" t="s">
        <v>1097</v>
      </c>
      <c r="G776" t="s">
        <v>939</v>
      </c>
      <c r="H776" s="53">
        <v>36000</v>
      </c>
      <c r="I776" s="53">
        <v>36000</v>
      </c>
      <c r="J776" s="53">
        <f t="shared" si="36"/>
        <v>0</v>
      </c>
      <c r="K776" t="s">
        <v>66</v>
      </c>
      <c r="L776" s="35">
        <v>22000</v>
      </c>
      <c r="M776" s="35">
        <f t="shared" si="38"/>
        <v>14000</v>
      </c>
    </row>
    <row r="777" spans="2:13" x14ac:dyDescent="0.25">
      <c r="G777"/>
      <c r="J777" s="53">
        <f t="shared" si="36"/>
        <v>0</v>
      </c>
      <c r="K777"/>
      <c r="M777" s="35">
        <f t="shared" si="38"/>
        <v>0</v>
      </c>
    </row>
    <row r="778" spans="2:13" x14ac:dyDescent="0.25">
      <c r="B778" t="s">
        <v>1099</v>
      </c>
      <c r="D778" t="s">
        <v>1100</v>
      </c>
      <c r="E778" s="9">
        <v>44912</v>
      </c>
      <c r="G778"/>
      <c r="H778" s="53">
        <v>171000</v>
      </c>
      <c r="I778" s="53">
        <v>171000</v>
      </c>
      <c r="J778" s="53">
        <f t="shared" si="36"/>
        <v>0</v>
      </c>
      <c r="K778" t="s">
        <v>66</v>
      </c>
      <c r="L778" s="35">
        <v>22000</v>
      </c>
      <c r="M778" s="35">
        <f t="shared" si="38"/>
        <v>149000</v>
      </c>
    </row>
    <row r="779" spans="2:13" x14ac:dyDescent="0.25">
      <c r="G779"/>
      <c r="J779" s="53">
        <f t="shared" si="36"/>
        <v>0</v>
      </c>
      <c r="K779"/>
      <c r="M779" s="35">
        <f t="shared" si="38"/>
        <v>0</v>
      </c>
    </row>
    <row r="780" spans="2:13" x14ac:dyDescent="0.25">
      <c r="B780" t="s">
        <v>1102</v>
      </c>
      <c r="D780" t="s">
        <v>823</v>
      </c>
      <c r="G780" t="s">
        <v>939</v>
      </c>
      <c r="H780" s="53">
        <v>36000</v>
      </c>
      <c r="I780" s="53">
        <v>36000</v>
      </c>
      <c r="J780" s="53">
        <f t="shared" si="36"/>
        <v>0</v>
      </c>
      <c r="K780" t="s">
        <v>577</v>
      </c>
      <c r="L780" s="35">
        <v>22000</v>
      </c>
      <c r="M780" s="35">
        <f t="shared" si="38"/>
        <v>14000</v>
      </c>
    </row>
    <row r="781" spans="2:13" x14ac:dyDescent="0.25">
      <c r="G781"/>
      <c r="J781" s="53">
        <f t="shared" si="36"/>
        <v>0</v>
      </c>
      <c r="K781"/>
      <c r="M781" s="35">
        <f t="shared" si="38"/>
        <v>0</v>
      </c>
    </row>
    <row r="782" spans="2:13" x14ac:dyDescent="0.25">
      <c r="B782" t="s">
        <v>116</v>
      </c>
      <c r="D782" t="s">
        <v>1103</v>
      </c>
      <c r="G782" t="s">
        <v>75</v>
      </c>
      <c r="H782" s="53">
        <v>12500</v>
      </c>
      <c r="I782" s="53">
        <v>12500</v>
      </c>
      <c r="J782" s="53">
        <f t="shared" si="36"/>
        <v>0</v>
      </c>
      <c r="K782" t="s">
        <v>66</v>
      </c>
      <c r="L782" s="35">
        <v>6000</v>
      </c>
      <c r="M782" s="35">
        <f t="shared" si="38"/>
        <v>6500</v>
      </c>
    </row>
    <row r="783" spans="2:13" x14ac:dyDescent="0.25">
      <c r="G783"/>
      <c r="J783" s="53">
        <f t="shared" si="36"/>
        <v>0</v>
      </c>
      <c r="K783"/>
      <c r="M783" s="35">
        <f t="shared" si="38"/>
        <v>0</v>
      </c>
    </row>
    <row r="784" spans="2:13" x14ac:dyDescent="0.25">
      <c r="B784" t="s">
        <v>1104</v>
      </c>
      <c r="G784" t="s">
        <v>67</v>
      </c>
      <c r="H784" s="53">
        <v>12000</v>
      </c>
      <c r="I784" s="53">
        <v>12000</v>
      </c>
      <c r="J784" s="53">
        <f t="shared" si="36"/>
        <v>0</v>
      </c>
      <c r="K784" t="s">
        <v>66</v>
      </c>
      <c r="L784" s="35">
        <v>6000</v>
      </c>
      <c r="M784" s="35">
        <f t="shared" si="38"/>
        <v>6000</v>
      </c>
    </row>
    <row r="785" spans="2:13" x14ac:dyDescent="0.25">
      <c r="G785"/>
      <c r="J785" s="53">
        <f t="shared" si="36"/>
        <v>0</v>
      </c>
      <c r="K785"/>
      <c r="M785" s="35">
        <f t="shared" si="38"/>
        <v>0</v>
      </c>
    </row>
    <row r="786" spans="2:13" x14ac:dyDescent="0.25">
      <c r="B786" t="s">
        <v>345</v>
      </c>
      <c r="G786" t="s">
        <v>1106</v>
      </c>
      <c r="H786" s="53">
        <v>9000</v>
      </c>
      <c r="I786" s="53">
        <v>9000</v>
      </c>
      <c r="J786" s="53">
        <f t="shared" si="36"/>
        <v>0</v>
      </c>
      <c r="K786" t="s">
        <v>66</v>
      </c>
      <c r="L786" s="35">
        <v>2000</v>
      </c>
      <c r="M786" s="35">
        <f t="shared" si="38"/>
        <v>7000</v>
      </c>
    </row>
    <row r="787" spans="2:13" x14ac:dyDescent="0.25">
      <c r="G787"/>
      <c r="J787" s="53">
        <f t="shared" si="36"/>
        <v>0</v>
      </c>
      <c r="K787"/>
      <c r="M787" s="35">
        <f t="shared" ref="M787:M818" si="39">H787-L787</f>
        <v>0</v>
      </c>
    </row>
    <row r="788" spans="2:13" x14ac:dyDescent="0.25">
      <c r="B788" t="s">
        <v>1128</v>
      </c>
      <c r="D788" t="s">
        <v>1129</v>
      </c>
      <c r="G788" t="s">
        <v>439</v>
      </c>
      <c r="H788" s="53">
        <v>24000</v>
      </c>
      <c r="I788" s="53">
        <v>24000</v>
      </c>
      <c r="J788" s="53">
        <f t="shared" si="36"/>
        <v>0</v>
      </c>
      <c r="K788" t="s">
        <v>66</v>
      </c>
      <c r="L788" s="35">
        <v>4000</v>
      </c>
      <c r="M788" s="35">
        <f t="shared" si="39"/>
        <v>20000</v>
      </c>
    </row>
    <row r="789" spans="2:13" x14ac:dyDescent="0.25">
      <c r="G789"/>
      <c r="J789" s="53">
        <f t="shared" si="36"/>
        <v>0</v>
      </c>
      <c r="K789"/>
      <c r="M789" s="35">
        <f t="shared" si="39"/>
        <v>0</v>
      </c>
    </row>
    <row r="790" spans="2:13" x14ac:dyDescent="0.25">
      <c r="B790" t="s">
        <v>255</v>
      </c>
      <c r="D790" t="s">
        <v>823</v>
      </c>
      <c r="G790" t="s">
        <v>255</v>
      </c>
      <c r="H790" s="53">
        <v>32000</v>
      </c>
      <c r="I790" s="53">
        <v>32000</v>
      </c>
      <c r="J790" s="53">
        <f t="shared" si="36"/>
        <v>0</v>
      </c>
      <c r="K790" t="s">
        <v>66</v>
      </c>
      <c r="L790" s="35">
        <v>22000</v>
      </c>
      <c r="M790" s="35">
        <f t="shared" si="39"/>
        <v>10000</v>
      </c>
    </row>
    <row r="791" spans="2:13" x14ac:dyDescent="0.25">
      <c r="G791"/>
      <c r="J791" s="53">
        <f t="shared" si="36"/>
        <v>0</v>
      </c>
      <c r="K791"/>
      <c r="M791" s="35">
        <f t="shared" si="39"/>
        <v>0</v>
      </c>
    </row>
    <row r="792" spans="2:13" x14ac:dyDescent="0.25">
      <c r="B792" t="s">
        <v>72</v>
      </c>
      <c r="D792" t="s">
        <v>885</v>
      </c>
      <c r="E792" t="s">
        <v>1109</v>
      </c>
      <c r="G792" t="s">
        <v>293</v>
      </c>
      <c r="H792" s="53">
        <v>25000</v>
      </c>
      <c r="I792" s="53">
        <v>25000</v>
      </c>
      <c r="J792" s="53">
        <f t="shared" si="36"/>
        <v>0</v>
      </c>
      <c r="K792" t="s">
        <v>66</v>
      </c>
      <c r="L792" s="35">
        <v>11000</v>
      </c>
      <c r="M792" s="35">
        <f t="shared" si="39"/>
        <v>14000</v>
      </c>
    </row>
    <row r="793" spans="2:13" x14ac:dyDescent="0.25">
      <c r="G793"/>
      <c r="J793" s="53">
        <f t="shared" ref="J793:J824" si="40">H793-I793</f>
        <v>0</v>
      </c>
      <c r="K793"/>
      <c r="M793" s="35">
        <f t="shared" si="39"/>
        <v>0</v>
      </c>
    </row>
    <row r="794" spans="2:13" x14ac:dyDescent="0.25">
      <c r="B794" t="s">
        <v>1110</v>
      </c>
      <c r="D794" t="s">
        <v>1111</v>
      </c>
      <c r="E794" t="s">
        <v>1112</v>
      </c>
      <c r="G794" t="s">
        <v>758</v>
      </c>
      <c r="H794" s="53">
        <v>16000</v>
      </c>
      <c r="I794" s="53">
        <v>16000</v>
      </c>
      <c r="J794" s="53">
        <f t="shared" si="40"/>
        <v>0</v>
      </c>
      <c r="K794" t="s">
        <v>66</v>
      </c>
      <c r="L794" s="35">
        <v>2000</v>
      </c>
      <c r="M794" s="35">
        <f t="shared" si="39"/>
        <v>14000</v>
      </c>
    </row>
    <row r="795" spans="2:13" x14ac:dyDescent="0.25">
      <c r="G795"/>
      <c r="J795" s="53">
        <f t="shared" si="40"/>
        <v>0</v>
      </c>
      <c r="K795"/>
      <c r="M795" s="35">
        <f t="shared" si="39"/>
        <v>0</v>
      </c>
    </row>
    <row r="796" spans="2:13" x14ac:dyDescent="0.25">
      <c r="B796" t="s">
        <v>138</v>
      </c>
      <c r="D796" t="s">
        <v>1115</v>
      </c>
      <c r="E796" t="s">
        <v>1116</v>
      </c>
      <c r="G796" t="s">
        <v>1117</v>
      </c>
      <c r="H796" s="53">
        <v>130000</v>
      </c>
      <c r="I796" s="53">
        <v>130000</v>
      </c>
      <c r="J796" s="53">
        <f t="shared" si="40"/>
        <v>0</v>
      </c>
      <c r="K796" t="s">
        <v>66</v>
      </c>
      <c r="L796" s="35">
        <v>77000</v>
      </c>
      <c r="M796" s="35">
        <f t="shared" si="39"/>
        <v>53000</v>
      </c>
    </row>
    <row r="797" spans="2:13" x14ac:dyDescent="0.25">
      <c r="G797" t="s">
        <v>92</v>
      </c>
      <c r="H797" s="53">
        <v>91000</v>
      </c>
      <c r="I797" s="53">
        <v>70000</v>
      </c>
      <c r="J797" s="53">
        <f t="shared" si="40"/>
        <v>21000</v>
      </c>
      <c r="K797" t="s">
        <v>66</v>
      </c>
      <c r="L797" s="35">
        <v>10000</v>
      </c>
      <c r="M797" s="35">
        <f t="shared" si="39"/>
        <v>81000</v>
      </c>
    </row>
    <row r="798" spans="2:13" x14ac:dyDescent="0.25">
      <c r="G798"/>
      <c r="J798" s="53">
        <f t="shared" si="40"/>
        <v>0</v>
      </c>
      <c r="K798"/>
      <c r="M798" s="35">
        <f t="shared" si="39"/>
        <v>0</v>
      </c>
    </row>
    <row r="799" spans="2:13" x14ac:dyDescent="0.25">
      <c r="B799" t="s">
        <v>49</v>
      </c>
      <c r="D799" t="s">
        <v>714</v>
      </c>
      <c r="G799" t="s">
        <v>1118</v>
      </c>
      <c r="H799" s="53">
        <v>15000</v>
      </c>
      <c r="I799" s="53">
        <v>15000</v>
      </c>
      <c r="J799" s="53">
        <f t="shared" si="40"/>
        <v>0</v>
      </c>
      <c r="K799" t="s">
        <v>66</v>
      </c>
      <c r="L799" s="35">
        <v>4000</v>
      </c>
      <c r="M799" s="35">
        <f t="shared" si="39"/>
        <v>11000</v>
      </c>
    </row>
    <row r="800" spans="2:13" x14ac:dyDescent="0.25">
      <c r="G800"/>
      <c r="J800" s="53">
        <f t="shared" si="40"/>
        <v>0</v>
      </c>
      <c r="K800"/>
      <c r="M800" s="35">
        <f t="shared" si="39"/>
        <v>0</v>
      </c>
    </row>
    <row r="801" spans="2:13" x14ac:dyDescent="0.25">
      <c r="B801" t="s">
        <v>1086</v>
      </c>
      <c r="D801" t="s">
        <v>1125</v>
      </c>
      <c r="G801" t="s">
        <v>293</v>
      </c>
      <c r="H801" s="53">
        <v>25000</v>
      </c>
      <c r="I801" s="53">
        <v>25000</v>
      </c>
      <c r="J801" s="53">
        <f t="shared" si="40"/>
        <v>0</v>
      </c>
      <c r="K801" t="s">
        <v>66</v>
      </c>
      <c r="L801" s="35">
        <v>12000</v>
      </c>
      <c r="M801" s="35">
        <f t="shared" si="39"/>
        <v>13000</v>
      </c>
    </row>
    <row r="802" spans="2:13" x14ac:dyDescent="0.25">
      <c r="G802"/>
      <c r="J802" s="53">
        <f t="shared" si="40"/>
        <v>0</v>
      </c>
      <c r="K802"/>
      <c r="M802" s="35">
        <f t="shared" si="39"/>
        <v>0</v>
      </c>
    </row>
    <row r="803" spans="2:13" x14ac:dyDescent="0.25">
      <c r="B803" t="s">
        <v>1143</v>
      </c>
      <c r="D803" t="s">
        <v>1129</v>
      </c>
      <c r="E803" t="s">
        <v>1130</v>
      </c>
      <c r="G803" t="s">
        <v>1131</v>
      </c>
      <c r="H803" s="53">
        <v>89500</v>
      </c>
      <c r="I803" s="53">
        <v>89500</v>
      </c>
      <c r="J803" s="53">
        <f t="shared" si="40"/>
        <v>0</v>
      </c>
      <c r="K803" t="s">
        <v>66</v>
      </c>
      <c r="L803" s="35">
        <v>14000</v>
      </c>
      <c r="M803" s="35">
        <f t="shared" si="39"/>
        <v>75500</v>
      </c>
    </row>
    <row r="804" spans="2:13" x14ac:dyDescent="0.25">
      <c r="G804"/>
      <c r="J804" s="53">
        <f t="shared" si="40"/>
        <v>0</v>
      </c>
      <c r="K804"/>
      <c r="M804" s="35">
        <f t="shared" si="39"/>
        <v>0</v>
      </c>
    </row>
    <row r="805" spans="2:13" x14ac:dyDescent="0.25">
      <c r="B805" t="s">
        <v>1082</v>
      </c>
      <c r="D805" t="s">
        <v>1132</v>
      </c>
      <c r="G805"/>
      <c r="H805" s="53">
        <v>2000</v>
      </c>
      <c r="I805" s="53">
        <v>2000</v>
      </c>
      <c r="J805" s="53">
        <f t="shared" si="40"/>
        <v>0</v>
      </c>
      <c r="K805" t="s">
        <v>66</v>
      </c>
      <c r="L805" s="35">
        <v>500</v>
      </c>
      <c r="M805" s="35">
        <f t="shared" si="39"/>
        <v>1500</v>
      </c>
    </row>
    <row r="806" spans="2:13" x14ac:dyDescent="0.25">
      <c r="G806"/>
      <c r="J806" s="53">
        <f t="shared" si="40"/>
        <v>0</v>
      </c>
      <c r="K806"/>
      <c r="M806" s="35">
        <f t="shared" si="39"/>
        <v>0</v>
      </c>
    </row>
    <row r="807" spans="2:13" x14ac:dyDescent="0.25">
      <c r="B807" t="s">
        <v>56</v>
      </c>
      <c r="D807" t="s">
        <v>1133</v>
      </c>
      <c r="E807" t="s">
        <v>9</v>
      </c>
      <c r="G807" t="s">
        <v>161</v>
      </c>
      <c r="H807" s="53">
        <v>9000</v>
      </c>
      <c r="I807" s="53">
        <v>9000</v>
      </c>
      <c r="J807" s="53">
        <f t="shared" si="40"/>
        <v>0</v>
      </c>
      <c r="K807" t="s">
        <v>66</v>
      </c>
      <c r="L807" s="35">
        <v>4000</v>
      </c>
      <c r="M807" s="35">
        <f t="shared" si="39"/>
        <v>5000</v>
      </c>
    </row>
    <row r="808" spans="2:13" x14ac:dyDescent="0.25">
      <c r="G808"/>
      <c r="J808" s="53">
        <f t="shared" si="40"/>
        <v>0</v>
      </c>
      <c r="K808"/>
      <c r="M808" s="35">
        <f t="shared" si="39"/>
        <v>0</v>
      </c>
    </row>
    <row r="809" spans="2:13" x14ac:dyDescent="0.25">
      <c r="E809" t="s">
        <v>1142</v>
      </c>
      <c r="G809" t="s">
        <v>1134</v>
      </c>
      <c r="H809" s="53">
        <v>20000</v>
      </c>
      <c r="I809" s="53">
        <v>20000</v>
      </c>
      <c r="J809" s="53">
        <f t="shared" si="40"/>
        <v>0</v>
      </c>
      <c r="K809" t="s">
        <v>66</v>
      </c>
      <c r="L809" s="35">
        <v>7000</v>
      </c>
      <c r="M809" s="35">
        <f t="shared" si="39"/>
        <v>13000</v>
      </c>
    </row>
    <row r="810" spans="2:13" x14ac:dyDescent="0.25">
      <c r="G810"/>
      <c r="J810" s="53">
        <f t="shared" si="40"/>
        <v>0</v>
      </c>
      <c r="K810"/>
      <c r="M810" s="35">
        <f t="shared" si="39"/>
        <v>0</v>
      </c>
    </row>
    <row r="811" spans="2:13" x14ac:dyDescent="0.25">
      <c r="B811" t="s">
        <v>68</v>
      </c>
      <c r="D811" t="s">
        <v>1141</v>
      </c>
      <c r="G811" t="s">
        <v>162</v>
      </c>
      <c r="H811" s="53">
        <v>13000</v>
      </c>
      <c r="I811" s="53">
        <v>13000</v>
      </c>
      <c r="J811" s="53">
        <f t="shared" si="40"/>
        <v>0</v>
      </c>
      <c r="K811" t="s">
        <v>66</v>
      </c>
      <c r="L811" s="35">
        <v>3000</v>
      </c>
      <c r="M811" s="35">
        <f t="shared" si="39"/>
        <v>10000</v>
      </c>
    </row>
    <row r="812" spans="2:13" x14ac:dyDescent="0.25">
      <c r="G812"/>
      <c r="J812" s="53">
        <f t="shared" si="40"/>
        <v>0</v>
      </c>
      <c r="K812"/>
      <c r="M812" s="35">
        <f t="shared" si="39"/>
        <v>0</v>
      </c>
    </row>
    <row r="813" spans="2:13" x14ac:dyDescent="0.25">
      <c r="B813" t="s">
        <v>1135</v>
      </c>
      <c r="D813" t="s">
        <v>1136</v>
      </c>
      <c r="G813" t="s">
        <v>1137</v>
      </c>
      <c r="H813" s="53">
        <v>100000</v>
      </c>
      <c r="I813" s="53">
        <v>20000</v>
      </c>
      <c r="J813" s="53">
        <f t="shared" si="40"/>
        <v>80000</v>
      </c>
      <c r="K813" t="s">
        <v>54</v>
      </c>
      <c r="L813" s="35">
        <v>0</v>
      </c>
      <c r="M813" s="35">
        <f t="shared" si="39"/>
        <v>100000</v>
      </c>
    </row>
    <row r="814" spans="2:13" x14ac:dyDescent="0.25">
      <c r="G814"/>
      <c r="J814" s="53">
        <f t="shared" si="40"/>
        <v>0</v>
      </c>
      <c r="K814"/>
      <c r="M814" s="35">
        <f t="shared" si="39"/>
        <v>0</v>
      </c>
    </row>
    <row r="815" spans="2:13" x14ac:dyDescent="0.25">
      <c r="B815" t="s">
        <v>392</v>
      </c>
      <c r="G815" t="s">
        <v>159</v>
      </c>
      <c r="H815" s="53">
        <v>8000</v>
      </c>
      <c r="I815" s="53">
        <v>8000</v>
      </c>
      <c r="J815" s="53">
        <f t="shared" si="40"/>
        <v>0</v>
      </c>
      <c r="K815" t="s">
        <v>66</v>
      </c>
      <c r="L815" s="35">
        <v>2000</v>
      </c>
      <c r="M815" s="35">
        <f t="shared" si="39"/>
        <v>6000</v>
      </c>
    </row>
    <row r="816" spans="2:13" x14ac:dyDescent="0.25">
      <c r="G816"/>
      <c r="J816" s="53">
        <f t="shared" si="40"/>
        <v>0</v>
      </c>
      <c r="K816"/>
      <c r="M816" s="35">
        <f t="shared" si="39"/>
        <v>0</v>
      </c>
    </row>
    <row r="817" spans="2:13" x14ac:dyDescent="0.25">
      <c r="B817" t="s">
        <v>933</v>
      </c>
      <c r="D817" t="s">
        <v>1080</v>
      </c>
      <c r="E817" t="s">
        <v>1139</v>
      </c>
      <c r="F817" s="19"/>
      <c r="G817" t="s">
        <v>1140</v>
      </c>
      <c r="H817" s="53">
        <v>50000</v>
      </c>
      <c r="I817" s="53">
        <v>50000</v>
      </c>
      <c r="J817" s="53">
        <f>H817-I817</f>
        <v>0</v>
      </c>
      <c r="K817" t="s">
        <v>66</v>
      </c>
      <c r="L817" s="35">
        <v>24000</v>
      </c>
      <c r="M817" s="35">
        <f t="shared" si="39"/>
        <v>26000</v>
      </c>
    </row>
    <row r="818" spans="2:13" x14ac:dyDescent="0.25">
      <c r="G818"/>
      <c r="J818" s="53">
        <f t="shared" si="40"/>
        <v>0</v>
      </c>
      <c r="K818"/>
      <c r="M818" s="35">
        <f t="shared" si="39"/>
        <v>0</v>
      </c>
    </row>
    <row r="819" spans="2:13" x14ac:dyDescent="0.25">
      <c r="B819" t="s">
        <v>138</v>
      </c>
      <c r="D819" t="s">
        <v>1144</v>
      </c>
      <c r="E819" t="s">
        <v>1145</v>
      </c>
      <c r="G819" t="s">
        <v>1146</v>
      </c>
      <c r="H819" s="53">
        <v>18000</v>
      </c>
      <c r="I819" s="53">
        <v>18000</v>
      </c>
      <c r="J819" s="53">
        <f t="shared" si="40"/>
        <v>0</v>
      </c>
      <c r="K819" t="s">
        <v>66</v>
      </c>
      <c r="L819" s="35">
        <v>4000</v>
      </c>
      <c r="M819" s="35">
        <f t="shared" ref="M819:M822" si="41">H819-L819</f>
        <v>14000</v>
      </c>
    </row>
    <row r="820" spans="2:13" x14ac:dyDescent="0.25">
      <c r="G820"/>
      <c r="J820" s="53">
        <f t="shared" si="40"/>
        <v>0</v>
      </c>
      <c r="K820"/>
      <c r="M820" s="35">
        <f t="shared" si="41"/>
        <v>0</v>
      </c>
    </row>
    <row r="821" spans="2:13" x14ac:dyDescent="0.25">
      <c r="B821" t="s">
        <v>1147</v>
      </c>
      <c r="D821" t="s">
        <v>1148</v>
      </c>
      <c r="E821" t="s">
        <v>1150</v>
      </c>
      <c r="F821" t="s">
        <v>1151</v>
      </c>
      <c r="G821" t="s">
        <v>1149</v>
      </c>
      <c r="H821" s="53">
        <v>20000</v>
      </c>
      <c r="I821" s="53">
        <v>20000</v>
      </c>
      <c r="J821" s="53">
        <f t="shared" si="40"/>
        <v>0</v>
      </c>
      <c r="K821" t="s">
        <v>66</v>
      </c>
      <c r="L821" s="35">
        <v>16000</v>
      </c>
      <c r="M821" s="35">
        <f t="shared" si="41"/>
        <v>4000</v>
      </c>
    </row>
    <row r="822" spans="2:13" x14ac:dyDescent="0.25">
      <c r="G822"/>
      <c r="J822" s="53">
        <f t="shared" si="40"/>
        <v>0</v>
      </c>
      <c r="K822"/>
      <c r="M822" s="35">
        <f t="shared" si="41"/>
        <v>0</v>
      </c>
    </row>
    <row r="823" spans="2:13" x14ac:dyDescent="0.25">
      <c r="B823" t="s">
        <v>859</v>
      </c>
      <c r="D823" t="s">
        <v>1143</v>
      </c>
      <c r="E823" t="s">
        <v>1068</v>
      </c>
      <c r="F823" t="s">
        <v>1152</v>
      </c>
      <c r="G823"/>
      <c r="H823" s="53">
        <v>279000</v>
      </c>
      <c r="I823" s="53">
        <v>30000</v>
      </c>
      <c r="J823" s="53">
        <f t="shared" si="40"/>
        <v>249000</v>
      </c>
      <c r="K823" t="s">
        <v>54</v>
      </c>
      <c r="M823" s="35">
        <v>0</v>
      </c>
    </row>
    <row r="824" spans="2:13" x14ac:dyDescent="0.25">
      <c r="G824"/>
      <c r="J824" s="53">
        <f t="shared" si="40"/>
        <v>0</v>
      </c>
      <c r="K824"/>
      <c r="M824" s="35">
        <f>H824-L824</f>
        <v>0</v>
      </c>
    </row>
    <row r="825" spans="2:13" x14ac:dyDescent="0.25">
      <c r="G825"/>
      <c r="K825"/>
      <c r="M825" s="35">
        <f>H825-L825</f>
        <v>0</v>
      </c>
    </row>
    <row r="826" spans="2:13" x14ac:dyDescent="0.25">
      <c r="G826"/>
      <c r="H826" s="53">
        <f>SUM(H750:H825)</f>
        <v>2385500</v>
      </c>
      <c r="I826" s="53">
        <f>SUM(I750:I825)</f>
        <v>1888000</v>
      </c>
      <c r="J826" s="53">
        <f>SUM(J750:J825)</f>
        <v>497500</v>
      </c>
      <c r="K826"/>
      <c r="L826" s="35">
        <f>SUM(L750:L825)</f>
        <v>655500</v>
      </c>
      <c r="M826" s="35">
        <f>SUM(M749:M825)</f>
        <v>1223500</v>
      </c>
    </row>
    <row r="827" spans="2:13" x14ac:dyDescent="0.25">
      <c r="G827"/>
      <c r="K827"/>
      <c r="M827" s="35"/>
    </row>
    <row r="828" spans="2:13" x14ac:dyDescent="0.25">
      <c r="G828"/>
      <c r="K828"/>
      <c r="M828" s="35"/>
    </row>
    <row r="829" spans="2:13" ht="18.75" x14ac:dyDescent="0.25">
      <c r="B829" s="11"/>
      <c r="C829" s="11"/>
      <c r="D829" s="24"/>
      <c r="E829" s="45" t="s">
        <v>1153</v>
      </c>
      <c r="F829" s="11"/>
      <c r="G829" s="11"/>
      <c r="H829" s="58"/>
      <c r="I829" s="58" t="s">
        <v>1153</v>
      </c>
      <c r="J829" s="58"/>
      <c r="K829" s="11"/>
      <c r="L829" s="40"/>
      <c r="M829" s="40"/>
    </row>
    <row r="830" spans="2:13" x14ac:dyDescent="0.25">
      <c r="G830"/>
      <c r="K830"/>
      <c r="M830" s="35"/>
    </row>
    <row r="831" spans="2:13" x14ac:dyDescent="0.25">
      <c r="B831" s="2" t="s">
        <v>0</v>
      </c>
      <c r="C831" s="2" t="s">
        <v>4</v>
      </c>
      <c r="D831" s="3" t="s">
        <v>663</v>
      </c>
      <c r="E831" s="3" t="s">
        <v>8</v>
      </c>
      <c r="F831" s="3" t="s">
        <v>10</v>
      </c>
      <c r="G831" s="1" t="s">
        <v>523</v>
      </c>
      <c r="H831" s="56" t="s">
        <v>37</v>
      </c>
      <c r="I831" s="56" t="s">
        <v>2</v>
      </c>
      <c r="J831" s="64" t="s">
        <v>3</v>
      </c>
      <c r="K831" s="3" t="s">
        <v>53</v>
      </c>
      <c r="L831" s="38" t="s">
        <v>157</v>
      </c>
      <c r="M831" s="38" t="s">
        <v>158</v>
      </c>
    </row>
    <row r="832" spans="2:13" x14ac:dyDescent="0.25">
      <c r="G832"/>
      <c r="K832"/>
      <c r="M832" s="35"/>
    </row>
    <row r="833" spans="2:13" x14ac:dyDescent="0.25">
      <c r="G833" t="s">
        <v>1227</v>
      </c>
      <c r="H833" s="53">
        <v>385000</v>
      </c>
      <c r="I833" s="53">
        <v>385000</v>
      </c>
      <c r="J833" s="53">
        <f>H833-I833</f>
        <v>0</v>
      </c>
      <c r="K833" t="s">
        <v>66</v>
      </c>
      <c r="L833" s="35">
        <v>110000</v>
      </c>
      <c r="M833" s="35">
        <f t="shared" ref="M833:M864" si="42">H833-L833</f>
        <v>275000</v>
      </c>
    </row>
    <row r="834" spans="2:13" x14ac:dyDescent="0.25">
      <c r="C834" s="25"/>
      <c r="G834"/>
      <c r="J834" s="53">
        <f t="shared" ref="J834:J896" si="43">H834-I834</f>
        <v>0</v>
      </c>
      <c r="K834"/>
      <c r="M834" s="35">
        <f t="shared" si="42"/>
        <v>0</v>
      </c>
    </row>
    <row r="835" spans="2:13" x14ac:dyDescent="0.25">
      <c r="B835" t="s">
        <v>1154</v>
      </c>
      <c r="C835" s="4">
        <v>3217279737</v>
      </c>
      <c r="G835" t="s">
        <v>1155</v>
      </c>
      <c r="H835" s="53">
        <v>6000</v>
      </c>
      <c r="I835" s="53">
        <v>6000</v>
      </c>
      <c r="J835" s="53">
        <f t="shared" si="43"/>
        <v>0</v>
      </c>
      <c r="K835" t="s">
        <v>66</v>
      </c>
      <c r="L835" s="35">
        <v>1000</v>
      </c>
      <c r="M835" s="35">
        <f t="shared" si="42"/>
        <v>5000</v>
      </c>
    </row>
    <row r="836" spans="2:13" x14ac:dyDescent="0.25">
      <c r="G836"/>
      <c r="J836" s="53">
        <f t="shared" si="43"/>
        <v>0</v>
      </c>
      <c r="K836"/>
      <c r="M836" s="35">
        <f t="shared" si="42"/>
        <v>0</v>
      </c>
    </row>
    <row r="837" spans="2:13" x14ac:dyDescent="0.25">
      <c r="B837" t="s">
        <v>120</v>
      </c>
      <c r="G837" t="s">
        <v>1156</v>
      </c>
      <c r="H837" s="53">
        <v>8000</v>
      </c>
      <c r="I837" s="53">
        <v>8000</v>
      </c>
      <c r="J837" s="53">
        <f t="shared" si="43"/>
        <v>0</v>
      </c>
      <c r="K837" t="s">
        <v>66</v>
      </c>
      <c r="L837" s="35">
        <v>2000</v>
      </c>
      <c r="M837" s="35">
        <f t="shared" si="42"/>
        <v>6000</v>
      </c>
    </row>
    <row r="838" spans="2:13" x14ac:dyDescent="0.25">
      <c r="G838"/>
      <c r="J838" s="53">
        <f t="shared" si="43"/>
        <v>0</v>
      </c>
      <c r="K838"/>
      <c r="M838" s="35">
        <f t="shared" si="42"/>
        <v>0</v>
      </c>
    </row>
    <row r="839" spans="2:13" x14ac:dyDescent="0.25">
      <c r="B839" t="s">
        <v>1157</v>
      </c>
      <c r="C839" s="26">
        <v>3012566291</v>
      </c>
      <c r="D839" t="s">
        <v>1165</v>
      </c>
      <c r="E839" t="s">
        <v>1158</v>
      </c>
      <c r="F839" t="s">
        <v>1159</v>
      </c>
      <c r="G839" t="s">
        <v>293</v>
      </c>
      <c r="H839" s="53">
        <v>25000</v>
      </c>
      <c r="I839" s="53">
        <v>25000</v>
      </c>
      <c r="J839" s="53">
        <f t="shared" si="43"/>
        <v>0</v>
      </c>
      <c r="K839" t="s">
        <v>66</v>
      </c>
      <c r="L839" s="35">
        <v>12000</v>
      </c>
      <c r="M839" s="35">
        <f t="shared" si="42"/>
        <v>13000</v>
      </c>
    </row>
    <row r="840" spans="2:13" x14ac:dyDescent="0.25">
      <c r="G840"/>
      <c r="J840" s="53">
        <f t="shared" si="43"/>
        <v>0</v>
      </c>
      <c r="K840"/>
      <c r="M840" s="35">
        <f t="shared" si="42"/>
        <v>0</v>
      </c>
    </row>
    <row r="841" spans="2:13" x14ac:dyDescent="0.25">
      <c r="B841" t="s">
        <v>129</v>
      </c>
      <c r="D841" t="s">
        <v>1166</v>
      </c>
      <c r="E841" t="s">
        <v>1161</v>
      </c>
      <c r="F841" t="s">
        <v>1160</v>
      </c>
      <c r="G841" t="s">
        <v>828</v>
      </c>
      <c r="H841" s="53">
        <v>13000</v>
      </c>
      <c r="I841" s="53">
        <v>13000</v>
      </c>
      <c r="J841" s="53">
        <f t="shared" si="43"/>
        <v>0</v>
      </c>
      <c r="K841" t="s">
        <v>66</v>
      </c>
      <c r="L841" s="35">
        <v>3000</v>
      </c>
      <c r="M841" s="35">
        <f t="shared" si="42"/>
        <v>10000</v>
      </c>
    </row>
    <row r="842" spans="2:13" x14ac:dyDescent="0.25">
      <c r="G842"/>
      <c r="J842" s="53">
        <f t="shared" si="43"/>
        <v>0</v>
      </c>
      <c r="K842"/>
      <c r="M842" s="35">
        <f t="shared" si="42"/>
        <v>0</v>
      </c>
    </row>
    <row r="843" spans="2:13" x14ac:dyDescent="0.25">
      <c r="B843" t="s">
        <v>93</v>
      </c>
      <c r="D843" t="s">
        <v>1167</v>
      </c>
      <c r="E843" t="s">
        <v>1163</v>
      </c>
      <c r="F843" t="s">
        <v>1162</v>
      </c>
      <c r="G843" t="s">
        <v>867</v>
      </c>
      <c r="H843" s="53">
        <v>9000</v>
      </c>
      <c r="I843" s="53">
        <v>9000</v>
      </c>
      <c r="J843" s="53">
        <f t="shared" si="43"/>
        <v>0</v>
      </c>
      <c r="K843" t="s">
        <v>66</v>
      </c>
      <c r="M843" s="35">
        <f t="shared" si="42"/>
        <v>9000</v>
      </c>
    </row>
    <row r="844" spans="2:13" x14ac:dyDescent="0.25">
      <c r="G844"/>
      <c r="J844" s="53">
        <f t="shared" si="43"/>
        <v>0</v>
      </c>
      <c r="K844"/>
      <c r="M844" s="35">
        <f t="shared" si="42"/>
        <v>0</v>
      </c>
    </row>
    <row r="845" spans="2:13" x14ac:dyDescent="0.25">
      <c r="B845" t="s">
        <v>147</v>
      </c>
      <c r="D845" t="s">
        <v>96</v>
      </c>
      <c r="E845" t="s">
        <v>234</v>
      </c>
      <c r="F845" t="s">
        <v>1164</v>
      </c>
      <c r="G845" t="s">
        <v>1168</v>
      </c>
      <c r="H845" s="53">
        <v>9000</v>
      </c>
      <c r="I845" s="53">
        <v>9000</v>
      </c>
      <c r="J845" s="53">
        <f t="shared" si="43"/>
        <v>0</v>
      </c>
      <c r="K845" t="s">
        <v>66</v>
      </c>
      <c r="M845" s="35">
        <f t="shared" si="42"/>
        <v>9000</v>
      </c>
    </row>
    <row r="846" spans="2:13" x14ac:dyDescent="0.25">
      <c r="G846"/>
      <c r="J846" s="53">
        <f t="shared" si="43"/>
        <v>0</v>
      </c>
      <c r="K846"/>
      <c r="M846" s="35">
        <f t="shared" si="42"/>
        <v>0</v>
      </c>
    </row>
    <row r="847" spans="2:13" x14ac:dyDescent="0.25">
      <c r="B847" t="s">
        <v>1171</v>
      </c>
      <c r="C847" t="s">
        <v>1182</v>
      </c>
      <c r="D847" t="s">
        <v>1170</v>
      </c>
      <c r="E847" t="s">
        <v>621</v>
      </c>
      <c r="F847" t="s">
        <v>1172</v>
      </c>
      <c r="G847" t="s">
        <v>1169</v>
      </c>
      <c r="H847" s="53">
        <v>45000</v>
      </c>
      <c r="I847" s="53">
        <v>45000</v>
      </c>
      <c r="J847" s="53">
        <f t="shared" si="43"/>
        <v>0</v>
      </c>
      <c r="K847" t="s">
        <v>66</v>
      </c>
      <c r="L847" s="35">
        <v>17000</v>
      </c>
      <c r="M847" s="35">
        <f t="shared" si="42"/>
        <v>28000</v>
      </c>
    </row>
    <row r="848" spans="2:13" x14ac:dyDescent="0.25">
      <c r="G848"/>
      <c r="J848" s="53">
        <f t="shared" si="43"/>
        <v>0</v>
      </c>
      <c r="K848"/>
      <c r="M848" s="35">
        <f t="shared" si="42"/>
        <v>0</v>
      </c>
    </row>
    <row r="849" spans="2:13" x14ac:dyDescent="0.25">
      <c r="B849" t="s">
        <v>68</v>
      </c>
      <c r="D849" t="s">
        <v>590</v>
      </c>
      <c r="E849" t="s">
        <v>736</v>
      </c>
      <c r="F849" t="s">
        <v>1173</v>
      </c>
      <c r="G849" t="s">
        <v>847</v>
      </c>
      <c r="H849" s="53">
        <v>15000</v>
      </c>
      <c r="I849" s="53">
        <v>15000</v>
      </c>
      <c r="J849" s="53">
        <f t="shared" si="43"/>
        <v>0</v>
      </c>
      <c r="K849" t="s">
        <v>66</v>
      </c>
      <c r="L849" s="35">
        <v>3000</v>
      </c>
      <c r="M849" s="35">
        <f t="shared" si="42"/>
        <v>12000</v>
      </c>
    </row>
    <row r="850" spans="2:13" x14ac:dyDescent="0.25">
      <c r="G850"/>
      <c r="J850" s="53">
        <f t="shared" si="43"/>
        <v>0</v>
      </c>
      <c r="K850"/>
      <c r="M850" s="35">
        <f t="shared" si="42"/>
        <v>0</v>
      </c>
    </row>
    <row r="851" spans="2:13" x14ac:dyDescent="0.25">
      <c r="B851" t="s">
        <v>282</v>
      </c>
      <c r="C851" t="s">
        <v>1180</v>
      </c>
      <c r="D851" t="s">
        <v>1174</v>
      </c>
      <c r="E851" t="s">
        <v>97</v>
      </c>
      <c r="F851" t="s">
        <v>1175</v>
      </c>
      <c r="G851" t="s">
        <v>847</v>
      </c>
      <c r="H851" s="53">
        <v>15000</v>
      </c>
      <c r="I851" s="53">
        <v>15000</v>
      </c>
      <c r="J851" s="53">
        <f t="shared" si="43"/>
        <v>0</v>
      </c>
      <c r="K851" t="s">
        <v>66</v>
      </c>
      <c r="L851" s="35">
        <v>3000</v>
      </c>
      <c r="M851" s="35">
        <f t="shared" si="42"/>
        <v>12000</v>
      </c>
    </row>
    <row r="852" spans="2:13" x14ac:dyDescent="0.25">
      <c r="G852"/>
      <c r="J852" s="53">
        <f t="shared" si="43"/>
        <v>0</v>
      </c>
      <c r="K852"/>
      <c r="M852" s="35">
        <f t="shared" si="42"/>
        <v>0</v>
      </c>
    </row>
    <row r="853" spans="2:13" x14ac:dyDescent="0.25">
      <c r="B853" t="s">
        <v>1176</v>
      </c>
      <c r="C853" t="s">
        <v>1179</v>
      </c>
      <c r="D853" t="s">
        <v>1177</v>
      </c>
      <c r="E853" t="s">
        <v>1178</v>
      </c>
      <c r="F853" t="s">
        <v>99</v>
      </c>
      <c r="G853" t="s">
        <v>867</v>
      </c>
      <c r="H853" s="53">
        <v>9000</v>
      </c>
      <c r="I853" s="53">
        <v>9000</v>
      </c>
      <c r="J853" s="53">
        <f t="shared" si="43"/>
        <v>0</v>
      </c>
      <c r="K853" t="s">
        <v>66</v>
      </c>
      <c r="L853" s="35">
        <v>2000</v>
      </c>
      <c r="M853" s="35">
        <f t="shared" si="42"/>
        <v>7000</v>
      </c>
    </row>
    <row r="854" spans="2:13" x14ac:dyDescent="0.25">
      <c r="G854"/>
      <c r="J854" s="53">
        <f t="shared" si="43"/>
        <v>0</v>
      </c>
      <c r="K854"/>
      <c r="M854" s="35">
        <f t="shared" si="42"/>
        <v>0</v>
      </c>
    </row>
    <row r="855" spans="2:13" x14ac:dyDescent="0.25">
      <c r="B855" t="s">
        <v>345</v>
      </c>
      <c r="G855" t="s">
        <v>1181</v>
      </c>
      <c r="H855" s="53">
        <v>150000</v>
      </c>
      <c r="I855" s="53">
        <v>150000</v>
      </c>
      <c r="J855" s="53">
        <f t="shared" si="43"/>
        <v>0</v>
      </c>
      <c r="K855" t="s">
        <v>66</v>
      </c>
      <c r="L855" s="35">
        <v>60000</v>
      </c>
      <c r="M855" s="35">
        <f t="shared" si="42"/>
        <v>90000</v>
      </c>
    </row>
    <row r="856" spans="2:13" x14ac:dyDescent="0.25">
      <c r="G856"/>
      <c r="J856" s="53">
        <f t="shared" si="43"/>
        <v>0</v>
      </c>
      <c r="K856"/>
      <c r="M856" s="35">
        <f t="shared" si="42"/>
        <v>0</v>
      </c>
    </row>
    <row r="857" spans="2:13" x14ac:dyDescent="0.25">
      <c r="B857" t="s">
        <v>345</v>
      </c>
      <c r="D857" t="s">
        <v>444</v>
      </c>
      <c r="E857" t="s">
        <v>714</v>
      </c>
      <c r="G857" t="s">
        <v>790</v>
      </c>
      <c r="H857" s="53">
        <v>128000</v>
      </c>
      <c r="I857" s="53">
        <v>128000</v>
      </c>
      <c r="J857" s="53">
        <f t="shared" si="43"/>
        <v>0</v>
      </c>
      <c r="K857"/>
      <c r="L857" s="35">
        <v>65000</v>
      </c>
      <c r="M857" s="35">
        <f t="shared" si="42"/>
        <v>63000</v>
      </c>
    </row>
    <row r="858" spans="2:13" x14ac:dyDescent="0.25">
      <c r="G858"/>
      <c r="J858" s="53">
        <f t="shared" si="43"/>
        <v>0</v>
      </c>
      <c r="K858"/>
      <c r="M858" s="35">
        <f t="shared" si="42"/>
        <v>0</v>
      </c>
    </row>
    <row r="859" spans="2:13" x14ac:dyDescent="0.25">
      <c r="B859" t="s">
        <v>349</v>
      </c>
      <c r="E859" t="s">
        <v>1183</v>
      </c>
      <c r="G859" t="s">
        <v>75</v>
      </c>
      <c r="H859" s="53">
        <v>12500</v>
      </c>
      <c r="I859" s="53">
        <v>12500</v>
      </c>
      <c r="J859" s="53">
        <f t="shared" si="43"/>
        <v>0</v>
      </c>
      <c r="K859" t="s">
        <v>66</v>
      </c>
      <c r="L859" s="35">
        <v>6500</v>
      </c>
      <c r="M859" s="35">
        <f t="shared" si="42"/>
        <v>6000</v>
      </c>
    </row>
    <row r="860" spans="2:13" x14ac:dyDescent="0.25">
      <c r="G860"/>
      <c r="J860" s="53">
        <f t="shared" si="43"/>
        <v>0</v>
      </c>
      <c r="K860"/>
      <c r="M860" s="35">
        <f t="shared" si="42"/>
        <v>0</v>
      </c>
    </row>
    <row r="861" spans="2:13" x14ac:dyDescent="0.25">
      <c r="B861" t="s">
        <v>79</v>
      </c>
      <c r="D861" t="s">
        <v>427</v>
      </c>
      <c r="E861" t="s">
        <v>1223</v>
      </c>
      <c r="G861" t="s">
        <v>1036</v>
      </c>
      <c r="H861" s="53">
        <v>28000</v>
      </c>
      <c r="I861" s="53">
        <v>28000</v>
      </c>
      <c r="J861" s="53">
        <f t="shared" si="43"/>
        <v>0</v>
      </c>
      <c r="K861" t="s">
        <v>66</v>
      </c>
      <c r="L861" s="35">
        <v>6000</v>
      </c>
      <c r="M861" s="35">
        <f t="shared" si="42"/>
        <v>22000</v>
      </c>
    </row>
    <row r="862" spans="2:13" x14ac:dyDescent="0.25">
      <c r="G862"/>
      <c r="J862" s="53">
        <f t="shared" si="43"/>
        <v>0</v>
      </c>
      <c r="K862"/>
      <c r="M862" s="35">
        <f t="shared" si="42"/>
        <v>0</v>
      </c>
    </row>
    <row r="863" spans="2:13" x14ac:dyDescent="0.25">
      <c r="B863" t="s">
        <v>410</v>
      </c>
      <c r="D863" t="s">
        <v>422</v>
      </c>
      <c r="E863" t="s">
        <v>1184</v>
      </c>
      <c r="F863" t="s">
        <v>1185</v>
      </c>
      <c r="G863" t="s">
        <v>1186</v>
      </c>
      <c r="H863" s="53">
        <v>36000</v>
      </c>
      <c r="I863" s="53">
        <v>36000</v>
      </c>
      <c r="J863" s="53">
        <f t="shared" si="43"/>
        <v>0</v>
      </c>
      <c r="K863" t="s">
        <v>66</v>
      </c>
      <c r="L863" s="35">
        <v>8000</v>
      </c>
      <c r="M863" s="35">
        <f t="shared" si="42"/>
        <v>28000</v>
      </c>
    </row>
    <row r="864" spans="2:13" x14ac:dyDescent="0.25">
      <c r="G864"/>
      <c r="J864" s="53">
        <f t="shared" si="43"/>
        <v>0</v>
      </c>
      <c r="K864"/>
      <c r="M864" s="35">
        <f t="shared" si="42"/>
        <v>0</v>
      </c>
    </row>
    <row r="865" spans="2:13" x14ac:dyDescent="0.25">
      <c r="B865" t="s">
        <v>109</v>
      </c>
      <c r="C865" t="s">
        <v>1189</v>
      </c>
      <c r="D865" t="s">
        <v>1187</v>
      </c>
      <c r="E865" t="s">
        <v>1188</v>
      </c>
      <c r="F865" t="s">
        <v>1326</v>
      </c>
      <c r="G865" t="s">
        <v>913</v>
      </c>
      <c r="H865" s="53">
        <v>20000</v>
      </c>
      <c r="I865" s="53">
        <v>20000</v>
      </c>
      <c r="J865" s="53">
        <f t="shared" si="43"/>
        <v>0</v>
      </c>
      <c r="K865" t="s">
        <v>66</v>
      </c>
      <c r="L865" s="35">
        <v>4000</v>
      </c>
      <c r="M865" s="35">
        <f t="shared" ref="M865:M896" si="44">H865-L865</f>
        <v>16000</v>
      </c>
    </row>
    <row r="866" spans="2:13" x14ac:dyDescent="0.25">
      <c r="G866"/>
      <c r="J866" s="53">
        <f t="shared" si="43"/>
        <v>0</v>
      </c>
      <c r="K866"/>
      <c r="M866" s="35">
        <f t="shared" si="44"/>
        <v>0</v>
      </c>
    </row>
    <row r="867" spans="2:13" x14ac:dyDescent="0.25">
      <c r="B867" t="s">
        <v>1190</v>
      </c>
      <c r="C867" t="s">
        <v>1193</v>
      </c>
      <c r="G867" t="s">
        <v>1191</v>
      </c>
      <c r="H867" s="53">
        <v>33000</v>
      </c>
      <c r="I867" s="53">
        <v>33000</v>
      </c>
      <c r="J867" s="53">
        <f t="shared" si="43"/>
        <v>0</v>
      </c>
      <c r="K867" t="s">
        <v>66</v>
      </c>
      <c r="L867" s="35">
        <v>24000</v>
      </c>
      <c r="M867" s="35">
        <f t="shared" si="44"/>
        <v>9000</v>
      </c>
    </row>
    <row r="868" spans="2:13" x14ac:dyDescent="0.25">
      <c r="G868"/>
      <c r="J868" s="53">
        <f t="shared" si="43"/>
        <v>0</v>
      </c>
      <c r="K868"/>
      <c r="M868" s="35">
        <f t="shared" si="44"/>
        <v>0</v>
      </c>
    </row>
    <row r="869" spans="2:13" x14ac:dyDescent="0.25">
      <c r="B869" t="s">
        <v>855</v>
      </c>
      <c r="C869" t="s">
        <v>1192</v>
      </c>
      <c r="D869" t="s">
        <v>823</v>
      </c>
      <c r="G869" t="s">
        <v>75</v>
      </c>
      <c r="H869" s="53">
        <v>13000</v>
      </c>
      <c r="I869" s="53">
        <v>13000</v>
      </c>
      <c r="J869" s="53">
        <f t="shared" si="43"/>
        <v>0</v>
      </c>
      <c r="K869" t="s">
        <v>66</v>
      </c>
      <c r="L869" s="35">
        <v>6500</v>
      </c>
      <c r="M869" s="35">
        <f t="shared" si="44"/>
        <v>6500</v>
      </c>
    </row>
    <row r="870" spans="2:13" x14ac:dyDescent="0.25">
      <c r="G870"/>
      <c r="J870" s="53">
        <f t="shared" si="43"/>
        <v>0</v>
      </c>
      <c r="K870"/>
      <c r="M870" s="35">
        <f t="shared" si="44"/>
        <v>0</v>
      </c>
    </row>
    <row r="871" spans="2:13" x14ac:dyDescent="0.25">
      <c r="B871" t="s">
        <v>387</v>
      </c>
      <c r="D871" t="s">
        <v>714</v>
      </c>
      <c r="G871" t="s">
        <v>1194</v>
      </c>
      <c r="H871" s="53">
        <v>32000</v>
      </c>
      <c r="I871" s="53">
        <v>32000</v>
      </c>
      <c r="J871" s="53">
        <f t="shared" si="43"/>
        <v>0</v>
      </c>
      <c r="K871" t="s">
        <v>66</v>
      </c>
      <c r="L871" s="35">
        <v>14000</v>
      </c>
      <c r="M871" s="35">
        <f t="shared" si="44"/>
        <v>18000</v>
      </c>
    </row>
    <row r="872" spans="2:13" x14ac:dyDescent="0.25">
      <c r="G872"/>
      <c r="J872" s="53">
        <f t="shared" si="43"/>
        <v>0</v>
      </c>
      <c r="K872"/>
      <c r="M872" s="35">
        <f t="shared" si="44"/>
        <v>0</v>
      </c>
    </row>
    <row r="873" spans="2:13" x14ac:dyDescent="0.25">
      <c r="B873" t="s">
        <v>109</v>
      </c>
      <c r="D873" t="s">
        <v>1196</v>
      </c>
      <c r="E873" t="s">
        <v>635</v>
      </c>
      <c r="F873" t="s">
        <v>1195</v>
      </c>
      <c r="G873" t="s">
        <v>828</v>
      </c>
      <c r="H873" s="53">
        <v>17000</v>
      </c>
      <c r="I873" s="53">
        <v>17000</v>
      </c>
      <c r="J873" s="53">
        <f t="shared" si="43"/>
        <v>0</v>
      </c>
      <c r="K873" t="s">
        <v>66</v>
      </c>
      <c r="L873" s="35">
        <v>3000</v>
      </c>
      <c r="M873" s="35">
        <f t="shared" si="44"/>
        <v>14000</v>
      </c>
    </row>
    <row r="874" spans="2:13" x14ac:dyDescent="0.25">
      <c r="G874"/>
      <c r="J874" s="53">
        <f t="shared" si="43"/>
        <v>0</v>
      </c>
      <c r="K874"/>
      <c r="M874" s="35">
        <f t="shared" si="44"/>
        <v>0</v>
      </c>
    </row>
    <row r="875" spans="2:13" x14ac:dyDescent="0.25">
      <c r="B875" t="s">
        <v>1197</v>
      </c>
      <c r="C875" t="s">
        <v>1201</v>
      </c>
      <c r="D875" t="s">
        <v>1198</v>
      </c>
      <c r="E875" t="s">
        <v>1199</v>
      </c>
      <c r="F875" t="s">
        <v>1200</v>
      </c>
      <c r="G875" t="s">
        <v>160</v>
      </c>
      <c r="H875" s="53">
        <v>28000</v>
      </c>
      <c r="I875" s="53">
        <v>28000</v>
      </c>
      <c r="J875" s="53">
        <f t="shared" si="43"/>
        <v>0</v>
      </c>
      <c r="K875" t="s">
        <v>66</v>
      </c>
      <c r="L875" s="35">
        <v>11000</v>
      </c>
      <c r="M875" s="35">
        <f t="shared" si="44"/>
        <v>17000</v>
      </c>
    </row>
    <row r="876" spans="2:13" x14ac:dyDescent="0.25">
      <c r="G876"/>
      <c r="J876" s="53">
        <f t="shared" si="43"/>
        <v>0</v>
      </c>
      <c r="K876"/>
      <c r="M876" s="35">
        <f t="shared" si="44"/>
        <v>0</v>
      </c>
    </row>
    <row r="877" spans="2:13" x14ac:dyDescent="0.25">
      <c r="B877" t="s">
        <v>1202</v>
      </c>
      <c r="C877" t="s">
        <v>1204</v>
      </c>
      <c r="D877" t="s">
        <v>1012</v>
      </c>
      <c r="E877" t="s">
        <v>1203</v>
      </c>
      <c r="F877" t="s">
        <v>1045</v>
      </c>
      <c r="G877" t="s">
        <v>1205</v>
      </c>
      <c r="H877" s="53">
        <v>98000</v>
      </c>
      <c r="I877" s="53">
        <v>40000</v>
      </c>
      <c r="J877" s="53">
        <f t="shared" si="43"/>
        <v>58000</v>
      </c>
      <c r="K877" t="s">
        <v>54</v>
      </c>
      <c r="M877" s="35">
        <f t="shared" si="44"/>
        <v>98000</v>
      </c>
    </row>
    <row r="878" spans="2:13" x14ac:dyDescent="0.25">
      <c r="G878"/>
      <c r="J878" s="53">
        <f t="shared" si="43"/>
        <v>0</v>
      </c>
      <c r="K878"/>
      <c r="M878" s="35">
        <f t="shared" si="44"/>
        <v>0</v>
      </c>
    </row>
    <row r="879" spans="2:13" x14ac:dyDescent="0.25">
      <c r="B879" t="s">
        <v>1206</v>
      </c>
      <c r="D879" t="s">
        <v>823</v>
      </c>
      <c r="E879" t="s">
        <v>1207</v>
      </c>
      <c r="G879" t="s">
        <v>173</v>
      </c>
      <c r="H879" s="53">
        <v>37000</v>
      </c>
      <c r="I879" s="53">
        <v>37000</v>
      </c>
      <c r="J879" s="53">
        <f t="shared" si="43"/>
        <v>0</v>
      </c>
      <c r="K879" t="s">
        <v>66</v>
      </c>
      <c r="L879" s="35">
        <v>15000</v>
      </c>
      <c r="M879" s="35">
        <f t="shared" si="44"/>
        <v>22000</v>
      </c>
    </row>
    <row r="880" spans="2:13" x14ac:dyDescent="0.25">
      <c r="G880"/>
      <c r="J880" s="53">
        <f t="shared" si="43"/>
        <v>0</v>
      </c>
      <c r="K880"/>
      <c r="M880" s="35">
        <f t="shared" si="44"/>
        <v>0</v>
      </c>
    </row>
    <row r="881" spans="2:13" x14ac:dyDescent="0.25">
      <c r="B881" t="s">
        <v>1208</v>
      </c>
      <c r="D881" t="s">
        <v>1209</v>
      </c>
      <c r="F881" t="s">
        <v>1211</v>
      </c>
      <c r="G881" t="s">
        <v>1210</v>
      </c>
      <c r="H881" s="53">
        <v>27000</v>
      </c>
      <c r="I881" s="53">
        <v>27000</v>
      </c>
      <c r="J881" s="53">
        <f t="shared" si="43"/>
        <v>0</v>
      </c>
      <c r="K881" t="s">
        <v>66</v>
      </c>
      <c r="L881" s="35">
        <v>0</v>
      </c>
      <c r="M881" s="35">
        <f t="shared" si="44"/>
        <v>27000</v>
      </c>
    </row>
    <row r="882" spans="2:13" x14ac:dyDescent="0.25">
      <c r="G882"/>
      <c r="J882" s="53">
        <f t="shared" si="43"/>
        <v>0</v>
      </c>
      <c r="K882"/>
      <c r="M882" s="35">
        <f t="shared" si="44"/>
        <v>0</v>
      </c>
    </row>
    <row r="883" spans="2:13" x14ac:dyDescent="0.25">
      <c r="B883" t="s">
        <v>1212</v>
      </c>
      <c r="C883" s="4">
        <v>3152897803</v>
      </c>
      <c r="D883" t="s">
        <v>1213</v>
      </c>
      <c r="E883" t="s">
        <v>122</v>
      </c>
      <c r="G883" t="s">
        <v>75</v>
      </c>
      <c r="H883" s="53">
        <v>13000</v>
      </c>
      <c r="I883" s="53">
        <v>13000</v>
      </c>
      <c r="J883" s="53">
        <f t="shared" si="43"/>
        <v>0</v>
      </c>
      <c r="K883" t="s">
        <v>66</v>
      </c>
      <c r="L883" s="35">
        <v>4500</v>
      </c>
      <c r="M883" s="35">
        <f t="shared" si="44"/>
        <v>8500</v>
      </c>
    </row>
    <row r="884" spans="2:13" x14ac:dyDescent="0.25">
      <c r="G884"/>
      <c r="J884" s="53">
        <f t="shared" si="43"/>
        <v>0</v>
      </c>
      <c r="K884"/>
      <c r="M884" s="35">
        <f t="shared" si="44"/>
        <v>0</v>
      </c>
    </row>
    <row r="885" spans="2:13" x14ac:dyDescent="0.25">
      <c r="B885" t="s">
        <v>1214</v>
      </c>
      <c r="G885" t="s">
        <v>1215</v>
      </c>
      <c r="H885" s="53">
        <v>135000</v>
      </c>
      <c r="I885" s="53">
        <v>135000</v>
      </c>
      <c r="J885" s="53">
        <f t="shared" si="43"/>
        <v>0</v>
      </c>
      <c r="K885" t="s">
        <v>54</v>
      </c>
      <c r="M885" s="35">
        <f t="shared" si="44"/>
        <v>135000</v>
      </c>
    </row>
    <row r="886" spans="2:13" x14ac:dyDescent="0.25">
      <c r="G886"/>
      <c r="J886" s="53">
        <f t="shared" si="43"/>
        <v>0</v>
      </c>
      <c r="K886"/>
      <c r="M886" s="35">
        <f t="shared" si="44"/>
        <v>0</v>
      </c>
    </row>
    <row r="887" spans="2:13" x14ac:dyDescent="0.25">
      <c r="B887" t="s">
        <v>573</v>
      </c>
      <c r="D887" t="s">
        <v>1216</v>
      </c>
      <c r="F887" t="s">
        <v>39</v>
      </c>
      <c r="G887" t="s">
        <v>1311</v>
      </c>
      <c r="H887" s="53">
        <v>672000</v>
      </c>
      <c r="I887" s="53">
        <v>672000</v>
      </c>
      <c r="J887" s="53">
        <f t="shared" si="43"/>
        <v>0</v>
      </c>
      <c r="K887" t="s">
        <v>66</v>
      </c>
      <c r="L887" s="35">
        <v>193000</v>
      </c>
      <c r="M887" s="35">
        <f t="shared" si="44"/>
        <v>479000</v>
      </c>
    </row>
    <row r="888" spans="2:13" x14ac:dyDescent="0.25">
      <c r="G888"/>
      <c r="J888" s="53">
        <f t="shared" si="43"/>
        <v>0</v>
      </c>
      <c r="K888"/>
      <c r="M888" s="35">
        <f t="shared" si="44"/>
        <v>0</v>
      </c>
    </row>
    <row r="889" spans="2:13" x14ac:dyDescent="0.25">
      <c r="B889" t="s">
        <v>56</v>
      </c>
      <c r="D889" t="s">
        <v>302</v>
      </c>
      <c r="E889" t="s">
        <v>1217</v>
      </c>
      <c r="F889" t="s">
        <v>1218</v>
      </c>
      <c r="G889" t="s">
        <v>867</v>
      </c>
      <c r="H889" s="53">
        <v>9000</v>
      </c>
      <c r="I889" s="53">
        <v>9000</v>
      </c>
      <c r="J889" s="53">
        <f t="shared" si="43"/>
        <v>0</v>
      </c>
      <c r="K889" t="s">
        <v>66</v>
      </c>
      <c r="L889" s="35">
        <v>2600</v>
      </c>
      <c r="M889" s="35">
        <f t="shared" si="44"/>
        <v>6400</v>
      </c>
    </row>
    <row r="890" spans="2:13" x14ac:dyDescent="0.25">
      <c r="G890"/>
      <c r="J890" s="53">
        <f t="shared" si="43"/>
        <v>0</v>
      </c>
      <c r="K890"/>
      <c r="M890" s="35">
        <f t="shared" si="44"/>
        <v>0</v>
      </c>
    </row>
    <row r="891" spans="2:13" x14ac:dyDescent="0.25">
      <c r="B891" t="s">
        <v>618</v>
      </c>
      <c r="G891" t="s">
        <v>1219</v>
      </c>
      <c r="H891" s="53">
        <v>26000</v>
      </c>
      <c r="I891" s="53">
        <v>26000</v>
      </c>
      <c r="J891" s="53">
        <f t="shared" si="43"/>
        <v>0</v>
      </c>
      <c r="K891" t="s">
        <v>66</v>
      </c>
      <c r="L891" s="35">
        <v>10000</v>
      </c>
      <c r="M891" s="35">
        <f t="shared" si="44"/>
        <v>16000</v>
      </c>
    </row>
    <row r="892" spans="2:13" x14ac:dyDescent="0.25">
      <c r="G892"/>
      <c r="J892" s="53">
        <f t="shared" si="43"/>
        <v>0</v>
      </c>
      <c r="K892"/>
      <c r="M892" s="35">
        <f t="shared" si="44"/>
        <v>0</v>
      </c>
    </row>
    <row r="893" spans="2:13" x14ac:dyDescent="0.25">
      <c r="B893" t="s">
        <v>1206</v>
      </c>
      <c r="D893" t="s">
        <v>1220</v>
      </c>
      <c r="E893" t="s">
        <v>1221</v>
      </c>
      <c r="F893" t="s">
        <v>1222</v>
      </c>
      <c r="G893" t="s">
        <v>531</v>
      </c>
      <c r="H893" s="53">
        <v>52000</v>
      </c>
      <c r="I893" s="53">
        <v>52000</v>
      </c>
      <c r="J893" s="53">
        <f t="shared" si="43"/>
        <v>0</v>
      </c>
      <c r="K893" t="s">
        <v>66</v>
      </c>
      <c r="L893" s="35">
        <v>24000</v>
      </c>
      <c r="M893" s="35">
        <f t="shared" si="44"/>
        <v>28000</v>
      </c>
    </row>
    <row r="894" spans="2:13" x14ac:dyDescent="0.25">
      <c r="G894"/>
      <c r="J894" s="53">
        <f t="shared" si="43"/>
        <v>0</v>
      </c>
      <c r="K894"/>
      <c r="M894" s="35">
        <f t="shared" si="44"/>
        <v>0</v>
      </c>
    </row>
    <row r="895" spans="2:13" x14ac:dyDescent="0.25">
      <c r="B895" t="s">
        <v>1104</v>
      </c>
      <c r="G895" t="s">
        <v>1105</v>
      </c>
      <c r="H895" s="53">
        <v>13000</v>
      </c>
      <c r="I895" s="53">
        <v>13000</v>
      </c>
      <c r="J895" s="53">
        <f t="shared" si="43"/>
        <v>0</v>
      </c>
      <c r="K895" t="s">
        <v>66</v>
      </c>
      <c r="L895" s="35">
        <v>8000</v>
      </c>
      <c r="M895" s="35">
        <f t="shared" si="44"/>
        <v>5000</v>
      </c>
    </row>
    <row r="896" spans="2:13" x14ac:dyDescent="0.25">
      <c r="G896"/>
      <c r="J896" s="53">
        <f t="shared" si="43"/>
        <v>0</v>
      </c>
      <c r="K896"/>
      <c r="M896" s="35">
        <f t="shared" si="44"/>
        <v>0</v>
      </c>
    </row>
    <row r="897" spans="2:13" x14ac:dyDescent="0.25">
      <c r="G897"/>
      <c r="K897"/>
      <c r="M897" s="35"/>
    </row>
    <row r="898" spans="2:13" x14ac:dyDescent="0.25">
      <c r="G898"/>
      <c r="H898" s="53">
        <f>SUM(H833:H897)</f>
        <v>2118500</v>
      </c>
      <c r="I898" s="53">
        <f>SUM(I833:I897)</f>
        <v>2060500</v>
      </c>
      <c r="J898" s="53">
        <f>SUM(J833:J897)</f>
        <v>58000</v>
      </c>
      <c r="K898"/>
      <c r="L898" s="35">
        <f>SUM(L833:L897)</f>
        <v>618100</v>
      </c>
      <c r="M898" s="35">
        <f>SUM(M833:M897)</f>
        <v>1500400</v>
      </c>
    </row>
    <row r="899" spans="2:13" x14ac:dyDescent="0.25">
      <c r="G899"/>
      <c r="K899"/>
      <c r="M899" s="35"/>
    </row>
    <row r="900" spans="2:13" x14ac:dyDescent="0.25">
      <c r="G900"/>
      <c r="K900"/>
      <c r="M900" s="35"/>
    </row>
    <row r="901" spans="2:13" ht="18.75" x14ac:dyDescent="0.25">
      <c r="B901" s="11"/>
      <c r="C901" s="11"/>
      <c r="D901" s="24"/>
      <c r="E901" s="45" t="s">
        <v>1224</v>
      </c>
      <c r="F901" s="11"/>
      <c r="G901" s="11"/>
      <c r="H901" s="58"/>
      <c r="I901" s="58"/>
      <c r="J901" s="58"/>
      <c r="K901" s="11"/>
      <c r="L901" s="40"/>
      <c r="M901" s="40"/>
    </row>
    <row r="902" spans="2:13" x14ac:dyDescent="0.25">
      <c r="G902"/>
      <c r="K902"/>
      <c r="M902" s="35"/>
    </row>
    <row r="903" spans="2:13" x14ac:dyDescent="0.25">
      <c r="B903" s="2" t="s">
        <v>0</v>
      </c>
      <c r="C903" s="2" t="s">
        <v>4</v>
      </c>
      <c r="D903" s="3" t="s">
        <v>663</v>
      </c>
      <c r="E903" s="3" t="s">
        <v>8</v>
      </c>
      <c r="F903" s="3" t="s">
        <v>10</v>
      </c>
      <c r="G903" s="1" t="s">
        <v>523</v>
      </c>
      <c r="H903" s="56" t="s">
        <v>37</v>
      </c>
      <c r="I903" s="56" t="s">
        <v>2</v>
      </c>
      <c r="J903" s="64" t="s">
        <v>3</v>
      </c>
      <c r="K903" s="3" t="s">
        <v>53</v>
      </c>
      <c r="L903" s="38" t="s">
        <v>157</v>
      </c>
      <c r="M903" s="38" t="s">
        <v>158</v>
      </c>
    </row>
    <row r="904" spans="2:13" x14ac:dyDescent="0.25">
      <c r="G904"/>
      <c r="K904"/>
      <c r="M904" s="35"/>
    </row>
    <row r="905" spans="2:13" x14ac:dyDescent="0.25">
      <c r="G905" t="s">
        <v>1279</v>
      </c>
      <c r="H905" s="53">
        <v>259000</v>
      </c>
      <c r="I905" s="53">
        <v>259000</v>
      </c>
      <c r="J905" s="53">
        <f>H905-I905</f>
        <v>0</v>
      </c>
      <c r="K905" t="s">
        <v>66</v>
      </c>
      <c r="L905" s="35">
        <v>74000</v>
      </c>
      <c r="M905" s="35">
        <f t="shared" ref="M905:M936" si="45">H905-L905</f>
        <v>185000</v>
      </c>
    </row>
    <row r="906" spans="2:13" x14ac:dyDescent="0.25">
      <c r="G906"/>
      <c r="J906" s="53">
        <f t="shared" ref="J906:J968" si="46">H906-I906</f>
        <v>0</v>
      </c>
      <c r="K906"/>
      <c r="M906" s="35">
        <f t="shared" si="45"/>
        <v>0</v>
      </c>
    </row>
    <row r="907" spans="2:13" x14ac:dyDescent="0.25">
      <c r="D907" t="s">
        <v>1225</v>
      </c>
      <c r="E907" t="s">
        <v>823</v>
      </c>
      <c r="F907" t="s">
        <v>1226</v>
      </c>
      <c r="G907" t="s">
        <v>470</v>
      </c>
      <c r="H907" s="53">
        <v>90000</v>
      </c>
      <c r="I907" s="53">
        <v>90000</v>
      </c>
      <c r="J907" s="53">
        <f t="shared" si="46"/>
        <v>0</v>
      </c>
      <c r="K907" t="s">
        <v>66</v>
      </c>
      <c r="L907" s="35">
        <v>55000</v>
      </c>
      <c r="M907" s="35">
        <f t="shared" si="45"/>
        <v>35000</v>
      </c>
    </row>
    <row r="908" spans="2:13" x14ac:dyDescent="0.25">
      <c r="G908"/>
      <c r="J908" s="53">
        <f t="shared" si="46"/>
        <v>0</v>
      </c>
      <c r="K908"/>
      <c r="M908" s="35">
        <f t="shared" si="45"/>
        <v>0</v>
      </c>
    </row>
    <row r="909" spans="2:13" x14ac:dyDescent="0.25">
      <c r="G909" t="s">
        <v>100</v>
      </c>
      <c r="H909" s="53">
        <v>13000</v>
      </c>
      <c r="I909" s="53">
        <v>13000</v>
      </c>
      <c r="J909" s="53">
        <f t="shared" si="46"/>
        <v>0</v>
      </c>
      <c r="K909" t="s">
        <v>66</v>
      </c>
      <c r="L909" s="35">
        <v>6500</v>
      </c>
      <c r="M909" s="35">
        <f t="shared" si="45"/>
        <v>6500</v>
      </c>
    </row>
    <row r="910" spans="2:13" x14ac:dyDescent="0.25">
      <c r="G910"/>
      <c r="J910" s="53">
        <f t="shared" si="46"/>
        <v>0</v>
      </c>
      <c r="K910"/>
      <c r="M910" s="35">
        <f t="shared" si="45"/>
        <v>0</v>
      </c>
    </row>
    <row r="911" spans="2:13" x14ac:dyDescent="0.25">
      <c r="B911" t="s">
        <v>349</v>
      </c>
      <c r="D911" t="s">
        <v>1230</v>
      </c>
      <c r="E911" t="s">
        <v>736</v>
      </c>
      <c r="F911" t="s">
        <v>1231</v>
      </c>
      <c r="G911" t="s">
        <v>161</v>
      </c>
      <c r="H911" s="53">
        <v>18000</v>
      </c>
      <c r="I911" s="53">
        <v>18000</v>
      </c>
      <c r="J911" s="53">
        <f t="shared" si="46"/>
        <v>0</v>
      </c>
      <c r="K911" t="s">
        <v>66</v>
      </c>
      <c r="L911" s="35">
        <v>5200</v>
      </c>
      <c r="M911" s="35">
        <f t="shared" si="45"/>
        <v>12800</v>
      </c>
    </row>
    <row r="912" spans="2:13" x14ac:dyDescent="0.25">
      <c r="G912"/>
      <c r="J912" s="53">
        <f t="shared" si="46"/>
        <v>0</v>
      </c>
      <c r="K912"/>
      <c r="M912" s="35">
        <f t="shared" si="45"/>
        <v>0</v>
      </c>
    </row>
    <row r="913" spans="2:13" x14ac:dyDescent="0.25">
      <c r="B913" t="s">
        <v>129</v>
      </c>
      <c r="D913" t="s">
        <v>727</v>
      </c>
      <c r="E913" t="s">
        <v>1232</v>
      </c>
      <c r="F913" t="s">
        <v>1233</v>
      </c>
      <c r="G913" t="s">
        <v>1253</v>
      </c>
      <c r="H913" s="53">
        <v>26000</v>
      </c>
      <c r="I913" s="53">
        <v>26000</v>
      </c>
      <c r="J913" s="53">
        <f t="shared" si="46"/>
        <v>0</v>
      </c>
      <c r="K913" t="s">
        <v>66</v>
      </c>
      <c r="L913" s="35">
        <v>9600</v>
      </c>
      <c r="M913" s="35">
        <f t="shared" si="45"/>
        <v>16400</v>
      </c>
    </row>
    <row r="914" spans="2:13" x14ac:dyDescent="0.25">
      <c r="G914"/>
      <c r="J914" s="53">
        <f t="shared" si="46"/>
        <v>0</v>
      </c>
      <c r="K914"/>
      <c r="M914" s="35">
        <f t="shared" si="45"/>
        <v>0</v>
      </c>
    </row>
    <row r="915" spans="2:13" x14ac:dyDescent="0.25">
      <c r="B915" t="s">
        <v>1234</v>
      </c>
      <c r="C915" t="s">
        <v>1242</v>
      </c>
      <c r="D915" t="s">
        <v>1032</v>
      </c>
      <c r="G915" t="s">
        <v>1235</v>
      </c>
      <c r="H915" s="53">
        <v>39000</v>
      </c>
      <c r="I915" s="53">
        <v>39000</v>
      </c>
      <c r="J915" s="53">
        <f t="shared" si="46"/>
        <v>0</v>
      </c>
      <c r="K915" t="s">
        <v>66</v>
      </c>
      <c r="L915" s="35">
        <v>20000</v>
      </c>
      <c r="M915" s="35">
        <f t="shared" si="45"/>
        <v>19000</v>
      </c>
    </row>
    <row r="916" spans="2:13" x14ac:dyDescent="0.25">
      <c r="G916"/>
      <c r="J916" s="53">
        <f t="shared" si="46"/>
        <v>0</v>
      </c>
      <c r="K916"/>
      <c r="M916" s="35">
        <f t="shared" si="45"/>
        <v>0</v>
      </c>
    </row>
    <row r="917" spans="2:13" x14ac:dyDescent="0.25">
      <c r="B917" t="s">
        <v>991</v>
      </c>
      <c r="D917" t="s">
        <v>1237</v>
      </c>
      <c r="G917" t="s">
        <v>1236</v>
      </c>
      <c r="H917" s="53">
        <v>54000</v>
      </c>
      <c r="I917" s="53">
        <v>20000</v>
      </c>
      <c r="J917" s="53">
        <f t="shared" si="46"/>
        <v>34000</v>
      </c>
      <c r="K917" t="s">
        <v>54</v>
      </c>
      <c r="L917" s="35">
        <v>28000</v>
      </c>
      <c r="M917" s="35">
        <f t="shared" si="45"/>
        <v>26000</v>
      </c>
    </row>
    <row r="918" spans="2:13" x14ac:dyDescent="0.25">
      <c r="G918"/>
      <c r="J918" s="53">
        <f t="shared" si="46"/>
        <v>0</v>
      </c>
      <c r="K918"/>
      <c r="M918" s="35">
        <f t="shared" si="45"/>
        <v>0</v>
      </c>
    </row>
    <row r="919" spans="2:13" x14ac:dyDescent="0.25">
      <c r="B919" t="s">
        <v>1238</v>
      </c>
      <c r="C919" t="s">
        <v>1241</v>
      </c>
      <c r="D919" t="s">
        <v>1080</v>
      </c>
      <c r="E919" t="s">
        <v>145</v>
      </c>
      <c r="F919" t="s">
        <v>1239</v>
      </c>
      <c r="G919" t="s">
        <v>1240</v>
      </c>
      <c r="H919" s="53">
        <v>67000</v>
      </c>
      <c r="I919" s="53">
        <v>67000</v>
      </c>
      <c r="J919" s="53">
        <f t="shared" si="46"/>
        <v>0</v>
      </c>
      <c r="K919" t="s">
        <v>66</v>
      </c>
      <c r="L919" s="35">
        <v>24000</v>
      </c>
      <c r="M919" s="35">
        <f t="shared" si="45"/>
        <v>43000</v>
      </c>
    </row>
    <row r="920" spans="2:13" x14ac:dyDescent="0.25">
      <c r="G920"/>
      <c r="J920" s="53">
        <f t="shared" si="46"/>
        <v>0</v>
      </c>
      <c r="K920"/>
      <c r="M920" s="35">
        <f t="shared" si="45"/>
        <v>0</v>
      </c>
    </row>
    <row r="921" spans="2:13" x14ac:dyDescent="0.25">
      <c r="B921" t="s">
        <v>1019</v>
      </c>
      <c r="D921" t="s">
        <v>539</v>
      </c>
      <c r="E921" t="s">
        <v>1243</v>
      </c>
      <c r="G921" t="s">
        <v>1244</v>
      </c>
      <c r="H921" s="53">
        <v>231000</v>
      </c>
      <c r="I921" s="53">
        <v>231000</v>
      </c>
      <c r="J921" s="53">
        <f t="shared" si="46"/>
        <v>0</v>
      </c>
      <c r="K921" t="s">
        <v>66</v>
      </c>
      <c r="L921" s="35">
        <v>130000</v>
      </c>
      <c r="M921" s="35">
        <f t="shared" si="45"/>
        <v>101000</v>
      </c>
    </row>
    <row r="922" spans="2:13" x14ac:dyDescent="0.25">
      <c r="G922"/>
      <c r="J922" s="53">
        <f t="shared" si="46"/>
        <v>0</v>
      </c>
      <c r="K922"/>
      <c r="M922" s="35">
        <f t="shared" si="45"/>
        <v>0</v>
      </c>
    </row>
    <row r="923" spans="2:13" x14ac:dyDescent="0.25">
      <c r="B923" t="s">
        <v>1245</v>
      </c>
      <c r="D923" t="s">
        <v>1246</v>
      </c>
      <c r="E923" t="s">
        <v>1247</v>
      </c>
      <c r="F923" t="s">
        <v>714</v>
      </c>
      <c r="G923" t="s">
        <v>1248</v>
      </c>
      <c r="H923" s="53">
        <v>40000</v>
      </c>
      <c r="I923" s="53">
        <v>40000</v>
      </c>
      <c r="J923" s="53">
        <f t="shared" si="46"/>
        <v>0</v>
      </c>
      <c r="K923" t="s">
        <v>66</v>
      </c>
      <c r="L923" s="35">
        <v>18000</v>
      </c>
      <c r="M923" s="35">
        <f t="shared" si="45"/>
        <v>22000</v>
      </c>
    </row>
    <row r="924" spans="2:13" x14ac:dyDescent="0.25">
      <c r="G924"/>
      <c r="J924" s="53">
        <f t="shared" si="46"/>
        <v>0</v>
      </c>
      <c r="K924"/>
      <c r="M924" s="35">
        <f t="shared" si="45"/>
        <v>0</v>
      </c>
    </row>
    <row r="925" spans="2:13" x14ac:dyDescent="0.25">
      <c r="B925" t="s">
        <v>1010</v>
      </c>
      <c r="D925" t="s">
        <v>1249</v>
      </c>
      <c r="E925" t="s">
        <v>1250</v>
      </c>
      <c r="F925" t="s">
        <v>1251</v>
      </c>
      <c r="G925" t="s">
        <v>162</v>
      </c>
      <c r="H925" s="53">
        <v>13000</v>
      </c>
      <c r="I925" s="53">
        <v>13000</v>
      </c>
      <c r="J925" s="53">
        <f t="shared" si="46"/>
        <v>0</v>
      </c>
      <c r="K925" t="s">
        <v>66</v>
      </c>
      <c r="L925" s="35">
        <v>4000</v>
      </c>
      <c r="M925" s="35">
        <f t="shared" si="45"/>
        <v>9000</v>
      </c>
    </row>
    <row r="926" spans="2:13" x14ac:dyDescent="0.25">
      <c r="G926"/>
      <c r="J926" s="53">
        <f t="shared" si="46"/>
        <v>0</v>
      </c>
      <c r="K926"/>
      <c r="M926" s="35">
        <f t="shared" si="45"/>
        <v>0</v>
      </c>
    </row>
    <row r="927" spans="2:13" x14ac:dyDescent="0.25">
      <c r="B927" t="s">
        <v>1269</v>
      </c>
      <c r="D927" t="s">
        <v>714</v>
      </c>
      <c r="E927" t="s">
        <v>1252</v>
      </c>
      <c r="F927" t="s">
        <v>145</v>
      </c>
      <c r="G927" t="s">
        <v>399</v>
      </c>
      <c r="H927" s="53">
        <v>105000</v>
      </c>
      <c r="I927" s="53">
        <v>105000</v>
      </c>
      <c r="J927" s="53">
        <f t="shared" si="46"/>
        <v>0</v>
      </c>
      <c r="K927" t="s">
        <v>66</v>
      </c>
      <c r="L927" s="35">
        <v>45000</v>
      </c>
      <c r="M927" s="35">
        <f t="shared" si="45"/>
        <v>60000</v>
      </c>
    </row>
    <row r="928" spans="2:13" x14ac:dyDescent="0.25">
      <c r="G928"/>
      <c r="J928" s="53">
        <f t="shared" si="46"/>
        <v>0</v>
      </c>
      <c r="K928"/>
      <c r="M928" s="35">
        <f t="shared" si="45"/>
        <v>0</v>
      </c>
    </row>
    <row r="929" spans="2:13" x14ac:dyDescent="0.25">
      <c r="B929" t="s">
        <v>49</v>
      </c>
      <c r="D929" t="s">
        <v>1080</v>
      </c>
      <c r="G929" t="s">
        <v>1254</v>
      </c>
      <c r="H929" s="53">
        <v>11000</v>
      </c>
      <c r="I929" s="53">
        <v>11000</v>
      </c>
      <c r="J929" s="53">
        <f t="shared" si="46"/>
        <v>0</v>
      </c>
      <c r="K929" t="s">
        <v>66</v>
      </c>
      <c r="L929" s="35">
        <v>2600</v>
      </c>
      <c r="M929" s="35">
        <f t="shared" si="45"/>
        <v>8400</v>
      </c>
    </row>
    <row r="930" spans="2:13" x14ac:dyDescent="0.25">
      <c r="G930"/>
      <c r="J930" s="53">
        <f t="shared" si="46"/>
        <v>0</v>
      </c>
      <c r="K930"/>
      <c r="M930" s="35">
        <f t="shared" si="45"/>
        <v>0</v>
      </c>
    </row>
    <row r="931" spans="2:13" x14ac:dyDescent="0.25">
      <c r="B931" t="s">
        <v>578</v>
      </c>
      <c r="D931" t="s">
        <v>1249</v>
      </c>
      <c r="E931" t="s">
        <v>1250</v>
      </c>
      <c r="G931" t="s">
        <v>162</v>
      </c>
      <c r="H931" s="53">
        <v>13000</v>
      </c>
      <c r="I931" s="53">
        <v>13000</v>
      </c>
      <c r="J931" s="53">
        <f t="shared" si="46"/>
        <v>0</v>
      </c>
      <c r="K931" t="s">
        <v>66</v>
      </c>
      <c r="L931" s="35">
        <v>4000</v>
      </c>
      <c r="M931" s="35">
        <f t="shared" si="45"/>
        <v>9000</v>
      </c>
    </row>
    <row r="932" spans="2:13" x14ac:dyDescent="0.25">
      <c r="G932"/>
      <c r="J932" s="53">
        <f t="shared" si="46"/>
        <v>0</v>
      </c>
      <c r="K932"/>
      <c r="M932" s="35">
        <f t="shared" si="45"/>
        <v>0</v>
      </c>
    </row>
    <row r="933" spans="2:13" x14ac:dyDescent="0.25">
      <c r="B933" t="s">
        <v>68</v>
      </c>
      <c r="C933" t="s">
        <v>1257</v>
      </c>
      <c r="D933" t="s">
        <v>49</v>
      </c>
      <c r="E933" t="s">
        <v>1255</v>
      </c>
      <c r="F933" t="s">
        <v>1256</v>
      </c>
      <c r="G933" t="s">
        <v>161</v>
      </c>
      <c r="H933" s="53">
        <v>13000</v>
      </c>
      <c r="I933" s="53">
        <v>13000</v>
      </c>
      <c r="J933" s="53">
        <f t="shared" si="46"/>
        <v>0</v>
      </c>
      <c r="K933" t="s">
        <v>66</v>
      </c>
      <c r="L933" s="35">
        <v>2600</v>
      </c>
      <c r="M933" s="35">
        <f t="shared" si="45"/>
        <v>10400</v>
      </c>
    </row>
    <row r="934" spans="2:13" x14ac:dyDescent="0.25">
      <c r="F934" t="s">
        <v>404</v>
      </c>
      <c r="G934"/>
      <c r="J934" s="53">
        <f t="shared" si="46"/>
        <v>0</v>
      </c>
      <c r="K934"/>
      <c r="M934" s="35">
        <f t="shared" si="45"/>
        <v>0</v>
      </c>
    </row>
    <row r="935" spans="2:13" x14ac:dyDescent="0.25">
      <c r="B935" t="s">
        <v>960</v>
      </c>
      <c r="D935" t="s">
        <v>714</v>
      </c>
      <c r="E935" t="s">
        <v>978</v>
      </c>
      <c r="G935" t="s">
        <v>1258</v>
      </c>
      <c r="H935" s="53">
        <v>35000</v>
      </c>
      <c r="I935" s="53">
        <v>35000</v>
      </c>
      <c r="J935" s="53">
        <f t="shared" si="46"/>
        <v>0</v>
      </c>
      <c r="K935" t="s">
        <v>66</v>
      </c>
      <c r="L935" s="35">
        <v>25000</v>
      </c>
      <c r="M935" s="35">
        <f t="shared" si="45"/>
        <v>10000</v>
      </c>
    </row>
    <row r="936" spans="2:13" x14ac:dyDescent="0.25">
      <c r="G936"/>
      <c r="J936" s="53">
        <f t="shared" si="46"/>
        <v>0</v>
      </c>
      <c r="K936"/>
      <c r="M936" s="35">
        <f t="shared" si="45"/>
        <v>0</v>
      </c>
    </row>
    <row r="937" spans="2:13" x14ac:dyDescent="0.25">
      <c r="B937" t="s">
        <v>1259</v>
      </c>
      <c r="D937" t="s">
        <v>1260</v>
      </c>
      <c r="G937" t="s">
        <v>293</v>
      </c>
      <c r="H937" s="53">
        <v>27000</v>
      </c>
      <c r="I937" s="53">
        <v>27000</v>
      </c>
      <c r="J937" s="53">
        <f t="shared" si="46"/>
        <v>0</v>
      </c>
      <c r="K937" t="s">
        <v>66</v>
      </c>
      <c r="L937" s="35">
        <v>15000</v>
      </c>
      <c r="M937" s="35">
        <f t="shared" ref="M937:M956" si="47">H937-L937</f>
        <v>12000</v>
      </c>
    </row>
    <row r="938" spans="2:13" x14ac:dyDescent="0.25">
      <c r="G938"/>
      <c r="J938" s="53">
        <f t="shared" si="46"/>
        <v>0</v>
      </c>
      <c r="K938"/>
      <c r="M938" s="35">
        <f t="shared" si="47"/>
        <v>0</v>
      </c>
    </row>
    <row r="939" spans="2:13" x14ac:dyDescent="0.25">
      <c r="B939" t="s">
        <v>933</v>
      </c>
      <c r="D939" t="s">
        <v>714</v>
      </c>
      <c r="F939" t="s">
        <v>33</v>
      </c>
      <c r="G939" t="s">
        <v>299</v>
      </c>
      <c r="H939" s="53">
        <v>50000</v>
      </c>
      <c r="I939" s="53">
        <v>50000</v>
      </c>
      <c r="J939" s="53">
        <f t="shared" si="46"/>
        <v>0</v>
      </c>
      <c r="K939" t="s">
        <v>66</v>
      </c>
      <c r="L939" s="35">
        <v>24000</v>
      </c>
      <c r="M939" s="35">
        <f t="shared" si="47"/>
        <v>26000</v>
      </c>
    </row>
    <row r="940" spans="2:13" x14ac:dyDescent="0.25">
      <c r="G940"/>
      <c r="J940" s="53">
        <f t="shared" si="46"/>
        <v>0</v>
      </c>
      <c r="K940"/>
      <c r="M940" s="35">
        <f t="shared" si="47"/>
        <v>0</v>
      </c>
    </row>
    <row r="941" spans="2:13" x14ac:dyDescent="0.25">
      <c r="B941" t="s">
        <v>410</v>
      </c>
      <c r="D941" t="s">
        <v>714</v>
      </c>
      <c r="G941" t="s">
        <v>1191</v>
      </c>
      <c r="H941" s="53">
        <v>35000</v>
      </c>
      <c r="I941" s="53">
        <v>35000</v>
      </c>
      <c r="J941" s="53">
        <f t="shared" si="46"/>
        <v>0</v>
      </c>
      <c r="K941" t="s">
        <v>66</v>
      </c>
      <c r="L941" s="35">
        <v>25000</v>
      </c>
      <c r="M941" s="35">
        <f t="shared" si="47"/>
        <v>10000</v>
      </c>
    </row>
    <row r="942" spans="2:13" x14ac:dyDescent="0.25">
      <c r="G942"/>
      <c r="J942" s="53">
        <f t="shared" si="46"/>
        <v>0</v>
      </c>
      <c r="K942"/>
      <c r="M942" s="35">
        <f t="shared" si="47"/>
        <v>0</v>
      </c>
    </row>
    <row r="943" spans="2:13" x14ac:dyDescent="0.25">
      <c r="B943" t="s">
        <v>1214</v>
      </c>
      <c r="C943" t="s">
        <v>1265</v>
      </c>
      <c r="D943" t="s">
        <v>1261</v>
      </c>
      <c r="E943" t="s">
        <v>1262</v>
      </c>
      <c r="F943" t="s">
        <v>1264</v>
      </c>
      <c r="G943" t="s">
        <v>1263</v>
      </c>
      <c r="H943" s="53">
        <v>78000</v>
      </c>
      <c r="I943" s="53">
        <v>78000</v>
      </c>
      <c r="J943" s="53">
        <f t="shared" si="46"/>
        <v>0</v>
      </c>
      <c r="K943" t="s">
        <v>66</v>
      </c>
      <c r="L943" s="35">
        <v>8000</v>
      </c>
      <c r="M943" s="35">
        <f t="shared" si="47"/>
        <v>70000</v>
      </c>
    </row>
    <row r="944" spans="2:13" x14ac:dyDescent="0.25">
      <c r="G944"/>
      <c r="J944" s="53">
        <f t="shared" si="46"/>
        <v>0</v>
      </c>
      <c r="K944"/>
      <c r="M944" s="35">
        <f t="shared" si="47"/>
        <v>0</v>
      </c>
    </row>
    <row r="945" spans="2:13" x14ac:dyDescent="0.25">
      <c r="B945" t="s">
        <v>79</v>
      </c>
      <c r="D945" t="s">
        <v>427</v>
      </c>
      <c r="E945" t="s">
        <v>736</v>
      </c>
      <c r="F945" t="s">
        <v>9</v>
      </c>
      <c r="G945" t="s">
        <v>162</v>
      </c>
      <c r="H945" s="53">
        <v>15000</v>
      </c>
      <c r="I945" s="53">
        <v>15000</v>
      </c>
      <c r="J945" s="53">
        <f t="shared" si="46"/>
        <v>0</v>
      </c>
      <c r="K945" t="s">
        <v>66</v>
      </c>
      <c r="L945" s="35">
        <v>4000</v>
      </c>
      <c r="M945" s="35">
        <f t="shared" si="47"/>
        <v>11000</v>
      </c>
    </row>
    <row r="946" spans="2:13" x14ac:dyDescent="0.25">
      <c r="G946"/>
      <c r="J946" s="53">
        <f t="shared" si="46"/>
        <v>0</v>
      </c>
      <c r="K946"/>
      <c r="M946" s="35">
        <f t="shared" si="47"/>
        <v>0</v>
      </c>
    </row>
    <row r="947" spans="2:13" x14ac:dyDescent="0.25">
      <c r="B947" t="s">
        <v>1176</v>
      </c>
      <c r="C947" t="s">
        <v>1179</v>
      </c>
      <c r="D947" t="s">
        <v>1177</v>
      </c>
      <c r="E947" t="s">
        <v>97</v>
      </c>
      <c r="F947" t="s">
        <v>1266</v>
      </c>
      <c r="G947" t="s">
        <v>161</v>
      </c>
      <c r="H947" s="53">
        <v>9000</v>
      </c>
      <c r="I947" s="53">
        <v>9000</v>
      </c>
      <c r="J947" s="53">
        <f t="shared" si="46"/>
        <v>0</v>
      </c>
      <c r="K947" t="s">
        <v>66</v>
      </c>
      <c r="L947" s="35">
        <v>2600</v>
      </c>
      <c r="M947" s="35">
        <f t="shared" si="47"/>
        <v>6400</v>
      </c>
    </row>
    <row r="948" spans="2:13" x14ac:dyDescent="0.25">
      <c r="G948"/>
      <c r="J948" s="53">
        <f t="shared" si="46"/>
        <v>0</v>
      </c>
      <c r="K948"/>
      <c r="M948" s="35">
        <f t="shared" si="47"/>
        <v>0</v>
      </c>
    </row>
    <row r="949" spans="2:13" x14ac:dyDescent="0.25">
      <c r="B949" t="s">
        <v>93</v>
      </c>
      <c r="D949" t="s">
        <v>98</v>
      </c>
      <c r="E949" t="s">
        <v>1267</v>
      </c>
      <c r="F949" t="s">
        <v>1268</v>
      </c>
      <c r="G949" t="s">
        <v>1310</v>
      </c>
      <c r="H949" s="53">
        <v>171000</v>
      </c>
      <c r="I949" s="53">
        <v>171000</v>
      </c>
      <c r="J949" s="53">
        <f t="shared" si="46"/>
        <v>0</v>
      </c>
      <c r="K949" t="s">
        <v>66</v>
      </c>
      <c r="L949" s="35">
        <v>108400</v>
      </c>
      <c r="M949" s="35">
        <f t="shared" si="47"/>
        <v>62600</v>
      </c>
    </row>
    <row r="950" spans="2:13" x14ac:dyDescent="0.25">
      <c r="G950"/>
      <c r="J950" s="53">
        <f t="shared" si="46"/>
        <v>0</v>
      </c>
      <c r="K950"/>
      <c r="M950" s="35">
        <f t="shared" si="47"/>
        <v>0</v>
      </c>
    </row>
    <row r="951" spans="2:13" x14ac:dyDescent="0.25">
      <c r="B951" t="s">
        <v>1270</v>
      </c>
      <c r="C951" t="s">
        <v>1278</v>
      </c>
      <c r="D951" t="s">
        <v>1271</v>
      </c>
      <c r="G951" t="s">
        <v>1272</v>
      </c>
      <c r="H951" s="53">
        <v>121000</v>
      </c>
      <c r="I951" s="53">
        <v>121000</v>
      </c>
      <c r="J951" s="53">
        <f t="shared" si="46"/>
        <v>0</v>
      </c>
      <c r="K951" t="s">
        <v>66</v>
      </c>
      <c r="L951" s="35">
        <v>65000</v>
      </c>
      <c r="M951" s="35">
        <f t="shared" si="47"/>
        <v>56000</v>
      </c>
    </row>
    <row r="952" spans="2:13" x14ac:dyDescent="0.25">
      <c r="G952"/>
      <c r="J952" s="53">
        <f t="shared" si="46"/>
        <v>0</v>
      </c>
      <c r="K952"/>
      <c r="M952" s="35">
        <f t="shared" si="47"/>
        <v>0</v>
      </c>
    </row>
    <row r="953" spans="2:13" x14ac:dyDescent="0.25">
      <c r="B953" t="s">
        <v>1270</v>
      </c>
      <c r="C953" t="s">
        <v>1278</v>
      </c>
      <c r="D953" t="s">
        <v>1271</v>
      </c>
      <c r="E953" t="s">
        <v>823</v>
      </c>
      <c r="G953" t="s">
        <v>415</v>
      </c>
      <c r="H953" s="53">
        <v>8000</v>
      </c>
      <c r="I953" s="53">
        <v>8000</v>
      </c>
      <c r="J953" s="53">
        <f t="shared" si="46"/>
        <v>0</v>
      </c>
      <c r="K953" t="s">
        <v>270</v>
      </c>
      <c r="L953" s="35">
        <v>0</v>
      </c>
      <c r="M953" s="35">
        <f t="shared" si="47"/>
        <v>8000</v>
      </c>
    </row>
    <row r="954" spans="2:13" x14ac:dyDescent="0.25">
      <c r="G954"/>
      <c r="J954" s="53">
        <f t="shared" si="46"/>
        <v>0</v>
      </c>
      <c r="K954"/>
      <c r="M954" s="35">
        <f t="shared" si="47"/>
        <v>0</v>
      </c>
    </row>
    <row r="955" spans="2:13" x14ac:dyDescent="0.25">
      <c r="B955" t="s">
        <v>573</v>
      </c>
      <c r="D955" t="s">
        <v>1273</v>
      </c>
      <c r="E955" t="s">
        <v>1274</v>
      </c>
      <c r="F955" t="s">
        <v>1275</v>
      </c>
      <c r="G955" t="s">
        <v>1276</v>
      </c>
      <c r="H955" s="53">
        <v>200000</v>
      </c>
      <c r="I955" s="53">
        <v>200000</v>
      </c>
      <c r="J955" s="53">
        <f t="shared" si="46"/>
        <v>0</v>
      </c>
      <c r="K955" t="s">
        <v>66</v>
      </c>
      <c r="L955" s="35">
        <v>92000</v>
      </c>
      <c r="M955" s="35">
        <f t="shared" si="47"/>
        <v>108000</v>
      </c>
    </row>
    <row r="956" spans="2:13" x14ac:dyDescent="0.25">
      <c r="G956"/>
      <c r="J956" s="53">
        <f t="shared" si="46"/>
        <v>0</v>
      </c>
      <c r="K956"/>
      <c r="M956" s="35">
        <f t="shared" si="47"/>
        <v>0</v>
      </c>
    </row>
    <row r="957" spans="2:13" x14ac:dyDescent="0.25">
      <c r="B957" t="s">
        <v>1086</v>
      </c>
      <c r="D957" t="s">
        <v>885</v>
      </c>
      <c r="G957" t="s">
        <v>293</v>
      </c>
      <c r="H957" s="53">
        <v>27000</v>
      </c>
      <c r="I957" s="53">
        <v>27000</v>
      </c>
      <c r="J957" s="53">
        <f t="shared" si="46"/>
        <v>0</v>
      </c>
      <c r="K957" t="s">
        <v>66</v>
      </c>
      <c r="L957" s="35">
        <v>15000</v>
      </c>
      <c r="M957" s="35"/>
    </row>
    <row r="958" spans="2:13" x14ac:dyDescent="0.25">
      <c r="G958"/>
      <c r="J958" s="53">
        <f t="shared" si="46"/>
        <v>0</v>
      </c>
      <c r="K958"/>
      <c r="M958" s="35"/>
    </row>
    <row r="959" spans="2:13" x14ac:dyDescent="0.25">
      <c r="G959"/>
      <c r="H959" s="53">
        <f>SUM(H905:H958)</f>
        <v>1768000</v>
      </c>
      <c r="I959" s="53">
        <f>SUM(I905:I958)</f>
        <v>1734000</v>
      </c>
      <c r="J959" s="53">
        <f>SUM(J905:J958)</f>
        <v>34000</v>
      </c>
      <c r="K959"/>
      <c r="L959" s="35">
        <f>SUM(L905:L958)</f>
        <v>812500</v>
      </c>
      <c r="M959" s="35">
        <f>SUM(M905:M958)</f>
        <v>943500</v>
      </c>
    </row>
    <row r="960" spans="2:13" x14ac:dyDescent="0.25">
      <c r="G960"/>
      <c r="K960"/>
      <c r="M960" s="35"/>
    </row>
    <row r="961" spans="2:13" x14ac:dyDescent="0.25">
      <c r="G961"/>
      <c r="K961"/>
      <c r="M961" s="35"/>
    </row>
    <row r="962" spans="2:13" x14ac:dyDescent="0.25">
      <c r="G962"/>
      <c r="K962"/>
      <c r="M962" s="35"/>
    </row>
    <row r="963" spans="2:13" ht="18.75" x14ac:dyDescent="0.25">
      <c r="B963" s="11"/>
      <c r="C963" s="11"/>
      <c r="D963" s="11"/>
      <c r="E963" s="45" t="s">
        <v>1280</v>
      </c>
      <c r="F963" s="11"/>
      <c r="G963" s="11"/>
      <c r="H963" s="58"/>
      <c r="I963" s="58"/>
      <c r="J963" s="58"/>
      <c r="K963" s="11"/>
      <c r="L963" s="40"/>
      <c r="M963" s="40"/>
    </row>
    <row r="964" spans="2:13" x14ac:dyDescent="0.25">
      <c r="G964"/>
      <c r="K964"/>
      <c r="M964" s="35"/>
    </row>
    <row r="965" spans="2:13" x14ac:dyDescent="0.25">
      <c r="B965" s="2" t="s">
        <v>0</v>
      </c>
      <c r="C965" s="2" t="s">
        <v>4</v>
      </c>
      <c r="D965" s="3" t="s">
        <v>663</v>
      </c>
      <c r="E965" s="3" t="s">
        <v>8</v>
      </c>
      <c r="F965" s="3" t="s">
        <v>10</v>
      </c>
      <c r="G965" s="1" t="s">
        <v>523</v>
      </c>
      <c r="H965" s="56" t="s">
        <v>37</v>
      </c>
      <c r="I965" s="56" t="s">
        <v>2</v>
      </c>
      <c r="J965" s="56" t="s">
        <v>3</v>
      </c>
      <c r="K965" s="3" t="s">
        <v>53</v>
      </c>
      <c r="L965" s="38" t="s">
        <v>157</v>
      </c>
      <c r="M965" s="38" t="s">
        <v>158</v>
      </c>
    </row>
    <row r="966" spans="2:13" x14ac:dyDescent="0.25">
      <c r="G966"/>
      <c r="K966"/>
      <c r="M966" s="35"/>
    </row>
    <row r="967" spans="2:13" x14ac:dyDescent="0.25">
      <c r="G967"/>
      <c r="K967"/>
      <c r="M967" s="35"/>
    </row>
    <row r="968" spans="2:13" x14ac:dyDescent="0.25">
      <c r="G968" t="s">
        <v>1340</v>
      </c>
      <c r="H968" s="53">
        <v>112000</v>
      </c>
      <c r="I968" s="53">
        <v>112000</v>
      </c>
      <c r="J968" s="53">
        <f t="shared" si="46"/>
        <v>0</v>
      </c>
      <c r="K968"/>
      <c r="L968" s="35">
        <v>28000</v>
      </c>
      <c r="M968" s="35">
        <v>84000</v>
      </c>
    </row>
    <row r="969" spans="2:13" x14ac:dyDescent="0.25">
      <c r="G969"/>
      <c r="K969"/>
      <c r="M969" s="35"/>
    </row>
    <row r="970" spans="2:13" x14ac:dyDescent="0.25">
      <c r="B970" t="s">
        <v>1281</v>
      </c>
      <c r="D970" t="s">
        <v>1080</v>
      </c>
      <c r="E970" t="s">
        <v>125</v>
      </c>
      <c r="F970" t="s">
        <v>8</v>
      </c>
      <c r="G970" t="s">
        <v>75</v>
      </c>
      <c r="H970" s="53">
        <v>13000</v>
      </c>
      <c r="I970" s="53">
        <v>13000</v>
      </c>
      <c r="J970" s="53">
        <f t="shared" ref="J970:J1037" si="48">H970-I970</f>
        <v>0</v>
      </c>
      <c r="K970" t="s">
        <v>66</v>
      </c>
      <c r="L970" s="35">
        <v>6000</v>
      </c>
      <c r="M970" s="35">
        <f t="shared" ref="M970:M1010" si="49">H970-L970</f>
        <v>7000</v>
      </c>
    </row>
    <row r="971" spans="2:13" x14ac:dyDescent="0.25">
      <c r="G971"/>
      <c r="K971"/>
      <c r="M971" s="35">
        <f t="shared" si="49"/>
        <v>0</v>
      </c>
    </row>
    <row r="972" spans="2:13" x14ac:dyDescent="0.25">
      <c r="B972" t="s">
        <v>154</v>
      </c>
      <c r="D972" t="s">
        <v>714</v>
      </c>
      <c r="G972" t="s">
        <v>1282</v>
      </c>
      <c r="H972" s="53">
        <v>8000</v>
      </c>
      <c r="I972" s="53">
        <v>8000</v>
      </c>
      <c r="J972" s="53">
        <f t="shared" si="48"/>
        <v>0</v>
      </c>
      <c r="K972" t="s">
        <v>66</v>
      </c>
      <c r="L972" s="35">
        <v>3000</v>
      </c>
      <c r="M972" s="35">
        <f t="shared" si="49"/>
        <v>5000</v>
      </c>
    </row>
    <row r="973" spans="2:13" x14ac:dyDescent="0.25">
      <c r="G973"/>
      <c r="J973" s="53">
        <f t="shared" si="48"/>
        <v>0</v>
      </c>
      <c r="K973"/>
      <c r="M973" s="35">
        <f t="shared" si="49"/>
        <v>0</v>
      </c>
    </row>
    <row r="974" spans="2:13" x14ac:dyDescent="0.25">
      <c r="B974" t="s">
        <v>1283</v>
      </c>
      <c r="C974" s="4">
        <v>3023702729</v>
      </c>
      <c r="D974" t="s">
        <v>1284</v>
      </c>
      <c r="E974" t="s">
        <v>1285</v>
      </c>
      <c r="F974" t="s">
        <v>1286</v>
      </c>
      <c r="G974" t="s">
        <v>325</v>
      </c>
      <c r="H974" s="53">
        <v>60000</v>
      </c>
      <c r="I974" s="53">
        <v>60000</v>
      </c>
      <c r="J974" s="53">
        <f t="shared" si="48"/>
        <v>0</v>
      </c>
      <c r="K974" t="s">
        <v>66</v>
      </c>
      <c r="L974" s="35">
        <v>35000</v>
      </c>
      <c r="M974" s="35">
        <f t="shared" si="49"/>
        <v>25000</v>
      </c>
    </row>
    <row r="975" spans="2:13" x14ac:dyDescent="0.25">
      <c r="G975"/>
      <c r="J975" s="53">
        <f t="shared" si="48"/>
        <v>0</v>
      </c>
      <c r="K975"/>
      <c r="M975" s="35">
        <f t="shared" si="49"/>
        <v>0</v>
      </c>
    </row>
    <row r="976" spans="2:13" x14ac:dyDescent="0.25">
      <c r="B976" t="s">
        <v>1307</v>
      </c>
      <c r="D976" t="s">
        <v>714</v>
      </c>
      <c r="G976" t="s">
        <v>1287</v>
      </c>
      <c r="H976" s="53">
        <v>18000</v>
      </c>
      <c r="I976" s="53">
        <v>18000</v>
      </c>
      <c r="J976" s="53">
        <f t="shared" si="48"/>
        <v>0</v>
      </c>
      <c r="K976" t="s">
        <v>66</v>
      </c>
      <c r="L976" s="35">
        <v>7300</v>
      </c>
      <c r="M976" s="35">
        <f t="shared" si="49"/>
        <v>10700</v>
      </c>
    </row>
    <row r="977" spans="2:13" x14ac:dyDescent="0.25">
      <c r="G977"/>
      <c r="J977" s="53">
        <f t="shared" si="48"/>
        <v>0</v>
      </c>
      <c r="K977"/>
      <c r="M977" s="35">
        <f t="shared" si="49"/>
        <v>0</v>
      </c>
    </row>
    <row r="978" spans="2:13" x14ac:dyDescent="0.25">
      <c r="B978" t="s">
        <v>1288</v>
      </c>
      <c r="D978" t="s">
        <v>1289</v>
      </c>
      <c r="E978" t="s">
        <v>1290</v>
      </c>
      <c r="F978" t="s">
        <v>1291</v>
      </c>
      <c r="G978" t="s">
        <v>1361</v>
      </c>
      <c r="H978" s="53">
        <v>713000</v>
      </c>
      <c r="I978" s="53">
        <v>713000</v>
      </c>
      <c r="J978" s="53">
        <f t="shared" si="48"/>
        <v>0</v>
      </c>
      <c r="K978" t="s">
        <v>66</v>
      </c>
      <c r="L978" s="35">
        <v>123000</v>
      </c>
      <c r="M978" s="35">
        <f t="shared" si="49"/>
        <v>590000</v>
      </c>
    </row>
    <row r="979" spans="2:13" x14ac:dyDescent="0.25">
      <c r="G979"/>
      <c r="J979" s="53">
        <f t="shared" si="48"/>
        <v>0</v>
      </c>
      <c r="K979"/>
      <c r="M979" s="35">
        <f t="shared" si="49"/>
        <v>0</v>
      </c>
    </row>
    <row r="980" spans="2:13" x14ac:dyDescent="0.25">
      <c r="B980" t="s">
        <v>1082</v>
      </c>
      <c r="D980" t="s">
        <v>1292</v>
      </c>
      <c r="F980" t="s">
        <v>1293</v>
      </c>
      <c r="G980" t="s">
        <v>1294</v>
      </c>
      <c r="H980" s="53">
        <v>396000</v>
      </c>
      <c r="I980" s="53">
        <v>396000</v>
      </c>
      <c r="J980" s="53">
        <f t="shared" si="48"/>
        <v>0</v>
      </c>
      <c r="K980" t="s">
        <v>66</v>
      </c>
      <c r="L980" s="35">
        <v>144000</v>
      </c>
      <c r="M980" s="35">
        <f t="shared" si="49"/>
        <v>252000</v>
      </c>
    </row>
    <row r="981" spans="2:13" x14ac:dyDescent="0.25">
      <c r="G981"/>
      <c r="J981" s="53">
        <f t="shared" si="48"/>
        <v>0</v>
      </c>
      <c r="K981"/>
      <c r="M981" s="35">
        <f t="shared" si="49"/>
        <v>0</v>
      </c>
    </row>
    <row r="982" spans="2:13" x14ac:dyDescent="0.25">
      <c r="B982" t="s">
        <v>410</v>
      </c>
      <c r="D982" t="s">
        <v>740</v>
      </c>
      <c r="E982" t="s">
        <v>646</v>
      </c>
      <c r="G982" t="s">
        <v>790</v>
      </c>
      <c r="H982" s="53">
        <v>122000</v>
      </c>
      <c r="I982" s="53">
        <v>122000</v>
      </c>
      <c r="J982" s="53">
        <f t="shared" si="48"/>
        <v>0</v>
      </c>
      <c r="K982" t="s">
        <v>66</v>
      </c>
      <c r="L982" s="35">
        <v>65000</v>
      </c>
      <c r="M982" s="35">
        <f t="shared" si="49"/>
        <v>57000</v>
      </c>
    </row>
    <row r="983" spans="2:13" x14ac:dyDescent="0.25">
      <c r="G983"/>
      <c r="J983" s="53">
        <f t="shared" si="48"/>
        <v>0</v>
      </c>
      <c r="K983"/>
      <c r="M983" s="35">
        <f t="shared" si="49"/>
        <v>0</v>
      </c>
    </row>
    <row r="984" spans="2:13" x14ac:dyDescent="0.25">
      <c r="B984" t="s">
        <v>1281</v>
      </c>
      <c r="D984" t="s">
        <v>714</v>
      </c>
      <c r="F984" t="s">
        <v>1295</v>
      </c>
      <c r="G984" t="s">
        <v>75</v>
      </c>
      <c r="H984" s="53">
        <v>13000</v>
      </c>
      <c r="I984" s="53">
        <v>13000</v>
      </c>
      <c r="J984" s="53">
        <f t="shared" si="48"/>
        <v>0</v>
      </c>
      <c r="K984" t="s">
        <v>66</v>
      </c>
      <c r="L984" s="35">
        <v>6000</v>
      </c>
      <c r="M984" s="35">
        <f t="shared" si="49"/>
        <v>7000</v>
      </c>
    </row>
    <row r="985" spans="2:13" x14ac:dyDescent="0.25">
      <c r="G985"/>
      <c r="J985" s="53">
        <f t="shared" si="48"/>
        <v>0</v>
      </c>
      <c r="K985"/>
      <c r="M985" s="35">
        <f t="shared" si="49"/>
        <v>0</v>
      </c>
    </row>
    <row r="986" spans="2:13" x14ac:dyDescent="0.25">
      <c r="B986" t="s">
        <v>618</v>
      </c>
      <c r="D986" t="s">
        <v>714</v>
      </c>
      <c r="G986" t="s">
        <v>279</v>
      </c>
      <c r="H986" s="53">
        <v>26000</v>
      </c>
      <c r="I986" s="53">
        <v>26000</v>
      </c>
      <c r="J986" s="53">
        <f t="shared" si="48"/>
        <v>0</v>
      </c>
      <c r="K986" t="s">
        <v>66</v>
      </c>
      <c r="L986" s="35">
        <v>10000</v>
      </c>
      <c r="M986" s="35">
        <f t="shared" si="49"/>
        <v>16000</v>
      </c>
    </row>
    <row r="987" spans="2:13" x14ac:dyDescent="0.25">
      <c r="G987"/>
      <c r="J987" s="53">
        <f t="shared" si="48"/>
        <v>0</v>
      </c>
      <c r="K987"/>
      <c r="M987" s="35">
        <f t="shared" si="49"/>
        <v>0</v>
      </c>
    </row>
    <row r="988" spans="2:13" x14ac:dyDescent="0.25">
      <c r="B988" t="s">
        <v>1296</v>
      </c>
      <c r="C988" s="4">
        <v>3505778938</v>
      </c>
      <c r="D988" t="s">
        <v>714</v>
      </c>
      <c r="G988" t="s">
        <v>1297</v>
      </c>
      <c r="H988" s="53">
        <v>18000</v>
      </c>
      <c r="I988" s="53">
        <v>18000</v>
      </c>
      <c r="J988" s="53">
        <f t="shared" si="48"/>
        <v>0</v>
      </c>
      <c r="K988" t="s">
        <v>66</v>
      </c>
      <c r="L988" s="35">
        <v>12000</v>
      </c>
      <c r="M988" s="35">
        <f t="shared" si="49"/>
        <v>6000</v>
      </c>
    </row>
    <row r="989" spans="2:13" x14ac:dyDescent="0.25">
      <c r="G989"/>
      <c r="J989" s="53">
        <f t="shared" si="48"/>
        <v>0</v>
      </c>
      <c r="K989"/>
      <c r="M989" s="35">
        <f t="shared" si="49"/>
        <v>0</v>
      </c>
    </row>
    <row r="990" spans="2:13" x14ac:dyDescent="0.25">
      <c r="B990" t="s">
        <v>395</v>
      </c>
      <c r="D990" t="s">
        <v>714</v>
      </c>
      <c r="G990" t="s">
        <v>1298</v>
      </c>
      <c r="H990" s="53">
        <v>36000</v>
      </c>
      <c r="I990" s="53">
        <v>36000</v>
      </c>
      <c r="J990" s="53">
        <f t="shared" si="48"/>
        <v>0</v>
      </c>
      <c r="K990" t="s">
        <v>66</v>
      </c>
      <c r="L990" s="35">
        <v>7800</v>
      </c>
      <c r="M990" s="35">
        <f t="shared" si="49"/>
        <v>28200</v>
      </c>
    </row>
    <row r="991" spans="2:13" x14ac:dyDescent="0.25">
      <c r="G991"/>
      <c r="J991" s="53">
        <f t="shared" si="48"/>
        <v>0</v>
      </c>
      <c r="K991"/>
      <c r="M991" s="35">
        <f t="shared" si="49"/>
        <v>0</v>
      </c>
    </row>
    <row r="992" spans="2:13" x14ac:dyDescent="0.25">
      <c r="B992" t="s">
        <v>1019</v>
      </c>
      <c r="D992" t="s">
        <v>1299</v>
      </c>
      <c r="E992" t="s">
        <v>539</v>
      </c>
      <c r="G992" t="s">
        <v>1300</v>
      </c>
      <c r="H992" s="53">
        <v>50000</v>
      </c>
      <c r="I992" s="53">
        <v>50000</v>
      </c>
      <c r="J992" s="53">
        <f t="shared" si="48"/>
        <v>0</v>
      </c>
      <c r="K992" t="s">
        <v>66</v>
      </c>
      <c r="L992" s="35">
        <v>25000</v>
      </c>
      <c r="M992" s="35">
        <f t="shared" si="49"/>
        <v>25000</v>
      </c>
    </row>
    <row r="993" spans="2:13" x14ac:dyDescent="0.25">
      <c r="G993"/>
      <c r="J993" s="53">
        <f t="shared" si="48"/>
        <v>0</v>
      </c>
      <c r="K993"/>
      <c r="M993" s="35">
        <f t="shared" si="49"/>
        <v>0</v>
      </c>
    </row>
    <row r="994" spans="2:13" x14ac:dyDescent="0.25">
      <c r="B994" t="s">
        <v>345</v>
      </c>
      <c r="D994" t="s">
        <v>1301</v>
      </c>
      <c r="E994" t="s">
        <v>1302</v>
      </c>
      <c r="G994" t="s">
        <v>1303</v>
      </c>
      <c r="H994" s="53">
        <v>81000</v>
      </c>
      <c r="I994" s="53">
        <v>81000</v>
      </c>
      <c r="J994" s="53">
        <f t="shared" si="48"/>
        <v>0</v>
      </c>
      <c r="K994" t="s">
        <v>66</v>
      </c>
      <c r="L994" s="35">
        <v>32000</v>
      </c>
      <c r="M994" s="35">
        <f t="shared" si="49"/>
        <v>49000</v>
      </c>
    </row>
    <row r="995" spans="2:13" x14ac:dyDescent="0.25">
      <c r="G995"/>
      <c r="J995" s="53">
        <f t="shared" si="48"/>
        <v>0</v>
      </c>
      <c r="K995"/>
      <c r="M995" s="35">
        <f t="shared" si="49"/>
        <v>0</v>
      </c>
    </row>
    <row r="996" spans="2:13" x14ac:dyDescent="0.25">
      <c r="B996" t="s">
        <v>1238</v>
      </c>
      <c r="D996" t="s">
        <v>86</v>
      </c>
      <c r="E996" t="s">
        <v>1304</v>
      </c>
      <c r="G996" t="s">
        <v>92</v>
      </c>
      <c r="H996" s="53">
        <v>5000</v>
      </c>
      <c r="I996" s="53">
        <v>5000</v>
      </c>
      <c r="J996" s="53">
        <f t="shared" si="48"/>
        <v>0</v>
      </c>
      <c r="K996" t="s">
        <v>66</v>
      </c>
      <c r="L996" s="35">
        <v>1300</v>
      </c>
      <c r="M996" s="35">
        <f t="shared" si="49"/>
        <v>3700</v>
      </c>
    </row>
    <row r="997" spans="2:13" x14ac:dyDescent="0.25">
      <c r="G997"/>
      <c r="J997" s="53">
        <f t="shared" si="48"/>
        <v>0</v>
      </c>
      <c r="K997"/>
      <c r="M997" s="35">
        <f t="shared" si="49"/>
        <v>0</v>
      </c>
    </row>
    <row r="998" spans="2:13" x14ac:dyDescent="0.25">
      <c r="B998" t="s">
        <v>1281</v>
      </c>
      <c r="D998" t="s">
        <v>1080</v>
      </c>
      <c r="G998" t="s">
        <v>75</v>
      </c>
      <c r="H998" s="53">
        <v>13000</v>
      </c>
      <c r="I998" s="53">
        <v>13000</v>
      </c>
      <c r="J998" s="53">
        <f t="shared" si="48"/>
        <v>0</v>
      </c>
      <c r="K998" t="s">
        <v>66</v>
      </c>
      <c r="L998" s="35">
        <v>6000</v>
      </c>
      <c r="M998" s="35">
        <f t="shared" si="49"/>
        <v>7000</v>
      </c>
    </row>
    <row r="999" spans="2:13" x14ac:dyDescent="0.25">
      <c r="G999"/>
      <c r="J999" s="53">
        <f t="shared" si="48"/>
        <v>0</v>
      </c>
      <c r="K999"/>
      <c r="M999" s="35">
        <f t="shared" si="49"/>
        <v>0</v>
      </c>
    </row>
    <row r="1000" spans="2:13" x14ac:dyDescent="0.25">
      <c r="B1000" t="s">
        <v>1206</v>
      </c>
      <c r="G1000" t="s">
        <v>31</v>
      </c>
      <c r="H1000" s="53">
        <v>5000</v>
      </c>
      <c r="I1000" s="53">
        <v>5000</v>
      </c>
      <c r="J1000" s="53">
        <f t="shared" si="48"/>
        <v>0</v>
      </c>
      <c r="K1000" t="s">
        <v>66</v>
      </c>
      <c r="L1000" s="35">
        <v>2000</v>
      </c>
      <c r="M1000" s="35">
        <f t="shared" si="49"/>
        <v>3000</v>
      </c>
    </row>
    <row r="1001" spans="2:13" x14ac:dyDescent="0.25">
      <c r="G1001"/>
      <c r="J1001" s="53">
        <f t="shared" si="48"/>
        <v>0</v>
      </c>
      <c r="K1001"/>
      <c r="M1001" s="35">
        <f t="shared" si="49"/>
        <v>0</v>
      </c>
    </row>
    <row r="1002" spans="2:13" x14ac:dyDescent="0.25">
      <c r="B1002" t="s">
        <v>731</v>
      </c>
      <c r="G1002" t="s">
        <v>1305</v>
      </c>
      <c r="H1002" s="53">
        <v>18000</v>
      </c>
      <c r="I1002" s="53">
        <v>18000</v>
      </c>
      <c r="J1002" s="53">
        <f t="shared" si="48"/>
        <v>0</v>
      </c>
      <c r="K1002" t="s">
        <v>66</v>
      </c>
      <c r="L1002" s="35">
        <v>5200</v>
      </c>
      <c r="M1002" s="35">
        <f t="shared" si="49"/>
        <v>12800</v>
      </c>
    </row>
    <row r="1003" spans="2:13" x14ac:dyDescent="0.25">
      <c r="G1003"/>
      <c r="J1003" s="53">
        <f t="shared" si="48"/>
        <v>0</v>
      </c>
      <c r="K1003"/>
      <c r="M1003" s="35">
        <f t="shared" si="49"/>
        <v>0</v>
      </c>
    </row>
    <row r="1004" spans="2:13" x14ac:dyDescent="0.25">
      <c r="B1004" t="s">
        <v>1306</v>
      </c>
      <c r="G1004" t="s">
        <v>36</v>
      </c>
      <c r="H1004" s="53">
        <v>4000</v>
      </c>
      <c r="I1004" s="53">
        <v>4000</v>
      </c>
      <c r="J1004" s="53">
        <f t="shared" si="48"/>
        <v>0</v>
      </c>
      <c r="K1004" t="s">
        <v>66</v>
      </c>
      <c r="L1004" s="35">
        <v>1300</v>
      </c>
      <c r="M1004" s="35">
        <f t="shared" si="49"/>
        <v>2700</v>
      </c>
    </row>
    <row r="1005" spans="2:13" x14ac:dyDescent="0.25">
      <c r="G1005"/>
      <c r="J1005" s="53">
        <f t="shared" si="48"/>
        <v>0</v>
      </c>
      <c r="K1005"/>
      <c r="M1005" s="35">
        <f t="shared" si="49"/>
        <v>0</v>
      </c>
    </row>
    <row r="1006" spans="2:13" x14ac:dyDescent="0.25">
      <c r="B1006" t="s">
        <v>1308</v>
      </c>
      <c r="D1006" t="s">
        <v>1309</v>
      </c>
      <c r="G1006" t="s">
        <v>293</v>
      </c>
      <c r="H1006" s="53">
        <v>27000</v>
      </c>
      <c r="I1006" s="53">
        <v>27000</v>
      </c>
      <c r="J1006" s="53">
        <f t="shared" si="48"/>
        <v>0</v>
      </c>
      <c r="K1006" t="s">
        <v>66</v>
      </c>
      <c r="L1006" s="35">
        <v>16000</v>
      </c>
      <c r="M1006" s="35">
        <f t="shared" si="49"/>
        <v>11000</v>
      </c>
    </row>
    <row r="1007" spans="2:13" x14ac:dyDescent="0.25">
      <c r="G1007"/>
      <c r="J1007" s="53">
        <f t="shared" si="48"/>
        <v>0</v>
      </c>
      <c r="K1007"/>
      <c r="M1007" s="35">
        <f t="shared" si="49"/>
        <v>0</v>
      </c>
    </row>
    <row r="1008" spans="2:13" x14ac:dyDescent="0.25">
      <c r="B1008" t="s">
        <v>1313</v>
      </c>
      <c r="D1008" t="s">
        <v>885</v>
      </c>
      <c r="E1008" t="s">
        <v>1312</v>
      </c>
      <c r="G1008" t="s">
        <v>160</v>
      </c>
      <c r="H1008" s="53">
        <v>26000</v>
      </c>
      <c r="I1008" s="53">
        <v>26000</v>
      </c>
      <c r="J1008" s="53">
        <f t="shared" si="48"/>
        <v>0</v>
      </c>
      <c r="K1008" t="s">
        <v>66</v>
      </c>
      <c r="L1008" s="35">
        <v>12000</v>
      </c>
      <c r="M1008" s="35">
        <f t="shared" si="49"/>
        <v>14000</v>
      </c>
    </row>
    <row r="1009" spans="2:13" x14ac:dyDescent="0.25">
      <c r="G1009"/>
      <c r="J1009" s="53">
        <f t="shared" si="48"/>
        <v>0</v>
      </c>
      <c r="K1009"/>
      <c r="M1009" s="35">
        <f t="shared" si="49"/>
        <v>0</v>
      </c>
    </row>
    <row r="1010" spans="2:13" x14ac:dyDescent="0.25">
      <c r="D1010" t="s">
        <v>1358</v>
      </c>
      <c r="E1010" t="s">
        <v>1359</v>
      </c>
      <c r="G1010" t="s">
        <v>1360</v>
      </c>
      <c r="H1010" s="53">
        <v>70000</v>
      </c>
      <c r="I1010" s="53">
        <v>70000</v>
      </c>
      <c r="J1010" s="53">
        <v>0</v>
      </c>
      <c r="K1010" t="s">
        <v>66</v>
      </c>
      <c r="L1010" s="35">
        <v>33900</v>
      </c>
      <c r="M1010" s="35">
        <f t="shared" si="49"/>
        <v>36100</v>
      </c>
    </row>
    <row r="1011" spans="2:13" x14ac:dyDescent="0.25">
      <c r="G1011"/>
      <c r="K1011"/>
      <c r="M1011" s="35">
        <v>0</v>
      </c>
    </row>
    <row r="1012" spans="2:13" x14ac:dyDescent="0.25">
      <c r="B1012" t="s">
        <v>1314</v>
      </c>
      <c r="G1012" t="s">
        <v>1315</v>
      </c>
      <c r="H1012" s="53">
        <v>32000</v>
      </c>
      <c r="I1012" s="53">
        <v>14000</v>
      </c>
      <c r="J1012" s="53">
        <f t="shared" si="48"/>
        <v>18000</v>
      </c>
      <c r="K1012" t="s">
        <v>54</v>
      </c>
      <c r="L1012" s="35">
        <v>18600</v>
      </c>
      <c r="M1012" s="35">
        <f t="shared" ref="M1012:M1044" si="50">H1012-L1012</f>
        <v>13400</v>
      </c>
    </row>
    <row r="1013" spans="2:13" x14ac:dyDescent="0.25">
      <c r="G1013"/>
      <c r="J1013" s="53">
        <f t="shared" si="48"/>
        <v>0</v>
      </c>
      <c r="K1013"/>
      <c r="M1013" s="35">
        <f t="shared" si="50"/>
        <v>0</v>
      </c>
    </row>
    <row r="1014" spans="2:13" x14ac:dyDescent="0.25">
      <c r="B1014" t="s">
        <v>1176</v>
      </c>
      <c r="D1014" t="s">
        <v>1177</v>
      </c>
      <c r="E1014" t="s">
        <v>396</v>
      </c>
      <c r="F1014" t="s">
        <v>646</v>
      </c>
      <c r="G1014" t="s">
        <v>161</v>
      </c>
      <c r="H1014" s="53">
        <v>13000</v>
      </c>
      <c r="I1014" s="53">
        <v>13000</v>
      </c>
      <c r="J1014" s="53">
        <f t="shared" si="48"/>
        <v>0</v>
      </c>
      <c r="K1014" t="s">
        <v>66</v>
      </c>
      <c r="L1014" s="35">
        <v>2600</v>
      </c>
      <c r="M1014" s="35">
        <f t="shared" si="50"/>
        <v>10400</v>
      </c>
    </row>
    <row r="1015" spans="2:13" x14ac:dyDescent="0.25">
      <c r="G1015"/>
      <c r="J1015" s="53">
        <f t="shared" si="48"/>
        <v>0</v>
      </c>
      <c r="K1015"/>
      <c r="M1015" s="35">
        <f t="shared" si="50"/>
        <v>0</v>
      </c>
    </row>
    <row r="1016" spans="2:13" x14ac:dyDescent="0.25">
      <c r="B1016" t="s">
        <v>1316</v>
      </c>
      <c r="D1016" t="s">
        <v>714</v>
      </c>
      <c r="F1016" t="s">
        <v>1318</v>
      </c>
      <c r="G1016" t="s">
        <v>1317</v>
      </c>
      <c r="H1016" s="53">
        <v>24500</v>
      </c>
      <c r="I1016" s="53">
        <v>24500</v>
      </c>
      <c r="J1016" s="53">
        <f t="shared" si="48"/>
        <v>0</v>
      </c>
      <c r="K1016" t="s">
        <v>66</v>
      </c>
      <c r="L1016" s="35">
        <v>15600</v>
      </c>
      <c r="M1016" s="35">
        <f t="shared" si="50"/>
        <v>8900</v>
      </c>
    </row>
    <row r="1017" spans="2:13" x14ac:dyDescent="0.25">
      <c r="G1017"/>
      <c r="J1017" s="53">
        <f t="shared" si="48"/>
        <v>0</v>
      </c>
      <c r="K1017"/>
      <c r="M1017" s="35">
        <f t="shared" si="50"/>
        <v>0</v>
      </c>
    </row>
    <row r="1018" spans="2:13" x14ac:dyDescent="0.25">
      <c r="B1018" t="s">
        <v>79</v>
      </c>
      <c r="D1018" t="s">
        <v>1319</v>
      </c>
      <c r="E1018" t="s">
        <v>1232</v>
      </c>
      <c r="F1018" t="s">
        <v>893</v>
      </c>
      <c r="G1018" t="s">
        <v>162</v>
      </c>
      <c r="H1018" s="53">
        <v>13000</v>
      </c>
      <c r="I1018" s="53">
        <v>13000</v>
      </c>
      <c r="J1018" s="53">
        <f t="shared" si="48"/>
        <v>0</v>
      </c>
      <c r="K1018" t="s">
        <v>66</v>
      </c>
      <c r="L1018" s="35">
        <v>3900</v>
      </c>
      <c r="M1018" s="35">
        <f t="shared" si="50"/>
        <v>9100</v>
      </c>
    </row>
    <row r="1019" spans="2:13" x14ac:dyDescent="0.25">
      <c r="G1019"/>
      <c r="J1019" s="53">
        <f t="shared" si="48"/>
        <v>0</v>
      </c>
      <c r="K1019"/>
      <c r="M1019" s="35">
        <f t="shared" si="50"/>
        <v>0</v>
      </c>
    </row>
    <row r="1020" spans="2:13" x14ac:dyDescent="0.25">
      <c r="B1020" t="s">
        <v>1320</v>
      </c>
      <c r="C1020" s="4">
        <v>3042956295</v>
      </c>
      <c r="D1020" t="s">
        <v>1321</v>
      </c>
      <c r="E1020" t="s">
        <v>99</v>
      </c>
      <c r="G1020" t="s">
        <v>161</v>
      </c>
      <c r="H1020" s="53">
        <v>9000</v>
      </c>
      <c r="I1020" s="53">
        <v>9000</v>
      </c>
      <c r="J1020" s="53">
        <f t="shared" si="48"/>
        <v>0</v>
      </c>
      <c r="K1020" t="s">
        <v>66</v>
      </c>
      <c r="L1020" s="35">
        <v>2600</v>
      </c>
      <c r="M1020" s="35">
        <f t="shared" si="50"/>
        <v>6400</v>
      </c>
    </row>
    <row r="1021" spans="2:13" x14ac:dyDescent="0.25">
      <c r="G1021"/>
      <c r="J1021" s="53">
        <f t="shared" si="48"/>
        <v>0</v>
      </c>
      <c r="K1021"/>
      <c r="M1021" s="35">
        <f t="shared" si="50"/>
        <v>0</v>
      </c>
    </row>
    <row r="1022" spans="2:13" x14ac:dyDescent="0.25">
      <c r="B1022" t="s">
        <v>1322</v>
      </c>
      <c r="C1022" s="4">
        <v>3235251989</v>
      </c>
      <c r="D1022" t="s">
        <v>1323</v>
      </c>
      <c r="F1022" t="s">
        <v>1324</v>
      </c>
      <c r="G1022" t="s">
        <v>1325</v>
      </c>
      <c r="H1022" s="53">
        <v>6000</v>
      </c>
      <c r="I1022" s="53">
        <v>6000</v>
      </c>
      <c r="J1022" s="53">
        <f t="shared" si="48"/>
        <v>0</v>
      </c>
      <c r="K1022" t="s">
        <v>66</v>
      </c>
      <c r="L1022" s="35">
        <v>800</v>
      </c>
      <c r="M1022" s="35">
        <f t="shared" si="50"/>
        <v>5200</v>
      </c>
    </row>
    <row r="1023" spans="2:13" x14ac:dyDescent="0.25">
      <c r="G1023"/>
      <c r="J1023" s="53">
        <f t="shared" si="48"/>
        <v>0</v>
      </c>
      <c r="K1023"/>
      <c r="M1023" s="35">
        <f t="shared" si="50"/>
        <v>0</v>
      </c>
    </row>
    <row r="1024" spans="2:13" x14ac:dyDescent="0.25">
      <c r="B1024" t="s">
        <v>1206</v>
      </c>
      <c r="C1024" s="4">
        <v>3104522468</v>
      </c>
      <c r="D1024" t="s">
        <v>1222</v>
      </c>
      <c r="E1024" t="s">
        <v>1327</v>
      </c>
      <c r="G1024" t="s">
        <v>161</v>
      </c>
      <c r="H1024" s="53">
        <v>9000</v>
      </c>
      <c r="I1024" s="53">
        <v>9000</v>
      </c>
      <c r="J1024" s="53">
        <f t="shared" si="48"/>
        <v>0</v>
      </c>
      <c r="K1024" t="s">
        <v>66</v>
      </c>
      <c r="L1024" s="35">
        <v>2600</v>
      </c>
      <c r="M1024" s="35">
        <f t="shared" si="50"/>
        <v>6400</v>
      </c>
    </row>
    <row r="1025" spans="2:13" x14ac:dyDescent="0.25">
      <c r="C1025" s="4"/>
      <c r="G1025"/>
      <c r="J1025" s="53">
        <f t="shared" si="48"/>
        <v>0</v>
      </c>
      <c r="K1025"/>
      <c r="M1025" s="35">
        <f t="shared" si="50"/>
        <v>0</v>
      </c>
    </row>
    <row r="1026" spans="2:13" x14ac:dyDescent="0.25">
      <c r="B1026" t="s">
        <v>93</v>
      </c>
      <c r="C1026" s="4"/>
      <c r="D1026" t="s">
        <v>1357</v>
      </c>
      <c r="E1026" s="27">
        <v>45017</v>
      </c>
      <c r="G1026" t="s">
        <v>1356</v>
      </c>
      <c r="H1026" s="53">
        <v>626000</v>
      </c>
      <c r="I1026" s="53">
        <v>626000</v>
      </c>
      <c r="J1026" s="53">
        <f t="shared" si="48"/>
        <v>0</v>
      </c>
      <c r="K1026" t="s">
        <v>66</v>
      </c>
      <c r="L1026" s="35">
        <v>270000</v>
      </c>
      <c r="M1026" s="35">
        <f t="shared" si="50"/>
        <v>356000</v>
      </c>
    </row>
    <row r="1027" spans="2:13" x14ac:dyDescent="0.25">
      <c r="G1027"/>
      <c r="J1027" s="53">
        <f t="shared" si="48"/>
        <v>0</v>
      </c>
      <c r="K1027"/>
      <c r="M1027" s="35">
        <f t="shared" si="50"/>
        <v>0</v>
      </c>
    </row>
    <row r="1028" spans="2:13" x14ac:dyDescent="0.25">
      <c r="B1028" t="s">
        <v>345</v>
      </c>
      <c r="G1028" t="s">
        <v>399</v>
      </c>
      <c r="H1028" s="53">
        <v>100000</v>
      </c>
      <c r="I1028" s="53">
        <v>100000</v>
      </c>
      <c r="J1028" s="53">
        <f t="shared" si="48"/>
        <v>0</v>
      </c>
      <c r="K1028" t="s">
        <v>66</v>
      </c>
      <c r="L1028" s="35">
        <v>45000</v>
      </c>
      <c r="M1028" s="35">
        <f t="shared" si="50"/>
        <v>55000</v>
      </c>
    </row>
    <row r="1029" spans="2:13" x14ac:dyDescent="0.25">
      <c r="G1029"/>
      <c r="J1029" s="53">
        <f t="shared" si="48"/>
        <v>0</v>
      </c>
      <c r="K1029"/>
      <c r="M1029" s="35">
        <f t="shared" si="50"/>
        <v>0</v>
      </c>
    </row>
    <row r="1030" spans="2:13" x14ac:dyDescent="0.25">
      <c r="B1030" t="s">
        <v>345</v>
      </c>
      <c r="G1030" t="s">
        <v>1328</v>
      </c>
      <c r="H1030" s="53">
        <v>57000</v>
      </c>
      <c r="I1030" s="53">
        <v>57000</v>
      </c>
      <c r="J1030" s="53">
        <f t="shared" si="48"/>
        <v>0</v>
      </c>
      <c r="K1030" t="s">
        <v>66</v>
      </c>
      <c r="L1030" s="35">
        <v>35000</v>
      </c>
      <c r="M1030" s="35">
        <f t="shared" si="50"/>
        <v>22000</v>
      </c>
    </row>
    <row r="1031" spans="2:13" x14ac:dyDescent="0.25">
      <c r="G1031"/>
      <c r="J1031" s="53">
        <f t="shared" si="48"/>
        <v>0</v>
      </c>
      <c r="K1031"/>
      <c r="M1031" s="35">
        <f t="shared" si="50"/>
        <v>0</v>
      </c>
    </row>
    <row r="1032" spans="2:13" x14ac:dyDescent="0.25">
      <c r="B1032" t="s">
        <v>345</v>
      </c>
      <c r="G1032" t="s">
        <v>1329</v>
      </c>
      <c r="H1032" s="53">
        <v>39000</v>
      </c>
      <c r="I1032" s="53">
        <v>39000</v>
      </c>
      <c r="J1032" s="53">
        <f t="shared" si="48"/>
        <v>0</v>
      </c>
      <c r="K1032" t="s">
        <v>66</v>
      </c>
      <c r="L1032" s="35">
        <v>9200</v>
      </c>
      <c r="M1032" s="35">
        <f t="shared" si="50"/>
        <v>29800</v>
      </c>
    </row>
    <row r="1033" spans="2:13" x14ac:dyDescent="0.25">
      <c r="G1033"/>
      <c r="J1033" s="53">
        <f t="shared" si="48"/>
        <v>0</v>
      </c>
      <c r="K1033"/>
      <c r="M1033" s="35">
        <f t="shared" si="50"/>
        <v>0</v>
      </c>
    </row>
    <row r="1034" spans="2:13" x14ac:dyDescent="0.25">
      <c r="B1034" t="s">
        <v>1330</v>
      </c>
      <c r="D1034" t="s">
        <v>1331</v>
      </c>
      <c r="E1034" t="s">
        <v>481</v>
      </c>
      <c r="G1034" t="s">
        <v>790</v>
      </c>
      <c r="H1034" s="53">
        <v>115000</v>
      </c>
      <c r="I1034" s="53">
        <v>115000</v>
      </c>
      <c r="J1034" s="53">
        <v>0</v>
      </c>
      <c r="K1034" t="s">
        <v>66</v>
      </c>
      <c r="L1034" s="35">
        <v>65000</v>
      </c>
      <c r="M1034" s="35">
        <f t="shared" si="50"/>
        <v>50000</v>
      </c>
    </row>
    <row r="1035" spans="2:13" x14ac:dyDescent="0.25">
      <c r="G1035"/>
      <c r="J1035" s="53">
        <f t="shared" si="48"/>
        <v>0</v>
      </c>
      <c r="K1035"/>
      <c r="M1035" s="35">
        <f t="shared" si="50"/>
        <v>0</v>
      </c>
    </row>
    <row r="1036" spans="2:13" x14ac:dyDescent="0.25">
      <c r="B1036" t="s">
        <v>68</v>
      </c>
      <c r="E1036" t="s">
        <v>590</v>
      </c>
      <c r="F1036" t="s">
        <v>1332</v>
      </c>
      <c r="G1036" t="s">
        <v>772</v>
      </c>
      <c r="H1036" s="53">
        <v>28000</v>
      </c>
      <c r="I1036" s="53">
        <v>28000</v>
      </c>
      <c r="J1036" s="53">
        <f t="shared" si="48"/>
        <v>0</v>
      </c>
      <c r="K1036" t="s">
        <v>66</v>
      </c>
      <c r="L1036" s="35">
        <v>7800</v>
      </c>
      <c r="M1036" s="35">
        <f t="shared" si="50"/>
        <v>20200</v>
      </c>
    </row>
    <row r="1037" spans="2:13" x14ac:dyDescent="0.25">
      <c r="G1037"/>
      <c r="J1037" s="53">
        <f t="shared" si="48"/>
        <v>0</v>
      </c>
      <c r="K1037"/>
      <c r="M1037" s="35">
        <f t="shared" si="50"/>
        <v>0</v>
      </c>
    </row>
    <row r="1038" spans="2:13" x14ac:dyDescent="0.25">
      <c r="B1038" t="s">
        <v>1333</v>
      </c>
      <c r="C1038" t="s">
        <v>1335</v>
      </c>
      <c r="G1038" t="s">
        <v>1334</v>
      </c>
      <c r="H1038" s="53">
        <v>4000</v>
      </c>
      <c r="I1038" s="53">
        <v>4000</v>
      </c>
      <c r="J1038" s="53">
        <f t="shared" ref="J1038:J1099" si="51">H1038-I1038</f>
        <v>0</v>
      </c>
      <c r="K1038" t="s">
        <v>66</v>
      </c>
      <c r="L1038" s="35">
        <v>1300</v>
      </c>
      <c r="M1038" s="35">
        <f t="shared" si="50"/>
        <v>2700</v>
      </c>
    </row>
    <row r="1039" spans="2:13" x14ac:dyDescent="0.25">
      <c r="G1039"/>
      <c r="J1039" s="53">
        <f t="shared" si="51"/>
        <v>0</v>
      </c>
      <c r="K1039"/>
      <c r="M1039" s="35">
        <f t="shared" si="50"/>
        <v>0</v>
      </c>
    </row>
    <row r="1040" spans="2:13" x14ac:dyDescent="0.25">
      <c r="D1040" t="s">
        <v>1336</v>
      </c>
      <c r="E1040" t="s">
        <v>1337</v>
      </c>
      <c r="G1040" t="s">
        <v>75</v>
      </c>
      <c r="H1040" s="53">
        <v>13000</v>
      </c>
      <c r="I1040" s="53">
        <v>13000</v>
      </c>
      <c r="J1040" s="53">
        <f t="shared" si="51"/>
        <v>0</v>
      </c>
      <c r="K1040" t="s">
        <v>66</v>
      </c>
      <c r="L1040" s="35">
        <v>6000</v>
      </c>
      <c r="M1040" s="35">
        <f t="shared" si="50"/>
        <v>7000</v>
      </c>
    </row>
    <row r="1041" spans="2:13" x14ac:dyDescent="0.25">
      <c r="G1041"/>
      <c r="J1041" s="53">
        <f t="shared" si="51"/>
        <v>0</v>
      </c>
      <c r="K1041"/>
      <c r="M1041" s="35">
        <f t="shared" si="50"/>
        <v>0</v>
      </c>
    </row>
    <row r="1042" spans="2:13" x14ac:dyDescent="0.25">
      <c r="B1042" t="s">
        <v>1338</v>
      </c>
      <c r="G1042" t="s">
        <v>75</v>
      </c>
      <c r="H1042" s="53">
        <v>13000</v>
      </c>
      <c r="I1042" s="53">
        <v>13000</v>
      </c>
      <c r="J1042" s="53">
        <f t="shared" si="51"/>
        <v>0</v>
      </c>
      <c r="K1042" t="s">
        <v>66</v>
      </c>
      <c r="L1042" s="35">
        <v>6000</v>
      </c>
      <c r="M1042" s="35">
        <f t="shared" si="50"/>
        <v>7000</v>
      </c>
    </row>
    <row r="1043" spans="2:13" x14ac:dyDescent="0.25">
      <c r="G1043"/>
      <c r="J1043" s="53">
        <f t="shared" si="51"/>
        <v>0</v>
      </c>
      <c r="K1043"/>
      <c r="M1043" s="35">
        <f t="shared" si="50"/>
        <v>0</v>
      </c>
    </row>
    <row r="1044" spans="2:13" x14ac:dyDescent="0.25">
      <c r="B1044" t="s">
        <v>677</v>
      </c>
      <c r="D1044" t="s">
        <v>1339</v>
      </c>
      <c r="E1044" t="s">
        <v>396</v>
      </c>
      <c r="G1044" t="s">
        <v>299</v>
      </c>
      <c r="H1044" s="53">
        <v>50000</v>
      </c>
      <c r="I1044" s="53">
        <v>50000</v>
      </c>
      <c r="J1044" s="53">
        <f t="shared" si="51"/>
        <v>0</v>
      </c>
      <c r="K1044" t="s">
        <v>66</v>
      </c>
      <c r="L1044" s="35">
        <v>25000</v>
      </c>
      <c r="M1044" s="35">
        <f t="shared" si="50"/>
        <v>25000</v>
      </c>
    </row>
    <row r="1045" spans="2:13" x14ac:dyDescent="0.25">
      <c r="G1045"/>
      <c r="K1045"/>
      <c r="M1045" s="35"/>
    </row>
    <row r="1046" spans="2:13" x14ac:dyDescent="0.25">
      <c r="G1046"/>
      <c r="H1046" s="53">
        <f>SUM(H967:H1045)</f>
        <v>2985500</v>
      </c>
      <c r="I1046" s="53">
        <f>SUM(I967:I1045)</f>
        <v>2967500</v>
      </c>
      <c r="K1046"/>
      <c r="L1046" s="35">
        <f>SUM(L968:L1045)</f>
        <v>1098800</v>
      </c>
      <c r="M1046" s="35">
        <f>SUM(M968:M1045)</f>
        <v>1886700</v>
      </c>
    </row>
    <row r="1047" spans="2:13" x14ac:dyDescent="0.25">
      <c r="G1047"/>
      <c r="K1047"/>
      <c r="M1047" s="35"/>
    </row>
    <row r="1048" spans="2:13" x14ac:dyDescent="0.25">
      <c r="G1048"/>
      <c r="K1048"/>
      <c r="M1048" s="35"/>
    </row>
    <row r="1049" spans="2:13" ht="18.75" x14ac:dyDescent="0.25">
      <c r="B1049" s="11"/>
      <c r="C1049" s="11"/>
      <c r="D1049" s="11"/>
      <c r="E1049" s="45" t="s">
        <v>1341</v>
      </c>
      <c r="F1049" s="11"/>
      <c r="G1049" s="11"/>
      <c r="H1049" s="58"/>
      <c r="I1049" s="58"/>
      <c r="J1049" s="58"/>
      <c r="K1049" s="11"/>
      <c r="L1049" s="40"/>
      <c r="M1049" s="40"/>
    </row>
    <row r="1050" spans="2:13" x14ac:dyDescent="0.25">
      <c r="G1050"/>
      <c r="J1050" s="53">
        <f t="shared" si="51"/>
        <v>0</v>
      </c>
      <c r="K1050"/>
      <c r="M1050" s="35">
        <f t="shared" ref="M1050:M1081" si="52">H1050-L1050</f>
        <v>0</v>
      </c>
    </row>
    <row r="1051" spans="2:13" x14ac:dyDescent="0.25">
      <c r="G1051" t="s">
        <v>1422</v>
      </c>
      <c r="H1051" s="53">
        <v>184000</v>
      </c>
      <c r="I1051" s="53">
        <v>184000</v>
      </c>
      <c r="K1051"/>
      <c r="L1051" s="35">
        <v>46000</v>
      </c>
      <c r="M1051" s="35">
        <f t="shared" si="52"/>
        <v>138000</v>
      </c>
    </row>
    <row r="1052" spans="2:13" x14ac:dyDescent="0.25">
      <c r="G1052"/>
      <c r="J1052" s="53">
        <f t="shared" si="51"/>
        <v>0</v>
      </c>
      <c r="K1052"/>
      <c r="M1052" s="35">
        <f t="shared" si="52"/>
        <v>0</v>
      </c>
    </row>
    <row r="1053" spans="2:13" x14ac:dyDescent="0.25">
      <c r="G1053"/>
      <c r="J1053" s="53">
        <f t="shared" si="51"/>
        <v>0</v>
      </c>
      <c r="K1053"/>
      <c r="M1053" s="35">
        <f t="shared" si="52"/>
        <v>0</v>
      </c>
    </row>
    <row r="1054" spans="2:13" x14ac:dyDescent="0.25">
      <c r="B1054" t="s">
        <v>345</v>
      </c>
      <c r="G1054" t="s">
        <v>1342</v>
      </c>
      <c r="H1054" s="53">
        <v>75000</v>
      </c>
      <c r="I1054" s="53">
        <v>75000</v>
      </c>
      <c r="J1054" s="53">
        <f t="shared" si="51"/>
        <v>0</v>
      </c>
      <c r="K1054" t="s">
        <v>66</v>
      </c>
      <c r="L1054" s="35">
        <v>31000</v>
      </c>
      <c r="M1054" s="35">
        <f t="shared" si="52"/>
        <v>44000</v>
      </c>
    </row>
    <row r="1055" spans="2:13" x14ac:dyDescent="0.25">
      <c r="G1055"/>
      <c r="J1055" s="53">
        <f t="shared" si="51"/>
        <v>0</v>
      </c>
      <c r="K1055"/>
      <c r="M1055" s="35">
        <f t="shared" si="52"/>
        <v>0</v>
      </c>
    </row>
    <row r="1056" spans="2:13" x14ac:dyDescent="0.25">
      <c r="B1056" t="s">
        <v>1238</v>
      </c>
      <c r="G1056" t="s">
        <v>36</v>
      </c>
      <c r="H1056" s="53">
        <v>9000</v>
      </c>
      <c r="I1056" s="53">
        <v>0</v>
      </c>
      <c r="J1056" s="53">
        <f t="shared" si="51"/>
        <v>9000</v>
      </c>
      <c r="K1056" t="s">
        <v>54</v>
      </c>
      <c r="L1056" s="35">
        <v>2600</v>
      </c>
      <c r="M1056" s="35">
        <f t="shared" si="52"/>
        <v>6400</v>
      </c>
    </row>
    <row r="1057" spans="2:13" x14ac:dyDescent="0.25">
      <c r="G1057"/>
      <c r="J1057" s="53">
        <f t="shared" si="51"/>
        <v>0</v>
      </c>
      <c r="K1057"/>
      <c r="M1057" s="35">
        <f t="shared" si="52"/>
        <v>0</v>
      </c>
    </row>
    <row r="1058" spans="2:13" x14ac:dyDescent="0.25">
      <c r="B1058" t="s">
        <v>1343</v>
      </c>
      <c r="C1058">
        <v>3214741642</v>
      </c>
      <c r="G1058" t="s">
        <v>1345</v>
      </c>
      <c r="H1058" s="53">
        <v>16000</v>
      </c>
      <c r="I1058" s="53">
        <v>16000</v>
      </c>
      <c r="J1058" s="53">
        <f t="shared" si="51"/>
        <v>0</v>
      </c>
      <c r="K1058" t="s">
        <v>66</v>
      </c>
      <c r="L1058" s="35">
        <v>12000</v>
      </c>
      <c r="M1058" s="35">
        <f t="shared" si="52"/>
        <v>4000</v>
      </c>
    </row>
    <row r="1059" spans="2:13" x14ac:dyDescent="0.25">
      <c r="G1059"/>
      <c r="J1059" s="53">
        <f t="shared" si="51"/>
        <v>0</v>
      </c>
      <c r="K1059"/>
      <c r="M1059" s="35">
        <f t="shared" si="52"/>
        <v>0</v>
      </c>
    </row>
    <row r="1060" spans="2:13" x14ac:dyDescent="0.25">
      <c r="B1060" t="s">
        <v>412</v>
      </c>
      <c r="G1060" t="s">
        <v>1344</v>
      </c>
      <c r="H1060" s="53">
        <v>132000</v>
      </c>
      <c r="I1060" s="53">
        <v>132000</v>
      </c>
      <c r="J1060" s="53">
        <f t="shared" si="51"/>
        <v>0</v>
      </c>
      <c r="K1060" t="s">
        <v>66</v>
      </c>
      <c r="L1060" s="35">
        <v>53600</v>
      </c>
      <c r="M1060" s="35">
        <f t="shared" si="52"/>
        <v>78400</v>
      </c>
    </row>
    <row r="1061" spans="2:13" x14ac:dyDescent="0.25">
      <c r="G1061"/>
      <c r="J1061" s="53">
        <f t="shared" si="51"/>
        <v>0</v>
      </c>
      <c r="K1061"/>
      <c r="M1061" s="35">
        <f t="shared" si="52"/>
        <v>0</v>
      </c>
    </row>
    <row r="1062" spans="2:13" x14ac:dyDescent="0.25">
      <c r="B1062" t="s">
        <v>129</v>
      </c>
      <c r="D1062" t="s">
        <v>1346</v>
      </c>
      <c r="G1062" t="s">
        <v>162</v>
      </c>
      <c r="H1062" s="53">
        <v>26000</v>
      </c>
      <c r="I1062" s="53">
        <v>26000</v>
      </c>
      <c r="J1062" s="53">
        <f t="shared" si="51"/>
        <v>0</v>
      </c>
      <c r="K1062" t="s">
        <v>66</v>
      </c>
      <c r="L1062" s="35">
        <v>7800</v>
      </c>
      <c r="M1062" s="35">
        <f t="shared" si="52"/>
        <v>18200</v>
      </c>
    </row>
    <row r="1063" spans="2:13" x14ac:dyDescent="0.25">
      <c r="G1063"/>
      <c r="J1063" s="53">
        <f t="shared" si="51"/>
        <v>0</v>
      </c>
      <c r="K1063"/>
      <c r="M1063" s="35">
        <f t="shared" si="52"/>
        <v>0</v>
      </c>
    </row>
    <row r="1064" spans="2:13" x14ac:dyDescent="0.25">
      <c r="B1064" t="s">
        <v>129</v>
      </c>
      <c r="D1064" t="s">
        <v>1347</v>
      </c>
      <c r="G1064" t="s">
        <v>790</v>
      </c>
      <c r="H1064" s="53">
        <v>80000</v>
      </c>
      <c r="I1064" s="53">
        <v>80000</v>
      </c>
      <c r="J1064" s="53">
        <f t="shared" si="51"/>
        <v>0</v>
      </c>
      <c r="K1064" t="s">
        <v>66</v>
      </c>
      <c r="L1064" s="35">
        <v>62000</v>
      </c>
      <c r="M1064" s="35">
        <f t="shared" si="52"/>
        <v>18000</v>
      </c>
    </row>
    <row r="1065" spans="2:13" x14ac:dyDescent="0.25">
      <c r="G1065"/>
      <c r="J1065" s="53">
        <f t="shared" si="51"/>
        <v>0</v>
      </c>
      <c r="K1065"/>
      <c r="M1065" s="35">
        <f t="shared" si="52"/>
        <v>0</v>
      </c>
    </row>
    <row r="1066" spans="2:13" x14ac:dyDescent="0.25">
      <c r="B1066" t="s">
        <v>138</v>
      </c>
      <c r="D1066" t="s">
        <v>1654</v>
      </c>
      <c r="G1066" t="s">
        <v>75</v>
      </c>
      <c r="H1066" s="53">
        <v>14000</v>
      </c>
      <c r="I1066" s="53">
        <v>14000</v>
      </c>
      <c r="J1066" s="53">
        <f t="shared" si="51"/>
        <v>0</v>
      </c>
      <c r="K1066" t="s">
        <v>66</v>
      </c>
      <c r="L1066" s="35">
        <v>6000</v>
      </c>
      <c r="M1066" s="35">
        <f t="shared" si="52"/>
        <v>8000</v>
      </c>
    </row>
    <row r="1067" spans="2:13" x14ac:dyDescent="0.25">
      <c r="G1067"/>
      <c r="J1067" s="53">
        <f t="shared" si="51"/>
        <v>0</v>
      </c>
      <c r="K1067"/>
      <c r="M1067" s="35">
        <f t="shared" si="52"/>
        <v>0</v>
      </c>
    </row>
    <row r="1068" spans="2:13" x14ac:dyDescent="0.25">
      <c r="G1068" t="s">
        <v>160</v>
      </c>
      <c r="H1068" s="53">
        <v>28000</v>
      </c>
      <c r="I1068" s="53">
        <v>28000</v>
      </c>
      <c r="J1068" s="53">
        <f t="shared" si="51"/>
        <v>0</v>
      </c>
      <c r="K1068" t="s">
        <v>66</v>
      </c>
      <c r="L1068" s="35">
        <v>10000</v>
      </c>
      <c r="M1068" s="35">
        <f t="shared" si="52"/>
        <v>18000</v>
      </c>
    </row>
    <row r="1069" spans="2:13" x14ac:dyDescent="0.25">
      <c r="G1069"/>
      <c r="J1069" s="53">
        <f t="shared" si="51"/>
        <v>0</v>
      </c>
      <c r="K1069"/>
      <c r="M1069" s="35">
        <f t="shared" si="52"/>
        <v>0</v>
      </c>
    </row>
    <row r="1070" spans="2:13" x14ac:dyDescent="0.25">
      <c r="B1070" t="s">
        <v>1238</v>
      </c>
      <c r="G1070" t="s">
        <v>1348</v>
      </c>
      <c r="H1070" s="53">
        <v>53000</v>
      </c>
      <c r="I1070" s="53">
        <v>53000</v>
      </c>
      <c r="J1070" s="53">
        <f t="shared" si="51"/>
        <v>0</v>
      </c>
      <c r="K1070" t="s">
        <v>66</v>
      </c>
      <c r="L1070" s="35">
        <v>31000</v>
      </c>
      <c r="M1070" s="35">
        <f t="shared" si="52"/>
        <v>22000</v>
      </c>
    </row>
    <row r="1071" spans="2:13" x14ac:dyDescent="0.25">
      <c r="G1071"/>
      <c r="J1071" s="53">
        <f t="shared" si="51"/>
        <v>0</v>
      </c>
      <c r="K1071"/>
      <c r="M1071" s="35">
        <f t="shared" si="52"/>
        <v>0</v>
      </c>
    </row>
    <row r="1072" spans="2:13" x14ac:dyDescent="0.25">
      <c r="B1072" t="s">
        <v>251</v>
      </c>
      <c r="D1072" t="s">
        <v>1349</v>
      </c>
      <c r="E1072" t="s">
        <v>99</v>
      </c>
      <c r="G1072" t="s">
        <v>1350</v>
      </c>
      <c r="H1072" s="53">
        <v>38000</v>
      </c>
      <c r="I1072" s="53">
        <v>38000</v>
      </c>
      <c r="J1072" s="53">
        <f t="shared" si="51"/>
        <v>0</v>
      </c>
      <c r="K1072" t="s">
        <v>66</v>
      </c>
      <c r="L1072" s="35">
        <v>20000</v>
      </c>
      <c r="M1072" s="35">
        <f t="shared" si="52"/>
        <v>18000</v>
      </c>
    </row>
    <row r="1073" spans="2:13" x14ac:dyDescent="0.25">
      <c r="G1073"/>
      <c r="J1073" s="53">
        <f t="shared" si="51"/>
        <v>0</v>
      </c>
      <c r="K1073"/>
      <c r="M1073" s="35">
        <f t="shared" si="52"/>
        <v>0</v>
      </c>
    </row>
    <row r="1074" spans="2:13" x14ac:dyDescent="0.25">
      <c r="B1074" t="s">
        <v>1351</v>
      </c>
      <c r="D1074" t="s">
        <v>1352</v>
      </c>
      <c r="G1074" t="s">
        <v>75</v>
      </c>
      <c r="H1074" s="53">
        <v>13000</v>
      </c>
      <c r="I1074" s="53">
        <v>13000</v>
      </c>
      <c r="J1074" s="53">
        <f t="shared" si="51"/>
        <v>0</v>
      </c>
      <c r="K1074" t="s">
        <v>66</v>
      </c>
      <c r="L1074" s="35">
        <v>6000</v>
      </c>
      <c r="M1074" s="35">
        <f t="shared" si="52"/>
        <v>7000</v>
      </c>
    </row>
    <row r="1075" spans="2:13" x14ac:dyDescent="0.25">
      <c r="G1075"/>
      <c r="J1075" s="53">
        <f t="shared" si="51"/>
        <v>0</v>
      </c>
      <c r="K1075"/>
      <c r="M1075" s="35">
        <f t="shared" si="52"/>
        <v>0</v>
      </c>
    </row>
    <row r="1076" spans="2:13" x14ac:dyDescent="0.25">
      <c r="B1076" t="s">
        <v>39</v>
      </c>
      <c r="D1076" t="s">
        <v>1353</v>
      </c>
      <c r="E1076" t="s">
        <v>1354</v>
      </c>
      <c r="G1076" t="s">
        <v>1364</v>
      </c>
      <c r="H1076" s="53">
        <v>48000</v>
      </c>
      <c r="I1076" s="53">
        <v>48000</v>
      </c>
      <c r="J1076" s="53">
        <f t="shared" si="51"/>
        <v>0</v>
      </c>
      <c r="K1076" t="s">
        <v>66</v>
      </c>
      <c r="L1076" s="35">
        <v>10400</v>
      </c>
      <c r="M1076" s="35">
        <f t="shared" si="52"/>
        <v>37600</v>
      </c>
    </row>
    <row r="1077" spans="2:13" x14ac:dyDescent="0.25">
      <c r="G1077"/>
      <c r="J1077" s="53">
        <f t="shared" si="51"/>
        <v>0</v>
      </c>
      <c r="K1077"/>
      <c r="M1077" s="35">
        <f t="shared" si="52"/>
        <v>0</v>
      </c>
    </row>
    <row r="1078" spans="2:13" x14ac:dyDescent="0.25">
      <c r="B1078" t="s">
        <v>1019</v>
      </c>
      <c r="D1078" t="s">
        <v>535</v>
      </c>
      <c r="E1078" t="s">
        <v>1362</v>
      </c>
      <c r="F1078" t="s">
        <v>1363</v>
      </c>
      <c r="G1078" t="s">
        <v>1355</v>
      </c>
      <c r="H1078" s="53">
        <v>168000</v>
      </c>
      <c r="I1078" s="53">
        <v>168000</v>
      </c>
      <c r="J1078" s="53">
        <f t="shared" si="51"/>
        <v>0</v>
      </c>
      <c r="K1078" t="s">
        <v>66</v>
      </c>
      <c r="L1078" s="35">
        <v>27300</v>
      </c>
      <c r="M1078" s="35">
        <f t="shared" si="52"/>
        <v>140700</v>
      </c>
    </row>
    <row r="1079" spans="2:13" x14ac:dyDescent="0.25">
      <c r="G1079"/>
      <c r="J1079" s="53">
        <f t="shared" si="51"/>
        <v>0</v>
      </c>
      <c r="K1079"/>
      <c r="M1079" s="35">
        <f t="shared" si="52"/>
        <v>0</v>
      </c>
    </row>
    <row r="1080" spans="2:13" x14ac:dyDescent="0.25">
      <c r="B1080" t="s">
        <v>68</v>
      </c>
      <c r="C1080" t="s">
        <v>1366</v>
      </c>
      <c r="F1080" t="s">
        <v>1365</v>
      </c>
      <c r="G1080" t="s">
        <v>1236</v>
      </c>
      <c r="H1080" s="53">
        <v>54000</v>
      </c>
      <c r="I1080" s="53">
        <v>54000</v>
      </c>
      <c r="J1080" s="53">
        <f>H1080-I1080</f>
        <v>0</v>
      </c>
      <c r="K1080" t="s">
        <v>66</v>
      </c>
      <c r="L1080" s="35">
        <v>30000</v>
      </c>
      <c r="M1080" s="35">
        <f t="shared" si="52"/>
        <v>24000</v>
      </c>
    </row>
    <row r="1081" spans="2:13" x14ac:dyDescent="0.25">
      <c r="G1081"/>
      <c r="J1081" s="53">
        <f t="shared" si="51"/>
        <v>0</v>
      </c>
      <c r="K1081"/>
      <c r="M1081" s="35">
        <f t="shared" si="52"/>
        <v>0</v>
      </c>
    </row>
    <row r="1082" spans="2:13" x14ac:dyDescent="0.25">
      <c r="B1082" t="s">
        <v>276</v>
      </c>
      <c r="C1082" t="s">
        <v>1369</v>
      </c>
      <c r="D1082" t="s">
        <v>714</v>
      </c>
      <c r="E1082" t="s">
        <v>1367</v>
      </c>
      <c r="F1082" t="s">
        <v>1368</v>
      </c>
      <c r="G1082" t="s">
        <v>160</v>
      </c>
      <c r="H1082" s="53">
        <v>26000</v>
      </c>
      <c r="I1082" s="53">
        <v>26000</v>
      </c>
      <c r="J1082" s="53">
        <f t="shared" si="51"/>
        <v>0</v>
      </c>
      <c r="K1082" t="s">
        <v>66</v>
      </c>
      <c r="L1082" s="35">
        <v>12000</v>
      </c>
      <c r="M1082" s="35">
        <f t="shared" ref="M1082:M1113" si="53">H1082-L1082</f>
        <v>14000</v>
      </c>
    </row>
    <row r="1083" spans="2:13" x14ac:dyDescent="0.25">
      <c r="G1083"/>
      <c r="J1083" s="53">
        <f t="shared" si="51"/>
        <v>0</v>
      </c>
      <c r="K1083"/>
      <c r="M1083" s="35">
        <f t="shared" si="53"/>
        <v>0</v>
      </c>
    </row>
    <row r="1084" spans="2:13" x14ac:dyDescent="0.25">
      <c r="B1084" t="s">
        <v>1370</v>
      </c>
      <c r="D1084" t="s">
        <v>1371</v>
      </c>
      <c r="F1084" t="s">
        <v>1372</v>
      </c>
      <c r="G1084" t="s">
        <v>75</v>
      </c>
      <c r="H1084" s="53">
        <v>13000</v>
      </c>
      <c r="I1084" s="53">
        <v>13000</v>
      </c>
      <c r="J1084" s="53">
        <f t="shared" si="51"/>
        <v>0</v>
      </c>
      <c r="K1084" t="s">
        <v>66</v>
      </c>
      <c r="L1084" s="35">
        <v>6000</v>
      </c>
      <c r="M1084" s="35">
        <f t="shared" si="53"/>
        <v>7000</v>
      </c>
    </row>
    <row r="1085" spans="2:13" x14ac:dyDescent="0.25">
      <c r="G1085"/>
      <c r="J1085" s="53">
        <f t="shared" si="51"/>
        <v>0</v>
      </c>
      <c r="K1085"/>
      <c r="M1085" s="35">
        <f t="shared" si="53"/>
        <v>0</v>
      </c>
    </row>
    <row r="1086" spans="2:13" x14ac:dyDescent="0.25">
      <c r="B1086" t="s">
        <v>1373</v>
      </c>
      <c r="D1086" t="s">
        <v>1375</v>
      </c>
      <c r="E1086" t="s">
        <v>1374</v>
      </c>
      <c r="F1086" t="s">
        <v>234</v>
      </c>
      <c r="G1086" t="s">
        <v>162</v>
      </c>
      <c r="H1086" s="53">
        <v>14000</v>
      </c>
      <c r="I1086" s="53">
        <v>14000</v>
      </c>
      <c r="J1086" s="53">
        <f t="shared" si="51"/>
        <v>0</v>
      </c>
      <c r="K1086" t="s">
        <v>66</v>
      </c>
      <c r="L1086" s="35">
        <v>3700</v>
      </c>
      <c r="M1086" s="35">
        <f t="shared" si="53"/>
        <v>10300</v>
      </c>
    </row>
    <row r="1087" spans="2:13" x14ac:dyDescent="0.25">
      <c r="G1087"/>
      <c r="J1087" s="53">
        <f t="shared" si="51"/>
        <v>0</v>
      </c>
      <c r="K1087"/>
      <c r="M1087" s="35">
        <f t="shared" si="53"/>
        <v>0</v>
      </c>
    </row>
    <row r="1088" spans="2:13" x14ac:dyDescent="0.25">
      <c r="B1088" t="s">
        <v>1376</v>
      </c>
      <c r="D1088" t="s">
        <v>1020</v>
      </c>
      <c r="E1088" t="s">
        <v>481</v>
      </c>
      <c r="G1088" t="s">
        <v>293</v>
      </c>
      <c r="H1088" s="53">
        <v>27000</v>
      </c>
      <c r="I1088" s="53">
        <v>27000</v>
      </c>
      <c r="J1088" s="53">
        <f t="shared" si="51"/>
        <v>0</v>
      </c>
      <c r="K1088" t="s">
        <v>66</v>
      </c>
      <c r="L1088" s="35">
        <v>15000</v>
      </c>
      <c r="M1088" s="35">
        <f t="shared" si="53"/>
        <v>12000</v>
      </c>
    </row>
    <row r="1089" spans="2:13" x14ac:dyDescent="0.25">
      <c r="G1089"/>
      <c r="J1089" s="53">
        <f t="shared" si="51"/>
        <v>0</v>
      </c>
      <c r="K1089"/>
      <c r="M1089" s="35">
        <f t="shared" si="53"/>
        <v>0</v>
      </c>
    </row>
    <row r="1090" spans="2:13" x14ac:dyDescent="0.25">
      <c r="B1090" t="s">
        <v>1377</v>
      </c>
      <c r="D1090" t="s">
        <v>1007</v>
      </c>
      <c r="E1090" t="s">
        <v>1378</v>
      </c>
      <c r="F1090" t="s">
        <v>1379</v>
      </c>
      <c r="G1090" t="s">
        <v>1585</v>
      </c>
      <c r="H1090" s="53">
        <v>200000</v>
      </c>
      <c r="I1090" s="53">
        <v>200000</v>
      </c>
      <c r="J1090" s="53">
        <f t="shared" si="51"/>
        <v>0</v>
      </c>
      <c r="K1090" t="s">
        <v>66</v>
      </c>
      <c r="L1090" s="35">
        <v>32500</v>
      </c>
      <c r="M1090" s="35">
        <f t="shared" si="53"/>
        <v>167500</v>
      </c>
    </row>
    <row r="1091" spans="2:13" x14ac:dyDescent="0.25">
      <c r="G1091"/>
      <c r="J1091" s="53">
        <f t="shared" si="51"/>
        <v>0</v>
      </c>
      <c r="K1091"/>
      <c r="M1091" s="35">
        <f t="shared" si="53"/>
        <v>0</v>
      </c>
    </row>
    <row r="1092" spans="2:13" x14ac:dyDescent="0.25">
      <c r="B1092" t="s">
        <v>1380</v>
      </c>
      <c r="D1092" t="s">
        <v>885</v>
      </c>
      <c r="G1092" t="s">
        <v>1381</v>
      </c>
      <c r="H1092" s="53">
        <v>7000</v>
      </c>
      <c r="I1092" s="53">
        <v>7000</v>
      </c>
      <c r="J1092" s="53">
        <f t="shared" si="51"/>
        <v>0</v>
      </c>
      <c r="K1092" t="s">
        <v>66</v>
      </c>
      <c r="L1092" s="35">
        <v>1300</v>
      </c>
      <c r="M1092" s="35">
        <f t="shared" si="53"/>
        <v>5700</v>
      </c>
    </row>
    <row r="1093" spans="2:13" x14ac:dyDescent="0.25">
      <c r="G1093"/>
      <c r="J1093" s="53">
        <f t="shared" si="51"/>
        <v>0</v>
      </c>
      <c r="K1093"/>
      <c r="M1093" s="35">
        <f t="shared" si="53"/>
        <v>0</v>
      </c>
    </row>
    <row r="1094" spans="2:13" x14ac:dyDescent="0.25">
      <c r="B1094" t="s">
        <v>345</v>
      </c>
      <c r="D1094" t="s">
        <v>1032</v>
      </c>
      <c r="G1094" t="s">
        <v>1382</v>
      </c>
      <c r="H1094" s="53">
        <v>10500</v>
      </c>
      <c r="I1094" s="53">
        <v>10500</v>
      </c>
      <c r="J1094" s="53">
        <f t="shared" si="51"/>
        <v>0</v>
      </c>
      <c r="K1094" t="s">
        <v>66</v>
      </c>
      <c r="L1094" s="35">
        <v>3000</v>
      </c>
      <c r="M1094" s="35">
        <f t="shared" si="53"/>
        <v>7500</v>
      </c>
    </row>
    <row r="1095" spans="2:13" x14ac:dyDescent="0.25">
      <c r="G1095"/>
      <c r="J1095" s="53">
        <f t="shared" si="51"/>
        <v>0</v>
      </c>
      <c r="K1095"/>
      <c r="M1095" s="35">
        <f t="shared" si="53"/>
        <v>0</v>
      </c>
    </row>
    <row r="1096" spans="2:13" x14ac:dyDescent="0.25">
      <c r="B1096" t="s">
        <v>345</v>
      </c>
      <c r="D1096" t="s">
        <v>714</v>
      </c>
      <c r="E1096" t="s">
        <v>1063</v>
      </c>
      <c r="G1096" t="s">
        <v>299</v>
      </c>
      <c r="H1096" s="53">
        <v>64000</v>
      </c>
      <c r="I1096" s="53">
        <v>64000</v>
      </c>
      <c r="J1096" s="53">
        <f t="shared" si="51"/>
        <v>0</v>
      </c>
      <c r="K1096" t="s">
        <v>66</v>
      </c>
      <c r="L1096" s="35">
        <v>25000</v>
      </c>
      <c r="M1096" s="35">
        <f t="shared" si="53"/>
        <v>39000</v>
      </c>
    </row>
    <row r="1097" spans="2:13" x14ac:dyDescent="0.25">
      <c r="G1097"/>
      <c r="J1097" s="53">
        <f t="shared" si="51"/>
        <v>0</v>
      </c>
      <c r="K1097"/>
      <c r="M1097" s="35">
        <f t="shared" si="53"/>
        <v>0</v>
      </c>
    </row>
    <row r="1098" spans="2:13" x14ac:dyDescent="0.25">
      <c r="B1098" t="s">
        <v>1377</v>
      </c>
      <c r="D1098" t="s">
        <v>1383</v>
      </c>
      <c r="E1098" t="s">
        <v>635</v>
      </c>
      <c r="F1098" t="s">
        <v>1384</v>
      </c>
      <c r="G1098" t="s">
        <v>299</v>
      </c>
      <c r="H1098" s="53">
        <v>56000</v>
      </c>
      <c r="I1098" s="53">
        <v>56000</v>
      </c>
      <c r="J1098" s="53">
        <f t="shared" si="51"/>
        <v>0</v>
      </c>
      <c r="K1098" t="s">
        <v>66</v>
      </c>
      <c r="L1098" s="35">
        <v>25000</v>
      </c>
      <c r="M1098" s="35">
        <f t="shared" si="53"/>
        <v>31000</v>
      </c>
    </row>
    <row r="1099" spans="2:13" x14ac:dyDescent="0.25">
      <c r="G1099"/>
      <c r="J1099" s="53">
        <f t="shared" si="51"/>
        <v>0</v>
      </c>
      <c r="K1099"/>
      <c r="M1099" s="35">
        <f t="shared" si="53"/>
        <v>0</v>
      </c>
    </row>
    <row r="1100" spans="2:13" x14ac:dyDescent="0.25">
      <c r="B1100" t="s">
        <v>1385</v>
      </c>
      <c r="E1100" t="s">
        <v>823</v>
      </c>
      <c r="F1100" t="s">
        <v>1386</v>
      </c>
      <c r="G1100" t="s">
        <v>1387</v>
      </c>
      <c r="H1100" s="53">
        <v>105000</v>
      </c>
      <c r="I1100" s="53">
        <v>105000</v>
      </c>
      <c r="J1100" s="53">
        <f t="shared" ref="J1100:J1163" si="54">H1100-I1100</f>
        <v>0</v>
      </c>
      <c r="K1100" t="s">
        <v>66</v>
      </c>
      <c r="L1100" s="35">
        <v>71000</v>
      </c>
      <c r="M1100" s="35">
        <f t="shared" si="53"/>
        <v>34000</v>
      </c>
    </row>
    <row r="1101" spans="2:13" x14ac:dyDescent="0.25">
      <c r="G1101"/>
      <c r="J1101" s="53">
        <f t="shared" si="54"/>
        <v>0</v>
      </c>
      <c r="K1101"/>
      <c r="M1101" s="35">
        <f t="shared" si="53"/>
        <v>0</v>
      </c>
    </row>
    <row r="1102" spans="2:13" x14ac:dyDescent="0.25">
      <c r="B1102" t="s">
        <v>1388</v>
      </c>
      <c r="D1102" t="s">
        <v>893</v>
      </c>
      <c r="G1102" t="s">
        <v>1389</v>
      </c>
      <c r="H1102" s="53">
        <v>122000</v>
      </c>
      <c r="I1102" s="53">
        <v>122000</v>
      </c>
      <c r="J1102" s="53">
        <f t="shared" si="54"/>
        <v>0</v>
      </c>
      <c r="K1102" t="s">
        <v>66</v>
      </c>
      <c r="L1102" s="35">
        <v>50000</v>
      </c>
      <c r="M1102" s="35">
        <f t="shared" si="53"/>
        <v>72000</v>
      </c>
    </row>
    <row r="1103" spans="2:13" x14ac:dyDescent="0.25">
      <c r="G1103"/>
      <c r="J1103" s="53">
        <f t="shared" si="54"/>
        <v>0</v>
      </c>
      <c r="K1103"/>
      <c r="M1103" s="35">
        <f t="shared" si="53"/>
        <v>0</v>
      </c>
    </row>
    <row r="1104" spans="2:13" x14ac:dyDescent="0.25">
      <c r="B1104" t="s">
        <v>68</v>
      </c>
      <c r="D1104" t="s">
        <v>1390</v>
      </c>
      <c r="E1104" t="s">
        <v>590</v>
      </c>
      <c r="F1104" t="s">
        <v>1391</v>
      </c>
      <c r="G1104" t="s">
        <v>162</v>
      </c>
      <c r="H1104" s="53">
        <v>15000</v>
      </c>
      <c r="I1104" s="53">
        <v>15000</v>
      </c>
      <c r="J1104" s="53">
        <f t="shared" si="54"/>
        <v>0</v>
      </c>
      <c r="K1104" t="s">
        <v>66</v>
      </c>
      <c r="L1104" s="35">
        <v>3700</v>
      </c>
      <c r="M1104" s="35">
        <f t="shared" si="53"/>
        <v>11300</v>
      </c>
    </row>
    <row r="1105" spans="2:13" x14ac:dyDescent="0.25">
      <c r="G1105"/>
      <c r="J1105" s="53">
        <f t="shared" si="54"/>
        <v>0</v>
      </c>
      <c r="K1105"/>
      <c r="M1105" s="35">
        <f t="shared" si="53"/>
        <v>0</v>
      </c>
    </row>
    <row r="1106" spans="2:13" x14ac:dyDescent="0.25">
      <c r="B1106" t="s">
        <v>86</v>
      </c>
      <c r="D1106" t="s">
        <v>1392</v>
      </c>
      <c r="G1106" t="s">
        <v>1433</v>
      </c>
      <c r="H1106" s="53">
        <v>59000</v>
      </c>
      <c r="I1106" s="53">
        <v>59000</v>
      </c>
      <c r="J1106" s="53">
        <f t="shared" si="54"/>
        <v>0</v>
      </c>
      <c r="K1106" t="s">
        <v>66</v>
      </c>
      <c r="L1106" s="35">
        <v>18200</v>
      </c>
      <c r="M1106" s="35">
        <f t="shared" si="53"/>
        <v>40800</v>
      </c>
    </row>
    <row r="1107" spans="2:13" x14ac:dyDescent="0.25">
      <c r="G1107"/>
      <c r="J1107" s="53">
        <f t="shared" si="54"/>
        <v>0</v>
      </c>
      <c r="K1107"/>
      <c r="M1107" s="35">
        <f t="shared" si="53"/>
        <v>0</v>
      </c>
    </row>
    <row r="1108" spans="2:13" x14ac:dyDescent="0.25">
      <c r="B1108" t="s">
        <v>1393</v>
      </c>
      <c r="C1108" t="s">
        <v>1395</v>
      </c>
      <c r="D1108" t="s">
        <v>9</v>
      </c>
      <c r="E1108" t="s">
        <v>1394</v>
      </c>
      <c r="G1108" t="s">
        <v>299</v>
      </c>
      <c r="H1108" s="53">
        <v>50000</v>
      </c>
      <c r="I1108" s="53">
        <v>50000</v>
      </c>
      <c r="J1108" s="53">
        <f t="shared" si="54"/>
        <v>0</v>
      </c>
      <c r="K1108" t="s">
        <v>66</v>
      </c>
      <c r="L1108" s="35">
        <v>25000</v>
      </c>
      <c r="M1108" s="35">
        <f t="shared" si="53"/>
        <v>25000</v>
      </c>
    </row>
    <row r="1109" spans="2:13" x14ac:dyDescent="0.25">
      <c r="G1109"/>
      <c r="J1109" s="53">
        <f t="shared" si="54"/>
        <v>0</v>
      </c>
      <c r="K1109"/>
      <c r="M1109" s="35">
        <f t="shared" si="53"/>
        <v>0</v>
      </c>
    </row>
    <row r="1110" spans="2:13" x14ac:dyDescent="0.25">
      <c r="B1110" t="s">
        <v>240</v>
      </c>
      <c r="D1110" t="s">
        <v>1396</v>
      </c>
      <c r="E1110" t="s">
        <v>1397</v>
      </c>
      <c r="F1110" t="s">
        <v>1398</v>
      </c>
      <c r="G1110" t="s">
        <v>1399</v>
      </c>
      <c r="H1110" s="53">
        <v>37000</v>
      </c>
      <c r="I1110" s="53">
        <v>37000</v>
      </c>
      <c r="J1110" s="53">
        <f t="shared" si="54"/>
        <v>0</v>
      </c>
      <c r="K1110" t="s">
        <v>66</v>
      </c>
      <c r="L1110" s="35">
        <v>12000</v>
      </c>
      <c r="M1110" s="35">
        <f t="shared" si="53"/>
        <v>25000</v>
      </c>
    </row>
    <row r="1111" spans="2:13" x14ac:dyDescent="0.25">
      <c r="G1111"/>
      <c r="J1111" s="53">
        <f t="shared" si="54"/>
        <v>0</v>
      </c>
      <c r="K1111"/>
      <c r="M1111" s="35">
        <f t="shared" si="53"/>
        <v>0</v>
      </c>
    </row>
    <row r="1112" spans="2:13" x14ac:dyDescent="0.25">
      <c r="B1112" t="s">
        <v>492</v>
      </c>
      <c r="D1112" t="s">
        <v>823</v>
      </c>
      <c r="G1112" t="s">
        <v>75</v>
      </c>
      <c r="H1112" s="53">
        <v>13000</v>
      </c>
      <c r="I1112" s="53">
        <v>13000</v>
      </c>
      <c r="J1112" s="53">
        <f t="shared" si="54"/>
        <v>0</v>
      </c>
      <c r="K1112" t="s">
        <v>66</v>
      </c>
      <c r="L1112" s="35">
        <v>6000</v>
      </c>
      <c r="M1112" s="35">
        <f t="shared" si="53"/>
        <v>7000</v>
      </c>
    </row>
    <row r="1113" spans="2:13" x14ac:dyDescent="0.25">
      <c r="G1113"/>
      <c r="J1113" s="53">
        <f t="shared" si="54"/>
        <v>0</v>
      </c>
      <c r="K1113"/>
      <c r="M1113" s="35">
        <f t="shared" si="53"/>
        <v>0</v>
      </c>
    </row>
    <row r="1114" spans="2:13" x14ac:dyDescent="0.25">
      <c r="B1114" t="s">
        <v>734</v>
      </c>
      <c r="D1114" t="s">
        <v>1321</v>
      </c>
      <c r="E1114" t="s">
        <v>97</v>
      </c>
      <c r="F1114" t="s">
        <v>1400</v>
      </c>
      <c r="G1114" t="s">
        <v>161</v>
      </c>
      <c r="H1114" s="53">
        <v>9000</v>
      </c>
      <c r="I1114" s="53">
        <v>9000</v>
      </c>
      <c r="J1114" s="53">
        <f t="shared" si="54"/>
        <v>0</v>
      </c>
      <c r="K1114" t="s">
        <v>66</v>
      </c>
      <c r="L1114" s="35">
        <v>2600</v>
      </c>
      <c r="M1114" s="35">
        <f t="shared" ref="M1114:M1134" si="55">H1114-L1114</f>
        <v>6400</v>
      </c>
    </row>
    <row r="1115" spans="2:13" x14ac:dyDescent="0.25">
      <c r="G1115"/>
      <c r="J1115" s="53">
        <f t="shared" si="54"/>
        <v>0</v>
      </c>
      <c r="K1115"/>
      <c r="M1115" s="35">
        <f t="shared" si="55"/>
        <v>0</v>
      </c>
    </row>
    <row r="1116" spans="2:13" x14ac:dyDescent="0.25">
      <c r="B1116" t="s">
        <v>1401</v>
      </c>
      <c r="C1116" t="s">
        <v>1403</v>
      </c>
      <c r="D1116" t="s">
        <v>1402</v>
      </c>
      <c r="E1116" t="s">
        <v>893</v>
      </c>
      <c r="G1116" t="s">
        <v>325</v>
      </c>
      <c r="H1116" s="53">
        <v>71000</v>
      </c>
      <c r="I1116" s="53">
        <v>71000</v>
      </c>
      <c r="J1116" s="53">
        <f t="shared" si="54"/>
        <v>0</v>
      </c>
      <c r="K1116" t="s">
        <v>66</v>
      </c>
      <c r="L1116" s="35">
        <v>33000</v>
      </c>
      <c r="M1116" s="35">
        <f t="shared" si="55"/>
        <v>38000</v>
      </c>
    </row>
    <row r="1117" spans="2:13" x14ac:dyDescent="0.25">
      <c r="G1117"/>
      <c r="J1117" s="53">
        <f t="shared" si="54"/>
        <v>0</v>
      </c>
      <c r="K1117"/>
      <c r="M1117" s="35">
        <f t="shared" si="55"/>
        <v>0</v>
      </c>
    </row>
    <row r="1118" spans="2:13" x14ac:dyDescent="0.25">
      <c r="B1118" t="s">
        <v>1404</v>
      </c>
      <c r="D1118" t="s">
        <v>1405</v>
      </c>
      <c r="G1118" t="s">
        <v>299</v>
      </c>
      <c r="H1118" s="53">
        <v>50000</v>
      </c>
      <c r="I1118" s="53">
        <v>50000</v>
      </c>
      <c r="J1118" s="53">
        <f t="shared" si="54"/>
        <v>0</v>
      </c>
      <c r="K1118" t="s">
        <v>66</v>
      </c>
      <c r="L1118" s="35">
        <v>25000</v>
      </c>
      <c r="M1118" s="35">
        <f t="shared" si="55"/>
        <v>25000</v>
      </c>
    </row>
    <row r="1119" spans="2:13" x14ac:dyDescent="0.25">
      <c r="G1119"/>
      <c r="J1119" s="53">
        <f t="shared" si="54"/>
        <v>0</v>
      </c>
      <c r="K1119"/>
      <c r="M1119" s="35">
        <f t="shared" si="55"/>
        <v>0</v>
      </c>
    </row>
    <row r="1120" spans="2:13" x14ac:dyDescent="0.25">
      <c r="B1120" t="s">
        <v>238</v>
      </c>
      <c r="D1120" t="s">
        <v>1406</v>
      </c>
      <c r="E1120" t="s">
        <v>99</v>
      </c>
      <c r="F1120" t="s">
        <v>1407</v>
      </c>
      <c r="G1120" t="s">
        <v>162</v>
      </c>
      <c r="H1120" s="53">
        <v>14000</v>
      </c>
      <c r="I1120" s="53">
        <v>14000</v>
      </c>
      <c r="J1120" s="53">
        <f t="shared" si="54"/>
        <v>0</v>
      </c>
      <c r="K1120" t="s">
        <v>66</v>
      </c>
      <c r="L1120" s="35">
        <v>3700</v>
      </c>
      <c r="M1120" s="35">
        <f t="shared" si="55"/>
        <v>10300</v>
      </c>
    </row>
    <row r="1121" spans="2:13" x14ac:dyDescent="0.25">
      <c r="G1121"/>
      <c r="J1121" s="53">
        <f t="shared" si="54"/>
        <v>0</v>
      </c>
      <c r="K1121"/>
      <c r="M1121" s="35">
        <f t="shared" si="55"/>
        <v>0</v>
      </c>
    </row>
    <row r="1122" spans="2:13" x14ac:dyDescent="0.25">
      <c r="B1122" t="s">
        <v>1206</v>
      </c>
      <c r="D1122" t="s">
        <v>1408</v>
      </c>
      <c r="E1122" t="s">
        <v>584</v>
      </c>
      <c r="G1122" t="s">
        <v>161</v>
      </c>
      <c r="H1122" s="53">
        <v>9000</v>
      </c>
      <c r="I1122" s="53">
        <v>9000</v>
      </c>
      <c r="J1122" s="53">
        <f t="shared" si="54"/>
        <v>0</v>
      </c>
      <c r="K1122" t="s">
        <v>66</v>
      </c>
      <c r="L1122" s="35">
        <v>2600</v>
      </c>
      <c r="M1122" s="35">
        <f t="shared" si="55"/>
        <v>6400</v>
      </c>
    </row>
    <row r="1123" spans="2:13" x14ac:dyDescent="0.25">
      <c r="G1123"/>
      <c r="J1123" s="53">
        <f t="shared" si="54"/>
        <v>0</v>
      </c>
      <c r="K1123"/>
      <c r="M1123" s="35">
        <f t="shared" si="55"/>
        <v>0</v>
      </c>
    </row>
    <row r="1124" spans="2:13" x14ac:dyDescent="0.25">
      <c r="B1124" t="s">
        <v>618</v>
      </c>
      <c r="D1124" t="s">
        <v>1409</v>
      </c>
      <c r="F1124" t="s">
        <v>1410</v>
      </c>
      <c r="G1124" t="s">
        <v>299</v>
      </c>
      <c r="H1124" s="53">
        <v>52000</v>
      </c>
      <c r="I1124" s="53">
        <v>52000</v>
      </c>
      <c r="J1124" s="53">
        <f t="shared" si="54"/>
        <v>0</v>
      </c>
      <c r="K1124" t="s">
        <v>66</v>
      </c>
      <c r="L1124" s="35">
        <v>25000</v>
      </c>
      <c r="M1124" s="35">
        <f t="shared" si="55"/>
        <v>27000</v>
      </c>
    </row>
    <row r="1125" spans="2:13" x14ac:dyDescent="0.25">
      <c r="G1125"/>
      <c r="J1125" s="53">
        <f t="shared" si="54"/>
        <v>0</v>
      </c>
      <c r="K1125"/>
      <c r="M1125" s="35">
        <f t="shared" si="55"/>
        <v>0</v>
      </c>
    </row>
    <row r="1126" spans="2:13" x14ac:dyDescent="0.25">
      <c r="B1126" t="s">
        <v>137</v>
      </c>
      <c r="C1126" t="s">
        <v>1413</v>
      </c>
      <c r="D1126" t="s">
        <v>1411</v>
      </c>
      <c r="E1126" t="s">
        <v>1412</v>
      </c>
      <c r="F1126" s="9"/>
      <c r="G1126" t="s">
        <v>112</v>
      </c>
      <c r="H1126" s="53">
        <v>50000</v>
      </c>
      <c r="I1126" s="53">
        <v>50000</v>
      </c>
      <c r="J1126" s="53">
        <f t="shared" si="54"/>
        <v>0</v>
      </c>
      <c r="K1126" t="s">
        <v>66</v>
      </c>
      <c r="L1126" s="35">
        <v>25000</v>
      </c>
      <c r="M1126" s="35">
        <f t="shared" si="55"/>
        <v>25000</v>
      </c>
    </row>
    <row r="1127" spans="2:13" x14ac:dyDescent="0.25">
      <c r="G1127"/>
      <c r="J1127" s="53">
        <f t="shared" si="54"/>
        <v>0</v>
      </c>
      <c r="K1127"/>
      <c r="M1127" s="35">
        <f t="shared" si="55"/>
        <v>0</v>
      </c>
    </row>
    <row r="1128" spans="2:13" x14ac:dyDescent="0.25">
      <c r="B1128" t="s">
        <v>1414</v>
      </c>
      <c r="D1128" t="s">
        <v>1415</v>
      </c>
      <c r="E1128" t="s">
        <v>1416</v>
      </c>
      <c r="F1128" t="s">
        <v>1417</v>
      </c>
      <c r="G1128" t="s">
        <v>162</v>
      </c>
      <c r="H1128" s="53">
        <v>13000</v>
      </c>
      <c r="I1128" s="53">
        <v>13000</v>
      </c>
      <c r="J1128" s="53">
        <f t="shared" si="54"/>
        <v>0</v>
      </c>
      <c r="K1128" t="s">
        <v>66</v>
      </c>
      <c r="L1128" s="35">
        <v>3700</v>
      </c>
      <c r="M1128" s="35">
        <f t="shared" si="55"/>
        <v>9300</v>
      </c>
    </row>
    <row r="1129" spans="2:13" x14ac:dyDescent="0.25">
      <c r="G1129"/>
      <c r="J1129" s="53">
        <f t="shared" si="54"/>
        <v>0</v>
      </c>
      <c r="K1129"/>
      <c r="M1129" s="35">
        <f t="shared" si="55"/>
        <v>0</v>
      </c>
    </row>
    <row r="1130" spans="2:13" x14ac:dyDescent="0.25">
      <c r="B1130" t="s">
        <v>1418</v>
      </c>
      <c r="D1130" t="s">
        <v>1080</v>
      </c>
      <c r="E1130" t="s">
        <v>978</v>
      </c>
      <c r="G1130" t="s">
        <v>342</v>
      </c>
      <c r="H1130" s="53">
        <v>39000</v>
      </c>
      <c r="I1130" s="53">
        <v>39000</v>
      </c>
      <c r="J1130" s="53">
        <f t="shared" si="54"/>
        <v>0</v>
      </c>
      <c r="K1130" t="s">
        <v>66</v>
      </c>
      <c r="L1130" s="35">
        <v>14000</v>
      </c>
      <c r="M1130" s="35">
        <f t="shared" si="55"/>
        <v>25000</v>
      </c>
    </row>
    <row r="1131" spans="2:13" x14ac:dyDescent="0.25">
      <c r="G1131"/>
      <c r="J1131" s="53">
        <f t="shared" si="54"/>
        <v>0</v>
      </c>
      <c r="K1131"/>
      <c r="M1131" s="35">
        <f t="shared" si="55"/>
        <v>0</v>
      </c>
    </row>
    <row r="1132" spans="2:13" x14ac:dyDescent="0.25">
      <c r="B1132" t="s">
        <v>1190</v>
      </c>
      <c r="D1132" t="s">
        <v>1080</v>
      </c>
      <c r="E1132" t="s">
        <v>1419</v>
      </c>
      <c r="G1132" t="s">
        <v>75</v>
      </c>
      <c r="H1132" s="53">
        <v>13000</v>
      </c>
      <c r="I1132" s="53">
        <v>13000</v>
      </c>
      <c r="J1132" s="53">
        <f t="shared" si="54"/>
        <v>0</v>
      </c>
      <c r="K1132" t="s">
        <v>66</v>
      </c>
      <c r="L1132" s="35">
        <v>6000</v>
      </c>
      <c r="M1132" s="35">
        <f t="shared" si="55"/>
        <v>7000</v>
      </c>
    </row>
    <row r="1133" spans="2:13" x14ac:dyDescent="0.25">
      <c r="G1133"/>
      <c r="J1133" s="53">
        <f t="shared" si="54"/>
        <v>0</v>
      </c>
      <c r="K1133"/>
      <c r="M1133" s="35">
        <f t="shared" si="55"/>
        <v>0</v>
      </c>
    </row>
    <row r="1134" spans="2:13" x14ac:dyDescent="0.25">
      <c r="B1134" t="s">
        <v>410</v>
      </c>
      <c r="D1134" t="s">
        <v>1420</v>
      </c>
      <c r="E1134" t="s">
        <v>9</v>
      </c>
      <c r="F1134" t="s">
        <v>1421</v>
      </c>
      <c r="G1134" t="s">
        <v>1454</v>
      </c>
      <c r="H1134" s="53">
        <v>142000</v>
      </c>
      <c r="I1134" s="53">
        <v>20000</v>
      </c>
      <c r="J1134" s="53">
        <f t="shared" si="54"/>
        <v>122000</v>
      </c>
      <c r="K1134" t="s">
        <v>54</v>
      </c>
      <c r="L1134" s="35">
        <v>74000</v>
      </c>
      <c r="M1134" s="35">
        <f t="shared" si="55"/>
        <v>68000</v>
      </c>
    </row>
    <row r="1135" spans="2:13" x14ac:dyDescent="0.25">
      <c r="G1135"/>
      <c r="K1135"/>
      <c r="M1135" s="35"/>
    </row>
    <row r="1136" spans="2:13" x14ac:dyDescent="0.25">
      <c r="G1136"/>
      <c r="H1136" s="53">
        <f>SUM(H1051:H1135)</f>
        <v>2218500</v>
      </c>
      <c r="I1136" s="53">
        <f>SUM(I1051:I1135)</f>
        <v>2087500</v>
      </c>
      <c r="J1136" s="53">
        <f>SUM(J1051:J1135)</f>
        <v>131000</v>
      </c>
      <c r="K1136"/>
      <c r="L1136" s="35">
        <f>SUM(L1051:L1135)</f>
        <v>879700</v>
      </c>
      <c r="M1136" s="35">
        <f>SUM(M1051:M1135)</f>
        <v>1338800</v>
      </c>
    </row>
    <row r="1137" spans="2:13" x14ac:dyDescent="0.25">
      <c r="G1137"/>
      <c r="K1137"/>
      <c r="M1137" s="35"/>
    </row>
    <row r="1138" spans="2:13" x14ac:dyDescent="0.25">
      <c r="G1138"/>
      <c r="K1138"/>
      <c r="M1138" s="35"/>
    </row>
    <row r="1139" spans="2:13" x14ac:dyDescent="0.25">
      <c r="G1139"/>
      <c r="K1139"/>
      <c r="M1139" s="35"/>
    </row>
    <row r="1140" spans="2:13" ht="18.75" x14ac:dyDescent="0.25">
      <c r="B1140" s="7"/>
      <c r="C1140" s="7"/>
      <c r="D1140" s="7"/>
      <c r="E1140" s="45" t="s">
        <v>174</v>
      </c>
      <c r="F1140" s="7"/>
      <c r="G1140" s="7"/>
      <c r="H1140" s="55"/>
      <c r="I1140" s="55"/>
      <c r="J1140" s="55"/>
      <c r="K1140" s="7"/>
      <c r="L1140" s="37"/>
      <c r="M1140" s="37"/>
    </row>
    <row r="1141" spans="2:13" x14ac:dyDescent="0.25">
      <c r="G1141"/>
      <c r="K1141"/>
      <c r="M1141" s="35"/>
    </row>
    <row r="1142" spans="2:13" x14ac:dyDescent="0.25">
      <c r="G1142" t="s">
        <v>1470</v>
      </c>
      <c r="H1142" s="53">
        <v>128000</v>
      </c>
      <c r="I1142" s="53">
        <v>128000</v>
      </c>
      <c r="J1142" s="53">
        <f t="shared" si="54"/>
        <v>0</v>
      </c>
      <c r="K1142"/>
      <c r="L1142" s="35">
        <v>32000</v>
      </c>
      <c r="M1142" s="35">
        <f>H1142-L1142</f>
        <v>96000</v>
      </c>
    </row>
    <row r="1143" spans="2:13" x14ac:dyDescent="0.25">
      <c r="G1143"/>
      <c r="K1143"/>
      <c r="M1143" s="35"/>
    </row>
    <row r="1144" spans="2:13" x14ac:dyDescent="0.25">
      <c r="G1144"/>
      <c r="K1144"/>
      <c r="M1144" s="35"/>
    </row>
    <row r="1145" spans="2:13" x14ac:dyDescent="0.25">
      <c r="B1145" t="s">
        <v>618</v>
      </c>
      <c r="D1145" t="s">
        <v>1423</v>
      </c>
      <c r="F1145" t="s">
        <v>1424</v>
      </c>
      <c r="G1145" t="s">
        <v>299</v>
      </c>
      <c r="H1145" s="53">
        <v>50000</v>
      </c>
      <c r="I1145" s="53">
        <v>50000</v>
      </c>
      <c r="J1145" s="53">
        <f t="shared" si="54"/>
        <v>0</v>
      </c>
      <c r="K1145" t="s">
        <v>66</v>
      </c>
      <c r="L1145" s="35">
        <v>25000</v>
      </c>
      <c r="M1145" s="35">
        <f t="shared" ref="M1145:M1176" si="56">H1145-L1145</f>
        <v>25000</v>
      </c>
    </row>
    <row r="1146" spans="2:13" x14ac:dyDescent="0.25">
      <c r="G1146"/>
      <c r="J1146" s="53">
        <f t="shared" si="54"/>
        <v>0</v>
      </c>
      <c r="K1146"/>
      <c r="M1146" s="35">
        <f t="shared" si="56"/>
        <v>0</v>
      </c>
    </row>
    <row r="1147" spans="2:13" x14ac:dyDescent="0.25">
      <c r="B1147" t="s">
        <v>144</v>
      </c>
      <c r="D1147" t="s">
        <v>928</v>
      </c>
      <c r="E1147" t="s">
        <v>1427</v>
      </c>
      <c r="G1147" t="s">
        <v>255</v>
      </c>
      <c r="H1147" s="53">
        <v>35000</v>
      </c>
      <c r="I1147" s="53">
        <v>35000</v>
      </c>
      <c r="J1147" s="53">
        <f t="shared" si="54"/>
        <v>0</v>
      </c>
      <c r="K1147" t="s">
        <v>66</v>
      </c>
      <c r="L1147" s="35">
        <v>25000</v>
      </c>
      <c r="M1147" s="35">
        <f t="shared" si="56"/>
        <v>10000</v>
      </c>
    </row>
    <row r="1148" spans="2:13" x14ac:dyDescent="0.25">
      <c r="G1148"/>
      <c r="J1148" s="53">
        <f t="shared" si="54"/>
        <v>0</v>
      </c>
      <c r="K1148"/>
      <c r="M1148" s="35">
        <f t="shared" si="56"/>
        <v>0</v>
      </c>
    </row>
    <row r="1149" spans="2:13" x14ac:dyDescent="0.25">
      <c r="B1149" t="s">
        <v>1425</v>
      </c>
      <c r="D1149" t="s">
        <v>1426</v>
      </c>
      <c r="G1149" t="s">
        <v>293</v>
      </c>
      <c r="H1149" s="53">
        <v>27000</v>
      </c>
      <c r="I1149" s="53">
        <v>27000</v>
      </c>
      <c r="J1149" s="53">
        <f t="shared" si="54"/>
        <v>0</v>
      </c>
      <c r="K1149" t="s">
        <v>66</v>
      </c>
      <c r="L1149" s="35">
        <v>15000</v>
      </c>
      <c r="M1149" s="35">
        <f t="shared" si="56"/>
        <v>12000</v>
      </c>
    </row>
    <row r="1150" spans="2:13" x14ac:dyDescent="0.25">
      <c r="G1150"/>
      <c r="J1150" s="53">
        <f t="shared" si="54"/>
        <v>0</v>
      </c>
      <c r="K1150"/>
      <c r="M1150" s="35">
        <f t="shared" si="56"/>
        <v>0</v>
      </c>
    </row>
    <row r="1151" spans="2:13" x14ac:dyDescent="0.25">
      <c r="B1151" t="s">
        <v>1428</v>
      </c>
      <c r="D1151" t="s">
        <v>145</v>
      </c>
      <c r="G1151" t="s">
        <v>325</v>
      </c>
      <c r="H1151" s="53">
        <v>60000</v>
      </c>
      <c r="I1151" s="53">
        <v>60000</v>
      </c>
      <c r="J1151" s="53">
        <f t="shared" si="54"/>
        <v>0</v>
      </c>
      <c r="K1151" t="s">
        <v>66</v>
      </c>
      <c r="L1151" s="35">
        <v>35000</v>
      </c>
      <c r="M1151" s="35">
        <f t="shared" si="56"/>
        <v>25000</v>
      </c>
    </row>
    <row r="1152" spans="2:13" x14ac:dyDescent="0.25">
      <c r="G1152"/>
      <c r="J1152" s="53">
        <f t="shared" si="54"/>
        <v>0</v>
      </c>
      <c r="K1152"/>
      <c r="M1152" s="35">
        <f t="shared" si="56"/>
        <v>0</v>
      </c>
    </row>
    <row r="1153" spans="2:13" x14ac:dyDescent="0.25">
      <c r="B1153" t="s">
        <v>853</v>
      </c>
      <c r="D1153" t="s">
        <v>1429</v>
      </c>
      <c r="E1153" t="s">
        <v>851</v>
      </c>
      <c r="F1153" t="s">
        <v>1430</v>
      </c>
      <c r="G1153" t="s">
        <v>772</v>
      </c>
      <c r="H1153" s="53">
        <v>26000</v>
      </c>
      <c r="I1153" s="53">
        <v>10000</v>
      </c>
      <c r="J1153" s="53">
        <f t="shared" si="54"/>
        <v>16000</v>
      </c>
      <c r="K1153" t="s">
        <v>54</v>
      </c>
      <c r="L1153" s="35">
        <v>7400</v>
      </c>
      <c r="M1153" s="35">
        <f t="shared" si="56"/>
        <v>18600</v>
      </c>
    </row>
    <row r="1154" spans="2:13" x14ac:dyDescent="0.25">
      <c r="G1154"/>
      <c r="J1154" s="53">
        <f t="shared" si="54"/>
        <v>0</v>
      </c>
      <c r="K1154"/>
      <c r="M1154" s="35">
        <f t="shared" si="56"/>
        <v>0</v>
      </c>
    </row>
    <row r="1155" spans="2:13" x14ac:dyDescent="0.25">
      <c r="B1155" t="s">
        <v>327</v>
      </c>
      <c r="D1155" t="s">
        <v>1019</v>
      </c>
      <c r="E1155" t="s">
        <v>1431</v>
      </c>
      <c r="F1155" t="s">
        <v>1432</v>
      </c>
      <c r="G1155" t="s">
        <v>279</v>
      </c>
      <c r="H1155" s="53">
        <v>26000</v>
      </c>
      <c r="I1155" s="53">
        <v>26000</v>
      </c>
      <c r="J1155" s="53">
        <f t="shared" si="54"/>
        <v>0</v>
      </c>
      <c r="K1155" t="s">
        <v>66</v>
      </c>
      <c r="L1155" s="35">
        <v>10000</v>
      </c>
      <c r="M1155" s="35">
        <f t="shared" si="56"/>
        <v>16000</v>
      </c>
    </row>
    <row r="1156" spans="2:13" x14ac:dyDescent="0.25">
      <c r="G1156"/>
      <c r="J1156" s="53">
        <f t="shared" si="54"/>
        <v>0</v>
      </c>
      <c r="K1156"/>
      <c r="M1156" s="35">
        <f t="shared" si="56"/>
        <v>0</v>
      </c>
    </row>
    <row r="1157" spans="2:13" x14ac:dyDescent="0.25">
      <c r="B1157" t="s">
        <v>1434</v>
      </c>
      <c r="G1157" t="s">
        <v>36</v>
      </c>
      <c r="H1157" s="53">
        <v>4500</v>
      </c>
      <c r="I1157" s="53">
        <v>4500</v>
      </c>
      <c r="J1157" s="53">
        <f t="shared" si="54"/>
        <v>0</v>
      </c>
      <c r="K1157" t="s">
        <v>66</v>
      </c>
      <c r="L1157" s="35">
        <v>1300</v>
      </c>
      <c r="M1157" s="35">
        <f t="shared" si="56"/>
        <v>3200</v>
      </c>
    </row>
    <row r="1158" spans="2:13" x14ac:dyDescent="0.25">
      <c r="G1158"/>
      <c r="J1158" s="53">
        <f t="shared" si="54"/>
        <v>0</v>
      </c>
      <c r="K1158"/>
      <c r="M1158" s="35">
        <f t="shared" si="56"/>
        <v>0</v>
      </c>
    </row>
    <row r="1159" spans="2:13" x14ac:dyDescent="0.25">
      <c r="B1159" t="s">
        <v>1435</v>
      </c>
      <c r="G1159" t="s">
        <v>75</v>
      </c>
      <c r="H1159" s="53">
        <v>13000</v>
      </c>
      <c r="I1159" s="53">
        <v>7000</v>
      </c>
      <c r="J1159" s="53">
        <f t="shared" si="54"/>
        <v>6000</v>
      </c>
      <c r="K1159" t="s">
        <v>66</v>
      </c>
      <c r="L1159" s="35">
        <v>6000</v>
      </c>
      <c r="M1159" s="35">
        <f t="shared" si="56"/>
        <v>7000</v>
      </c>
    </row>
    <row r="1160" spans="2:13" x14ac:dyDescent="0.25">
      <c r="G1160"/>
      <c r="J1160" s="53">
        <f t="shared" si="54"/>
        <v>0</v>
      </c>
      <c r="K1160"/>
      <c r="M1160" s="35">
        <f t="shared" si="56"/>
        <v>0</v>
      </c>
    </row>
    <row r="1161" spans="2:13" x14ac:dyDescent="0.25">
      <c r="B1161" t="s">
        <v>1436</v>
      </c>
      <c r="D1161" t="s">
        <v>149</v>
      </c>
      <c r="E1161" t="s">
        <v>97</v>
      </c>
      <c r="F1161" t="s">
        <v>290</v>
      </c>
      <c r="G1161" t="s">
        <v>162</v>
      </c>
      <c r="H1161" s="53">
        <v>13000</v>
      </c>
      <c r="I1161" s="53">
        <v>13000</v>
      </c>
      <c r="J1161" s="53">
        <v>13000</v>
      </c>
      <c r="K1161" t="s">
        <v>66</v>
      </c>
      <c r="L1161" s="35">
        <v>3700</v>
      </c>
      <c r="M1161" s="35">
        <f t="shared" si="56"/>
        <v>9300</v>
      </c>
    </row>
    <row r="1162" spans="2:13" x14ac:dyDescent="0.25">
      <c r="G1162"/>
      <c r="J1162" s="53">
        <f t="shared" si="54"/>
        <v>0</v>
      </c>
      <c r="K1162"/>
      <c r="M1162" s="35">
        <f t="shared" si="56"/>
        <v>0</v>
      </c>
    </row>
    <row r="1163" spans="2:13" x14ac:dyDescent="0.25">
      <c r="B1163" t="s">
        <v>1370</v>
      </c>
      <c r="F1163" t="s">
        <v>1437</v>
      </c>
      <c r="G1163" t="s">
        <v>75</v>
      </c>
      <c r="H1163" s="53">
        <v>13000</v>
      </c>
      <c r="I1163" s="53">
        <v>13000</v>
      </c>
      <c r="J1163" s="53">
        <f t="shared" si="54"/>
        <v>0</v>
      </c>
      <c r="K1163" t="s">
        <v>66</v>
      </c>
      <c r="L1163" s="35">
        <v>6000</v>
      </c>
      <c r="M1163" s="35">
        <f t="shared" si="56"/>
        <v>7000</v>
      </c>
    </row>
    <row r="1164" spans="2:13" x14ac:dyDescent="0.25">
      <c r="G1164"/>
      <c r="J1164" s="53">
        <f t="shared" ref="J1164:J1229" si="57">H1164-I1164</f>
        <v>0</v>
      </c>
      <c r="K1164"/>
      <c r="M1164" s="35">
        <f t="shared" si="56"/>
        <v>0</v>
      </c>
    </row>
    <row r="1165" spans="2:13" x14ac:dyDescent="0.25">
      <c r="B1165" t="s">
        <v>79</v>
      </c>
      <c r="F1165" t="s">
        <v>1438</v>
      </c>
      <c r="G1165" t="s">
        <v>75</v>
      </c>
      <c r="H1165" s="53">
        <v>13000</v>
      </c>
      <c r="I1165" s="53">
        <v>13000</v>
      </c>
      <c r="J1165" s="53">
        <f t="shared" si="57"/>
        <v>0</v>
      </c>
      <c r="K1165" t="s">
        <v>66</v>
      </c>
      <c r="L1165" s="35">
        <v>6000</v>
      </c>
      <c r="M1165" s="35">
        <f t="shared" si="56"/>
        <v>7000</v>
      </c>
    </row>
    <row r="1166" spans="2:13" x14ac:dyDescent="0.25">
      <c r="G1166"/>
      <c r="J1166" s="53">
        <f t="shared" si="57"/>
        <v>0</v>
      </c>
      <c r="K1166"/>
      <c r="M1166" s="35">
        <f t="shared" si="56"/>
        <v>0</v>
      </c>
    </row>
    <row r="1167" spans="2:13" x14ac:dyDescent="0.25">
      <c r="B1167" t="s">
        <v>1439</v>
      </c>
      <c r="G1167" t="s">
        <v>1440</v>
      </c>
      <c r="H1167" s="53">
        <v>32000</v>
      </c>
      <c r="I1167" s="53">
        <v>32000</v>
      </c>
      <c r="J1167" s="53">
        <f t="shared" si="57"/>
        <v>0</v>
      </c>
      <c r="K1167" t="s">
        <v>66</v>
      </c>
      <c r="L1167" s="35">
        <v>26000</v>
      </c>
      <c r="M1167" s="35">
        <f t="shared" si="56"/>
        <v>6000</v>
      </c>
    </row>
    <row r="1168" spans="2:13" x14ac:dyDescent="0.25">
      <c r="G1168"/>
      <c r="J1168" s="53">
        <f t="shared" si="57"/>
        <v>0</v>
      </c>
      <c r="K1168"/>
      <c r="M1168" s="35">
        <f t="shared" si="56"/>
        <v>0</v>
      </c>
    </row>
    <row r="1169" spans="2:13" x14ac:dyDescent="0.25">
      <c r="B1169" t="s">
        <v>79</v>
      </c>
      <c r="D1169" t="s">
        <v>427</v>
      </c>
      <c r="E1169" t="s">
        <v>1441</v>
      </c>
      <c r="G1169" t="s">
        <v>772</v>
      </c>
      <c r="H1169" s="53">
        <v>26000</v>
      </c>
      <c r="I1169" s="53">
        <v>26000</v>
      </c>
      <c r="J1169" s="53">
        <f t="shared" si="57"/>
        <v>0</v>
      </c>
      <c r="K1169" t="s">
        <v>66</v>
      </c>
      <c r="L1169" s="35">
        <v>7400</v>
      </c>
      <c r="M1169" s="35">
        <f t="shared" si="56"/>
        <v>18600</v>
      </c>
    </row>
    <row r="1170" spans="2:13" x14ac:dyDescent="0.25">
      <c r="G1170"/>
      <c r="J1170" s="53">
        <f t="shared" si="57"/>
        <v>0</v>
      </c>
      <c r="K1170"/>
      <c r="M1170" s="35">
        <f t="shared" si="56"/>
        <v>0</v>
      </c>
    </row>
    <row r="1171" spans="2:13" x14ac:dyDescent="0.25">
      <c r="B1171" t="s">
        <v>1442</v>
      </c>
      <c r="G1171" t="s">
        <v>1443</v>
      </c>
      <c r="H1171" s="53">
        <v>10500</v>
      </c>
      <c r="I1171" s="53">
        <v>10000</v>
      </c>
      <c r="J1171" s="53">
        <f t="shared" si="57"/>
        <v>500</v>
      </c>
      <c r="K1171" t="s">
        <v>66</v>
      </c>
      <c r="L1171" s="35">
        <v>4000</v>
      </c>
      <c r="M1171" s="35">
        <f t="shared" si="56"/>
        <v>6500</v>
      </c>
    </row>
    <row r="1172" spans="2:13" x14ac:dyDescent="0.25">
      <c r="G1172"/>
      <c r="J1172" s="53">
        <f t="shared" si="57"/>
        <v>0</v>
      </c>
      <c r="K1172"/>
      <c r="M1172" s="35">
        <f t="shared" si="56"/>
        <v>0</v>
      </c>
    </row>
    <row r="1173" spans="2:13" x14ac:dyDescent="0.25">
      <c r="B1173" t="s">
        <v>1373</v>
      </c>
      <c r="D1173" t="s">
        <v>213</v>
      </c>
      <c r="E1173" t="s">
        <v>396</v>
      </c>
      <c r="F1173" t="s">
        <v>1444</v>
      </c>
      <c r="G1173" t="s">
        <v>162</v>
      </c>
      <c r="H1173" s="53">
        <v>14000</v>
      </c>
      <c r="I1173" s="53">
        <v>14000</v>
      </c>
      <c r="J1173" s="53">
        <f t="shared" si="57"/>
        <v>0</v>
      </c>
      <c r="K1173" t="s">
        <v>66</v>
      </c>
      <c r="L1173" s="35">
        <v>3700</v>
      </c>
      <c r="M1173" s="35">
        <f t="shared" si="56"/>
        <v>10300</v>
      </c>
    </row>
    <row r="1174" spans="2:13" x14ac:dyDescent="0.25">
      <c r="G1174"/>
      <c r="J1174" s="53">
        <f t="shared" si="57"/>
        <v>0</v>
      </c>
      <c r="K1174"/>
      <c r="M1174" s="35">
        <f t="shared" si="56"/>
        <v>0</v>
      </c>
    </row>
    <row r="1175" spans="2:13" x14ac:dyDescent="0.25">
      <c r="B1175" t="s">
        <v>154</v>
      </c>
      <c r="D1175" t="s">
        <v>714</v>
      </c>
      <c r="E1175" t="s">
        <v>1445</v>
      </c>
      <c r="G1175" t="s">
        <v>75</v>
      </c>
      <c r="H1175" s="53">
        <v>13000</v>
      </c>
      <c r="I1175" s="53">
        <v>13000</v>
      </c>
      <c r="J1175" s="53">
        <f t="shared" si="57"/>
        <v>0</v>
      </c>
      <c r="K1175" t="s">
        <v>66</v>
      </c>
      <c r="L1175" s="35">
        <v>6000</v>
      </c>
      <c r="M1175" s="35">
        <f t="shared" si="56"/>
        <v>7000</v>
      </c>
    </row>
    <row r="1176" spans="2:13" x14ac:dyDescent="0.25">
      <c r="G1176"/>
      <c r="J1176" s="53">
        <f t="shared" si="57"/>
        <v>0</v>
      </c>
      <c r="K1176"/>
      <c r="M1176" s="35">
        <f t="shared" si="56"/>
        <v>0</v>
      </c>
    </row>
    <row r="1177" spans="2:13" x14ac:dyDescent="0.25">
      <c r="B1177" t="s">
        <v>72</v>
      </c>
      <c r="D1177" t="s">
        <v>1080</v>
      </c>
      <c r="E1177" t="s">
        <v>125</v>
      </c>
      <c r="G1177" t="s">
        <v>1446</v>
      </c>
      <c r="H1177" s="53">
        <v>35000</v>
      </c>
      <c r="I1177" s="53">
        <v>35000</v>
      </c>
      <c r="J1177" s="53">
        <f t="shared" si="57"/>
        <v>0</v>
      </c>
      <c r="K1177" t="s">
        <v>66</v>
      </c>
      <c r="L1177" s="35">
        <v>25000</v>
      </c>
      <c r="M1177" s="35">
        <f t="shared" ref="M1177:M1208" si="58">H1177-L1177</f>
        <v>10000</v>
      </c>
    </row>
    <row r="1178" spans="2:13" x14ac:dyDescent="0.25">
      <c r="G1178"/>
      <c r="J1178" s="53">
        <f t="shared" si="57"/>
        <v>0</v>
      </c>
      <c r="K1178"/>
      <c r="M1178" s="35">
        <f t="shared" si="58"/>
        <v>0</v>
      </c>
    </row>
    <row r="1179" spans="2:13" x14ac:dyDescent="0.25">
      <c r="B1179" t="s">
        <v>387</v>
      </c>
      <c r="D1179" t="s">
        <v>1447</v>
      </c>
      <c r="G1179" t="s">
        <v>1504</v>
      </c>
      <c r="H1179" s="53">
        <v>28000</v>
      </c>
      <c r="I1179" s="53">
        <v>28000</v>
      </c>
      <c r="J1179" s="53">
        <f t="shared" si="57"/>
        <v>0</v>
      </c>
      <c r="K1179" t="s">
        <v>66</v>
      </c>
      <c r="L1179" s="35">
        <v>7000</v>
      </c>
      <c r="M1179" s="35">
        <f t="shared" si="58"/>
        <v>21000</v>
      </c>
    </row>
    <row r="1180" spans="2:13" x14ac:dyDescent="0.25">
      <c r="G1180"/>
      <c r="J1180" s="53">
        <f t="shared" si="57"/>
        <v>0</v>
      </c>
      <c r="K1180"/>
      <c r="M1180" s="35">
        <f t="shared" si="58"/>
        <v>0</v>
      </c>
    </row>
    <row r="1181" spans="2:13" x14ac:dyDescent="0.25">
      <c r="B1181" t="s">
        <v>1093</v>
      </c>
      <c r="G1181" t="s">
        <v>166</v>
      </c>
      <c r="H1181" s="53">
        <v>16000</v>
      </c>
      <c r="I1181" s="53">
        <v>16000</v>
      </c>
      <c r="J1181" s="53">
        <f t="shared" si="57"/>
        <v>0</v>
      </c>
      <c r="K1181" t="s">
        <v>66</v>
      </c>
      <c r="L1181" s="35">
        <v>7000</v>
      </c>
      <c r="M1181" s="35">
        <f t="shared" si="58"/>
        <v>9000</v>
      </c>
    </row>
    <row r="1182" spans="2:13" x14ac:dyDescent="0.25">
      <c r="G1182"/>
      <c r="J1182" s="53">
        <f t="shared" si="57"/>
        <v>0</v>
      </c>
      <c r="K1182"/>
      <c r="M1182" s="35">
        <f t="shared" si="58"/>
        <v>0</v>
      </c>
    </row>
    <row r="1183" spans="2:13" x14ac:dyDescent="0.25">
      <c r="B1183" t="s">
        <v>618</v>
      </c>
      <c r="F1183" t="s">
        <v>621</v>
      </c>
      <c r="G1183" t="s">
        <v>1448</v>
      </c>
      <c r="H1183" s="53">
        <v>79000</v>
      </c>
      <c r="I1183" s="53">
        <v>79000</v>
      </c>
      <c r="J1183" s="53">
        <f t="shared" si="57"/>
        <v>0</v>
      </c>
      <c r="K1183" t="s">
        <v>66</v>
      </c>
      <c r="L1183" s="35">
        <v>49000</v>
      </c>
      <c r="M1183" s="35">
        <f t="shared" si="58"/>
        <v>30000</v>
      </c>
    </row>
    <row r="1184" spans="2:13" x14ac:dyDescent="0.25">
      <c r="G1184"/>
      <c r="J1184" s="53">
        <f t="shared" si="57"/>
        <v>0</v>
      </c>
      <c r="K1184"/>
      <c r="M1184" s="35">
        <f t="shared" si="58"/>
        <v>0</v>
      </c>
    </row>
    <row r="1185" spans="2:13" x14ac:dyDescent="0.25">
      <c r="B1185" t="s">
        <v>345</v>
      </c>
      <c r="G1185" t="s">
        <v>1449</v>
      </c>
      <c r="H1185" s="53">
        <v>60000</v>
      </c>
      <c r="I1185" s="53">
        <v>60000</v>
      </c>
      <c r="J1185" s="53">
        <f t="shared" si="57"/>
        <v>0</v>
      </c>
      <c r="K1185" t="s">
        <v>66</v>
      </c>
      <c r="L1185" s="35">
        <v>26300</v>
      </c>
      <c r="M1185" s="35">
        <f t="shared" si="58"/>
        <v>33700</v>
      </c>
    </row>
    <row r="1186" spans="2:13" x14ac:dyDescent="0.25">
      <c r="G1186"/>
      <c r="J1186" s="53">
        <f t="shared" si="57"/>
        <v>0</v>
      </c>
      <c r="K1186"/>
      <c r="M1186" s="35">
        <f t="shared" si="58"/>
        <v>0</v>
      </c>
    </row>
    <row r="1187" spans="2:13" x14ac:dyDescent="0.25">
      <c r="B1187" t="s">
        <v>79</v>
      </c>
      <c r="D1187" t="s">
        <v>427</v>
      </c>
      <c r="E1187" t="s">
        <v>851</v>
      </c>
      <c r="G1187" t="s">
        <v>790</v>
      </c>
      <c r="H1187" s="53">
        <v>80000</v>
      </c>
      <c r="I1187" s="53">
        <v>80000</v>
      </c>
      <c r="J1187" s="53">
        <f t="shared" si="57"/>
        <v>0</v>
      </c>
      <c r="K1187" t="s">
        <v>66</v>
      </c>
      <c r="L1187" s="35">
        <v>62000</v>
      </c>
      <c r="M1187" s="35">
        <f t="shared" si="58"/>
        <v>18000</v>
      </c>
    </row>
    <row r="1188" spans="2:13" x14ac:dyDescent="0.25">
      <c r="G1188"/>
      <c r="J1188" s="53">
        <f t="shared" si="57"/>
        <v>0</v>
      </c>
      <c r="K1188"/>
      <c r="M1188" s="35">
        <f t="shared" si="58"/>
        <v>0</v>
      </c>
    </row>
    <row r="1189" spans="2:13" x14ac:dyDescent="0.25">
      <c r="B1189" t="s">
        <v>1093</v>
      </c>
      <c r="G1189" t="s">
        <v>1450</v>
      </c>
      <c r="H1189" s="53">
        <v>39000</v>
      </c>
      <c r="I1189" s="53">
        <v>39000</v>
      </c>
      <c r="J1189" s="53">
        <f t="shared" si="57"/>
        <v>0</v>
      </c>
      <c r="K1189" t="s">
        <v>66</v>
      </c>
      <c r="L1189" s="35">
        <v>14000</v>
      </c>
      <c r="M1189" s="35">
        <f t="shared" si="58"/>
        <v>25000</v>
      </c>
    </row>
    <row r="1190" spans="2:13" x14ac:dyDescent="0.25">
      <c r="G1190"/>
      <c r="J1190" s="53">
        <f t="shared" si="57"/>
        <v>0</v>
      </c>
      <c r="K1190"/>
      <c r="M1190" s="35">
        <f t="shared" si="58"/>
        <v>0</v>
      </c>
    </row>
    <row r="1191" spans="2:13" x14ac:dyDescent="0.25">
      <c r="B1191" t="s">
        <v>1176</v>
      </c>
      <c r="D1191" t="s">
        <v>1451</v>
      </c>
      <c r="E1191" t="s">
        <v>631</v>
      </c>
      <c r="G1191" t="s">
        <v>161</v>
      </c>
      <c r="H1191" s="53">
        <v>9000</v>
      </c>
      <c r="I1191" s="53">
        <v>9000</v>
      </c>
      <c r="J1191" s="53">
        <f t="shared" si="57"/>
        <v>0</v>
      </c>
      <c r="K1191" t="s">
        <v>66</v>
      </c>
      <c r="L1191" s="35">
        <v>2600</v>
      </c>
      <c r="M1191" s="35">
        <f t="shared" si="58"/>
        <v>6400</v>
      </c>
    </row>
    <row r="1192" spans="2:13" x14ac:dyDescent="0.25">
      <c r="G1192"/>
      <c r="J1192" s="53">
        <f t="shared" si="57"/>
        <v>0</v>
      </c>
      <c r="K1192"/>
      <c r="M1192" s="35">
        <f t="shared" si="58"/>
        <v>0</v>
      </c>
    </row>
    <row r="1193" spans="2:13" x14ac:dyDescent="0.25">
      <c r="B1193" t="s">
        <v>1452</v>
      </c>
      <c r="D1193" t="s">
        <v>714</v>
      </c>
      <c r="G1193" t="s">
        <v>1453</v>
      </c>
      <c r="H1193" s="53">
        <v>30000</v>
      </c>
      <c r="I1193" s="53">
        <v>30000</v>
      </c>
      <c r="J1193" s="53">
        <f t="shared" si="57"/>
        <v>0</v>
      </c>
      <c r="K1193" t="s">
        <v>66</v>
      </c>
      <c r="L1193" s="35">
        <v>15000</v>
      </c>
      <c r="M1193" s="35">
        <f t="shared" si="58"/>
        <v>15000</v>
      </c>
    </row>
    <row r="1194" spans="2:13" x14ac:dyDescent="0.25">
      <c r="G1194"/>
      <c r="J1194" s="53">
        <f t="shared" si="57"/>
        <v>0</v>
      </c>
      <c r="K1194"/>
      <c r="M1194" s="35">
        <f t="shared" si="58"/>
        <v>0</v>
      </c>
    </row>
    <row r="1195" spans="2:13" x14ac:dyDescent="0.25">
      <c r="B1195" t="s">
        <v>1126</v>
      </c>
      <c r="D1195" t="s">
        <v>1080</v>
      </c>
      <c r="E1195" t="s">
        <v>1455</v>
      </c>
      <c r="G1195" t="s">
        <v>75</v>
      </c>
      <c r="H1195" s="53">
        <v>13000</v>
      </c>
      <c r="I1195" s="53">
        <v>13000</v>
      </c>
      <c r="J1195" s="53">
        <f t="shared" si="57"/>
        <v>0</v>
      </c>
      <c r="K1195" t="s">
        <v>66</v>
      </c>
      <c r="L1195" s="35">
        <v>6000</v>
      </c>
      <c r="M1195" s="35">
        <f t="shared" si="58"/>
        <v>7000</v>
      </c>
    </row>
    <row r="1196" spans="2:13" x14ac:dyDescent="0.25">
      <c r="G1196"/>
      <c r="J1196" s="53">
        <f t="shared" si="57"/>
        <v>0</v>
      </c>
      <c r="K1196"/>
      <c r="M1196" s="35">
        <f t="shared" si="58"/>
        <v>0</v>
      </c>
    </row>
    <row r="1197" spans="2:13" x14ac:dyDescent="0.25">
      <c r="B1197" t="s">
        <v>734</v>
      </c>
      <c r="D1197" t="s">
        <v>1321</v>
      </c>
      <c r="E1197" t="s">
        <v>396</v>
      </c>
      <c r="F1197" t="s">
        <v>1456</v>
      </c>
      <c r="G1197" t="s">
        <v>161</v>
      </c>
      <c r="H1197" s="53">
        <v>9000</v>
      </c>
      <c r="I1197" s="53">
        <v>9000</v>
      </c>
      <c r="J1197" s="53">
        <f t="shared" si="57"/>
        <v>0</v>
      </c>
      <c r="K1197" t="s">
        <v>66</v>
      </c>
      <c r="L1197" s="35">
        <v>2600</v>
      </c>
      <c r="M1197" s="35">
        <f t="shared" si="58"/>
        <v>6400</v>
      </c>
    </row>
    <row r="1198" spans="2:13" x14ac:dyDescent="0.25">
      <c r="G1198"/>
      <c r="J1198" s="53">
        <f t="shared" si="57"/>
        <v>0</v>
      </c>
      <c r="K1198"/>
      <c r="M1198" s="35">
        <f t="shared" si="58"/>
        <v>0</v>
      </c>
    </row>
    <row r="1199" spans="2:13" x14ac:dyDescent="0.25">
      <c r="B1199" t="s">
        <v>1457</v>
      </c>
      <c r="D1199" t="s">
        <v>9</v>
      </c>
      <c r="G1199" t="s">
        <v>284</v>
      </c>
      <c r="H1199" s="53">
        <v>39000</v>
      </c>
      <c r="I1199" s="53">
        <v>39000</v>
      </c>
      <c r="J1199" s="53">
        <f t="shared" si="57"/>
        <v>0</v>
      </c>
      <c r="K1199" t="s">
        <v>66</v>
      </c>
      <c r="L1199" s="35">
        <v>14000</v>
      </c>
      <c r="M1199" s="35">
        <f t="shared" si="58"/>
        <v>25000</v>
      </c>
    </row>
    <row r="1200" spans="2:13" x14ac:dyDescent="0.25">
      <c r="G1200"/>
      <c r="J1200" s="53">
        <f t="shared" si="57"/>
        <v>0</v>
      </c>
      <c r="K1200"/>
      <c r="M1200" s="35">
        <f t="shared" si="58"/>
        <v>0</v>
      </c>
    </row>
    <row r="1201" spans="2:13" x14ac:dyDescent="0.25">
      <c r="B1201" t="s">
        <v>618</v>
      </c>
      <c r="D1201" t="s">
        <v>9</v>
      </c>
      <c r="G1201" t="s">
        <v>1458</v>
      </c>
      <c r="H1201" s="53">
        <v>176000</v>
      </c>
      <c r="I1201" s="53">
        <v>176000</v>
      </c>
      <c r="J1201" s="53">
        <f t="shared" si="57"/>
        <v>0</v>
      </c>
      <c r="K1201" t="s">
        <v>66</v>
      </c>
      <c r="L1201" s="35">
        <v>76000</v>
      </c>
      <c r="M1201" s="35">
        <f t="shared" si="58"/>
        <v>100000</v>
      </c>
    </row>
    <row r="1202" spans="2:13" x14ac:dyDescent="0.25">
      <c r="G1202"/>
      <c r="J1202" s="53">
        <f t="shared" si="57"/>
        <v>0</v>
      </c>
      <c r="K1202"/>
      <c r="M1202" s="35">
        <f t="shared" si="58"/>
        <v>0</v>
      </c>
    </row>
    <row r="1203" spans="2:13" x14ac:dyDescent="0.25">
      <c r="B1203" t="s">
        <v>1059</v>
      </c>
      <c r="G1203" t="s">
        <v>1459</v>
      </c>
      <c r="H1203" s="53">
        <v>115000</v>
      </c>
      <c r="I1203" s="53">
        <v>115000</v>
      </c>
      <c r="J1203" s="53">
        <f t="shared" si="57"/>
        <v>0</v>
      </c>
      <c r="K1203" t="s">
        <v>66</v>
      </c>
      <c r="L1203" s="35">
        <v>55000</v>
      </c>
      <c r="M1203" s="35">
        <f t="shared" si="58"/>
        <v>60000</v>
      </c>
    </row>
    <row r="1204" spans="2:13" x14ac:dyDescent="0.25">
      <c r="G1204"/>
      <c r="J1204" s="53">
        <f t="shared" si="57"/>
        <v>0</v>
      </c>
      <c r="K1204"/>
      <c r="M1204" s="35">
        <f t="shared" si="58"/>
        <v>0</v>
      </c>
    </row>
    <row r="1205" spans="2:13" x14ac:dyDescent="0.25">
      <c r="B1205" t="s">
        <v>1460</v>
      </c>
      <c r="F1205" t="s">
        <v>1461</v>
      </c>
      <c r="G1205" t="s">
        <v>75</v>
      </c>
      <c r="H1205" s="53">
        <v>13000</v>
      </c>
      <c r="I1205" s="53">
        <v>13000</v>
      </c>
      <c r="J1205" s="53">
        <f t="shared" si="57"/>
        <v>0</v>
      </c>
      <c r="K1205" t="s">
        <v>66</v>
      </c>
      <c r="L1205" s="35">
        <v>6000</v>
      </c>
      <c r="M1205" s="35">
        <f t="shared" si="58"/>
        <v>7000</v>
      </c>
    </row>
    <row r="1206" spans="2:13" x14ac:dyDescent="0.25">
      <c r="G1206"/>
      <c r="J1206" s="53">
        <f t="shared" si="57"/>
        <v>0</v>
      </c>
      <c r="K1206"/>
      <c r="M1206" s="35">
        <f t="shared" si="58"/>
        <v>0</v>
      </c>
    </row>
    <row r="1207" spans="2:13" x14ac:dyDescent="0.25">
      <c r="B1207" t="s">
        <v>605</v>
      </c>
      <c r="F1207" t="s">
        <v>1462</v>
      </c>
      <c r="G1207" t="s">
        <v>293</v>
      </c>
      <c r="H1207" s="53">
        <v>27000</v>
      </c>
      <c r="I1207" s="53">
        <v>27000</v>
      </c>
      <c r="J1207" s="53">
        <f t="shared" si="57"/>
        <v>0</v>
      </c>
      <c r="K1207" t="s">
        <v>66</v>
      </c>
      <c r="L1207" s="35">
        <v>15000</v>
      </c>
      <c r="M1207" s="35">
        <f t="shared" si="58"/>
        <v>12000</v>
      </c>
    </row>
    <row r="1208" spans="2:13" x14ac:dyDescent="0.25">
      <c r="G1208"/>
      <c r="J1208" s="53">
        <f t="shared" si="57"/>
        <v>0</v>
      </c>
      <c r="K1208"/>
      <c r="M1208" s="35">
        <f t="shared" si="58"/>
        <v>0</v>
      </c>
    </row>
    <row r="1209" spans="2:13" x14ac:dyDescent="0.25">
      <c r="B1209" t="s">
        <v>1093</v>
      </c>
      <c r="E1209" t="s">
        <v>1463</v>
      </c>
      <c r="F1209" t="s">
        <v>1464</v>
      </c>
      <c r="G1209" t="s">
        <v>1465</v>
      </c>
      <c r="H1209" s="53">
        <v>84000</v>
      </c>
      <c r="I1209" s="53">
        <v>84000</v>
      </c>
      <c r="J1209" s="53">
        <f t="shared" si="57"/>
        <v>0</v>
      </c>
      <c r="K1209" t="s">
        <v>66</v>
      </c>
      <c r="L1209" s="35">
        <v>37000</v>
      </c>
      <c r="M1209" s="35">
        <f t="shared" ref="M1209:M1216" si="59">H1209-L1209</f>
        <v>47000</v>
      </c>
    </row>
    <row r="1210" spans="2:13" x14ac:dyDescent="0.25">
      <c r="G1210"/>
      <c r="J1210" s="53">
        <f t="shared" si="57"/>
        <v>0</v>
      </c>
      <c r="K1210"/>
      <c r="M1210" s="35">
        <f t="shared" si="59"/>
        <v>0</v>
      </c>
    </row>
    <row r="1211" spans="2:13" x14ac:dyDescent="0.25">
      <c r="F1211" t="s">
        <v>1467</v>
      </c>
      <c r="G1211" t="s">
        <v>1466</v>
      </c>
      <c r="H1211" s="53">
        <v>35000</v>
      </c>
      <c r="I1211" s="53">
        <v>20000</v>
      </c>
      <c r="J1211" s="53">
        <f t="shared" si="57"/>
        <v>15000</v>
      </c>
      <c r="K1211" t="s">
        <v>66</v>
      </c>
      <c r="L1211" s="35">
        <v>25000</v>
      </c>
      <c r="M1211" s="35">
        <f t="shared" si="59"/>
        <v>10000</v>
      </c>
    </row>
    <row r="1212" spans="2:13" x14ac:dyDescent="0.25">
      <c r="G1212"/>
      <c r="J1212" s="53">
        <f t="shared" si="57"/>
        <v>0</v>
      </c>
      <c r="K1212"/>
      <c r="M1212" s="35">
        <f t="shared" si="59"/>
        <v>0</v>
      </c>
    </row>
    <row r="1213" spans="2:13" x14ac:dyDescent="0.25">
      <c r="B1213" t="s">
        <v>1206</v>
      </c>
      <c r="E1213" t="s">
        <v>1469</v>
      </c>
      <c r="F1213" t="s">
        <v>9</v>
      </c>
      <c r="G1213" t="s">
        <v>1468</v>
      </c>
      <c r="H1213" s="53">
        <v>12000</v>
      </c>
      <c r="I1213" s="53">
        <v>12000</v>
      </c>
      <c r="J1213" s="53">
        <f t="shared" si="57"/>
        <v>0</v>
      </c>
      <c r="K1213" t="s">
        <v>66</v>
      </c>
      <c r="L1213" s="35">
        <v>2600</v>
      </c>
      <c r="M1213" s="35">
        <f t="shared" si="59"/>
        <v>9400</v>
      </c>
    </row>
    <row r="1214" spans="2:13" x14ac:dyDescent="0.25">
      <c r="G1214"/>
      <c r="J1214" s="53">
        <f t="shared" si="57"/>
        <v>0</v>
      </c>
      <c r="K1214"/>
      <c r="M1214" s="35">
        <f t="shared" si="59"/>
        <v>0</v>
      </c>
    </row>
    <row r="1215" spans="2:13" x14ac:dyDescent="0.25">
      <c r="B1215" t="s">
        <v>345</v>
      </c>
      <c r="E1215" t="s">
        <v>229</v>
      </c>
      <c r="G1215" t="s">
        <v>456</v>
      </c>
      <c r="H1215" s="53">
        <v>143000</v>
      </c>
      <c r="I1215" s="53">
        <v>143000</v>
      </c>
      <c r="J1215" s="53">
        <v>143000</v>
      </c>
      <c r="K1215" t="s">
        <v>66</v>
      </c>
      <c r="L1215" s="35">
        <v>37000</v>
      </c>
      <c r="M1215" s="35">
        <f t="shared" si="59"/>
        <v>106000</v>
      </c>
    </row>
    <row r="1216" spans="2:13" x14ac:dyDescent="0.25">
      <c r="G1216"/>
      <c r="J1216" s="53">
        <f t="shared" si="57"/>
        <v>0</v>
      </c>
      <c r="K1216"/>
      <c r="M1216" s="35">
        <f t="shared" si="59"/>
        <v>0</v>
      </c>
    </row>
    <row r="1217" spans="2:13" x14ac:dyDescent="0.25">
      <c r="G1217"/>
      <c r="K1217"/>
      <c r="M1217" s="35"/>
    </row>
    <row r="1218" spans="2:13" x14ac:dyDescent="0.25">
      <c r="G1218"/>
      <c r="H1218" s="53">
        <f>SUM(H1142:H1217)</f>
        <v>1546000</v>
      </c>
      <c r="I1218" s="53">
        <f>SUM(I1142:I1217)</f>
        <v>1508500</v>
      </c>
      <c r="J1218" s="53">
        <f>SUM(J1142:J1217)</f>
        <v>193500</v>
      </c>
      <c r="K1218"/>
      <c r="L1218" s="35">
        <f>SUM(L1142:L1217)</f>
        <v>703600</v>
      </c>
      <c r="M1218" s="35">
        <f>SUM(M1142:M1217)</f>
        <v>842400</v>
      </c>
    </row>
    <row r="1219" spans="2:13" x14ac:dyDescent="0.25">
      <c r="G1219"/>
      <c r="K1219"/>
      <c r="M1219" s="35"/>
    </row>
    <row r="1220" spans="2:13" x14ac:dyDescent="0.25">
      <c r="G1220"/>
      <c r="K1220"/>
      <c r="M1220" s="35"/>
    </row>
    <row r="1221" spans="2:13" ht="18.75" x14ac:dyDescent="0.25">
      <c r="B1221" s="11"/>
      <c r="C1221" s="11"/>
      <c r="D1221" s="11"/>
      <c r="E1221" s="45" t="s">
        <v>365</v>
      </c>
      <c r="F1221" s="11"/>
      <c r="G1221" s="11"/>
      <c r="H1221" s="58"/>
      <c r="I1221" s="58"/>
      <c r="J1221" s="58"/>
      <c r="K1221" s="11"/>
      <c r="L1221" s="40"/>
      <c r="M1221" s="40"/>
    </row>
    <row r="1222" spans="2:13" x14ac:dyDescent="0.25">
      <c r="G1222" t="s">
        <v>533</v>
      </c>
      <c r="J1222" s="53">
        <f t="shared" si="57"/>
        <v>0</v>
      </c>
      <c r="K1222"/>
      <c r="M1222" s="35">
        <f>H1222-L1222</f>
        <v>0</v>
      </c>
    </row>
    <row r="1223" spans="2:13" x14ac:dyDescent="0.25">
      <c r="G1223" t="s">
        <v>1509</v>
      </c>
      <c r="H1223" s="53">
        <v>104000</v>
      </c>
      <c r="I1223" s="53">
        <v>104000</v>
      </c>
      <c r="J1223" s="53">
        <v>0</v>
      </c>
      <c r="K1223"/>
      <c r="M1223" s="35"/>
    </row>
    <row r="1224" spans="2:13" x14ac:dyDescent="0.25">
      <c r="G1224"/>
      <c r="K1224"/>
      <c r="M1224" s="35"/>
    </row>
    <row r="1225" spans="2:13" x14ac:dyDescent="0.25">
      <c r="G1225"/>
      <c r="J1225" s="53">
        <f t="shared" si="57"/>
        <v>0</v>
      </c>
      <c r="K1225"/>
      <c r="M1225" s="35">
        <f t="shared" ref="M1225:M1256" si="60">H1225-L1225</f>
        <v>0</v>
      </c>
    </row>
    <row r="1226" spans="2:13" x14ac:dyDescent="0.25">
      <c r="B1226" t="s">
        <v>238</v>
      </c>
      <c r="D1226" t="s">
        <v>1472</v>
      </c>
      <c r="E1226" t="s">
        <v>1473</v>
      </c>
      <c r="F1226" t="s">
        <v>1475</v>
      </c>
      <c r="G1226" t="s">
        <v>1474</v>
      </c>
      <c r="H1226" s="53">
        <v>38000</v>
      </c>
      <c r="I1226" s="53">
        <v>38000</v>
      </c>
      <c r="J1226" s="53">
        <f t="shared" si="57"/>
        <v>0</v>
      </c>
      <c r="K1226" t="s">
        <v>66</v>
      </c>
      <c r="L1226" s="35">
        <v>6300</v>
      </c>
      <c r="M1226" s="35">
        <f t="shared" si="60"/>
        <v>31700</v>
      </c>
    </row>
    <row r="1227" spans="2:13" x14ac:dyDescent="0.25">
      <c r="G1227"/>
      <c r="J1227" s="53">
        <f t="shared" si="57"/>
        <v>0</v>
      </c>
      <c r="K1227"/>
      <c r="M1227" s="35">
        <f t="shared" si="60"/>
        <v>0</v>
      </c>
    </row>
    <row r="1228" spans="2:13" x14ac:dyDescent="0.25">
      <c r="B1228" t="s">
        <v>68</v>
      </c>
      <c r="D1228" t="s">
        <v>1478</v>
      </c>
      <c r="F1228" t="s">
        <v>1500</v>
      </c>
      <c r="G1228" t="s">
        <v>1117</v>
      </c>
      <c r="H1228" s="53">
        <v>90000</v>
      </c>
      <c r="I1228" s="53">
        <v>90000</v>
      </c>
      <c r="J1228" s="53">
        <f t="shared" si="57"/>
        <v>0</v>
      </c>
      <c r="K1228" t="s">
        <v>66</v>
      </c>
      <c r="L1228" s="35">
        <v>57000</v>
      </c>
      <c r="M1228" s="35">
        <f t="shared" si="60"/>
        <v>33000</v>
      </c>
    </row>
    <row r="1229" spans="2:13" x14ac:dyDescent="0.25">
      <c r="G1229"/>
      <c r="J1229" s="53">
        <f t="shared" si="57"/>
        <v>0</v>
      </c>
      <c r="K1229"/>
      <c r="M1229" s="35">
        <f t="shared" si="60"/>
        <v>0</v>
      </c>
    </row>
    <row r="1230" spans="2:13" x14ac:dyDescent="0.25">
      <c r="B1230" t="s">
        <v>345</v>
      </c>
      <c r="G1230" t="s">
        <v>1471</v>
      </c>
      <c r="H1230" s="53">
        <v>87000</v>
      </c>
      <c r="I1230" s="53">
        <v>87000</v>
      </c>
      <c r="J1230" s="53">
        <f>H1230-I1230</f>
        <v>0</v>
      </c>
      <c r="K1230" t="s">
        <v>66</v>
      </c>
      <c r="L1230" s="35">
        <v>45000</v>
      </c>
      <c r="M1230" s="35">
        <f t="shared" si="60"/>
        <v>42000</v>
      </c>
    </row>
    <row r="1231" spans="2:13" x14ac:dyDescent="0.25">
      <c r="D1231" t="s">
        <v>1477</v>
      </c>
      <c r="G1231"/>
      <c r="J1231" s="53">
        <f t="shared" ref="J1231:J1292" si="61">H1231-I1231</f>
        <v>0</v>
      </c>
      <c r="K1231"/>
      <c r="M1231" s="35">
        <f t="shared" si="60"/>
        <v>0</v>
      </c>
    </row>
    <row r="1232" spans="2:13" x14ac:dyDescent="0.25">
      <c r="B1232" t="s">
        <v>1126</v>
      </c>
      <c r="G1232" t="s">
        <v>160</v>
      </c>
      <c r="H1232" s="53">
        <v>26000</v>
      </c>
      <c r="I1232" s="53">
        <v>26000</v>
      </c>
      <c r="J1232" s="53">
        <f t="shared" si="61"/>
        <v>0</v>
      </c>
      <c r="K1232" t="s">
        <v>66</v>
      </c>
      <c r="L1232" s="35">
        <v>10000</v>
      </c>
      <c r="M1232" s="35">
        <f t="shared" si="60"/>
        <v>16000</v>
      </c>
    </row>
    <row r="1233" spans="2:13" x14ac:dyDescent="0.25">
      <c r="G1233"/>
      <c r="J1233" s="53">
        <f t="shared" si="61"/>
        <v>0</v>
      </c>
      <c r="K1233"/>
      <c r="M1233" s="35">
        <f t="shared" si="60"/>
        <v>0</v>
      </c>
    </row>
    <row r="1234" spans="2:13" x14ac:dyDescent="0.25">
      <c r="B1234" t="s">
        <v>822</v>
      </c>
      <c r="D1234" t="s">
        <v>714</v>
      </c>
      <c r="G1234" t="s">
        <v>1476</v>
      </c>
      <c r="H1234" s="53">
        <v>35000</v>
      </c>
      <c r="I1234" s="53">
        <v>7000</v>
      </c>
      <c r="J1234" s="53">
        <f t="shared" si="61"/>
        <v>28000</v>
      </c>
      <c r="K1234" t="s">
        <v>54</v>
      </c>
      <c r="L1234" s="35">
        <v>25000</v>
      </c>
      <c r="M1234" s="35">
        <f t="shared" si="60"/>
        <v>10000</v>
      </c>
    </row>
    <row r="1235" spans="2:13" x14ac:dyDescent="0.25">
      <c r="G1235"/>
      <c r="J1235" s="53">
        <f t="shared" si="61"/>
        <v>0</v>
      </c>
      <c r="K1235"/>
      <c r="M1235" s="35">
        <f t="shared" si="60"/>
        <v>0</v>
      </c>
    </row>
    <row r="1236" spans="2:13" x14ac:dyDescent="0.25">
      <c r="B1236" t="s">
        <v>1030</v>
      </c>
      <c r="D1236" t="s">
        <v>714</v>
      </c>
      <c r="G1236" t="s">
        <v>1098</v>
      </c>
      <c r="H1236" s="53">
        <v>26000</v>
      </c>
      <c r="I1236" s="53">
        <v>26000</v>
      </c>
      <c r="J1236" s="53">
        <f t="shared" si="61"/>
        <v>0</v>
      </c>
      <c r="K1236" t="s">
        <v>66</v>
      </c>
      <c r="L1236" s="35">
        <v>10000</v>
      </c>
      <c r="M1236" s="35">
        <f t="shared" si="60"/>
        <v>16000</v>
      </c>
    </row>
    <row r="1237" spans="2:13" x14ac:dyDescent="0.25">
      <c r="G1237"/>
      <c r="J1237" s="53">
        <f t="shared" si="61"/>
        <v>0</v>
      </c>
      <c r="K1237"/>
      <c r="M1237" s="35">
        <f t="shared" si="60"/>
        <v>0</v>
      </c>
    </row>
    <row r="1238" spans="2:13" x14ac:dyDescent="0.25">
      <c r="B1238" t="s">
        <v>1479</v>
      </c>
      <c r="D1238" t="s">
        <v>714</v>
      </c>
      <c r="G1238" t="s">
        <v>1098</v>
      </c>
      <c r="H1238" s="53">
        <v>26000</v>
      </c>
      <c r="I1238" s="53">
        <v>26000</v>
      </c>
      <c r="J1238" s="53">
        <f t="shared" si="61"/>
        <v>0</v>
      </c>
      <c r="K1238" t="s">
        <v>66</v>
      </c>
      <c r="L1238" s="35">
        <v>10000</v>
      </c>
      <c r="M1238" s="35">
        <f t="shared" si="60"/>
        <v>16000</v>
      </c>
    </row>
    <row r="1239" spans="2:13" x14ac:dyDescent="0.25">
      <c r="G1239"/>
      <c r="J1239" s="53">
        <f t="shared" si="61"/>
        <v>0</v>
      </c>
      <c r="K1239"/>
      <c r="M1239" s="35">
        <f t="shared" si="60"/>
        <v>0</v>
      </c>
    </row>
    <row r="1240" spans="2:13" x14ac:dyDescent="0.25">
      <c r="D1240" t="s">
        <v>714</v>
      </c>
      <c r="G1240" t="s">
        <v>100</v>
      </c>
      <c r="H1240" s="53">
        <v>13000</v>
      </c>
      <c r="I1240" s="53">
        <v>13000</v>
      </c>
      <c r="J1240" s="53">
        <f t="shared" si="61"/>
        <v>0</v>
      </c>
      <c r="K1240" t="s">
        <v>66</v>
      </c>
      <c r="L1240" s="35">
        <v>6000</v>
      </c>
      <c r="M1240" s="35">
        <f t="shared" si="60"/>
        <v>7000</v>
      </c>
    </row>
    <row r="1241" spans="2:13" x14ac:dyDescent="0.25">
      <c r="G1241"/>
      <c r="J1241" s="53">
        <f t="shared" si="61"/>
        <v>0</v>
      </c>
      <c r="K1241"/>
      <c r="M1241" s="35">
        <f t="shared" si="60"/>
        <v>0</v>
      </c>
    </row>
    <row r="1242" spans="2:13" x14ac:dyDescent="0.25">
      <c r="B1242" t="s">
        <v>1019</v>
      </c>
      <c r="G1242" t="s">
        <v>299</v>
      </c>
      <c r="H1242" s="53">
        <v>50000</v>
      </c>
      <c r="I1242" s="53">
        <v>50000</v>
      </c>
      <c r="J1242" s="53">
        <f t="shared" si="61"/>
        <v>0</v>
      </c>
      <c r="K1242" t="s">
        <v>66</v>
      </c>
      <c r="L1242" s="35">
        <v>25000</v>
      </c>
      <c r="M1242" s="35">
        <f t="shared" si="60"/>
        <v>25000</v>
      </c>
    </row>
    <row r="1243" spans="2:13" x14ac:dyDescent="0.25">
      <c r="G1243"/>
      <c r="J1243" s="53">
        <f t="shared" si="61"/>
        <v>0</v>
      </c>
      <c r="K1243"/>
      <c r="M1243" s="35">
        <f t="shared" si="60"/>
        <v>0</v>
      </c>
    </row>
    <row r="1244" spans="2:13" x14ac:dyDescent="0.25">
      <c r="B1244" t="s">
        <v>345</v>
      </c>
      <c r="G1244" t="s">
        <v>1480</v>
      </c>
      <c r="H1244" s="53">
        <v>14000</v>
      </c>
      <c r="I1244" s="53">
        <v>14000</v>
      </c>
      <c r="J1244" s="53">
        <f t="shared" si="61"/>
        <v>0</v>
      </c>
      <c r="K1244" t="s">
        <v>66</v>
      </c>
      <c r="L1244" s="35">
        <v>2600</v>
      </c>
      <c r="M1244" s="35">
        <f t="shared" si="60"/>
        <v>11400</v>
      </c>
    </row>
    <row r="1245" spans="2:13" x14ac:dyDescent="0.25">
      <c r="G1245"/>
      <c r="J1245" s="53">
        <f t="shared" si="61"/>
        <v>0</v>
      </c>
      <c r="K1245"/>
      <c r="M1245" s="35">
        <f t="shared" si="60"/>
        <v>0</v>
      </c>
    </row>
    <row r="1246" spans="2:13" x14ac:dyDescent="0.25">
      <c r="B1246" t="s">
        <v>68</v>
      </c>
      <c r="G1246" t="s">
        <v>325</v>
      </c>
      <c r="H1246" s="53">
        <v>60000</v>
      </c>
      <c r="I1246" s="53">
        <v>60000</v>
      </c>
      <c r="J1246" s="53">
        <f t="shared" si="61"/>
        <v>0</v>
      </c>
      <c r="K1246" t="s">
        <v>66</v>
      </c>
      <c r="L1246" s="35">
        <v>37000</v>
      </c>
      <c r="M1246" s="35">
        <f t="shared" si="60"/>
        <v>23000</v>
      </c>
    </row>
    <row r="1247" spans="2:13" x14ac:dyDescent="0.25">
      <c r="G1247"/>
      <c r="J1247" s="53">
        <f t="shared" si="61"/>
        <v>0</v>
      </c>
      <c r="K1247"/>
      <c r="M1247" s="35">
        <f t="shared" si="60"/>
        <v>0</v>
      </c>
    </row>
    <row r="1248" spans="2:13" x14ac:dyDescent="0.25">
      <c r="B1248" t="s">
        <v>1481</v>
      </c>
      <c r="D1248" t="s">
        <v>483</v>
      </c>
      <c r="E1248" t="s">
        <v>1482</v>
      </c>
      <c r="G1248" t="s">
        <v>1483</v>
      </c>
      <c r="H1248" s="53">
        <v>335000</v>
      </c>
      <c r="I1248" s="53">
        <v>335000</v>
      </c>
      <c r="J1248" s="53">
        <f t="shared" si="61"/>
        <v>0</v>
      </c>
      <c r="K1248" t="s">
        <v>66</v>
      </c>
      <c r="L1248" s="35">
        <v>96000</v>
      </c>
      <c r="M1248" s="35">
        <f t="shared" si="60"/>
        <v>239000</v>
      </c>
    </row>
    <row r="1249" spans="2:13" x14ac:dyDescent="0.25">
      <c r="G1249"/>
      <c r="J1249" s="53">
        <f t="shared" si="61"/>
        <v>0</v>
      </c>
      <c r="K1249"/>
      <c r="M1249" s="35">
        <f t="shared" si="60"/>
        <v>0</v>
      </c>
    </row>
    <row r="1250" spans="2:13" x14ac:dyDescent="0.25">
      <c r="B1250" t="s">
        <v>1176</v>
      </c>
      <c r="D1250" t="s">
        <v>1451</v>
      </c>
      <c r="E1250" t="s">
        <v>743</v>
      </c>
      <c r="F1250" t="s">
        <v>1487</v>
      </c>
      <c r="G1250" t="s">
        <v>161</v>
      </c>
      <c r="H1250" s="53">
        <v>13000</v>
      </c>
      <c r="I1250" s="53">
        <v>13000</v>
      </c>
      <c r="J1250" s="53">
        <f t="shared" si="61"/>
        <v>0</v>
      </c>
      <c r="K1250" t="s">
        <v>66</v>
      </c>
      <c r="L1250" s="35">
        <v>2600</v>
      </c>
      <c r="M1250" s="35">
        <f t="shared" si="60"/>
        <v>10400</v>
      </c>
    </row>
    <row r="1251" spans="2:13" x14ac:dyDescent="0.25">
      <c r="G1251"/>
      <c r="J1251" s="53">
        <f t="shared" si="61"/>
        <v>0</v>
      </c>
      <c r="K1251"/>
      <c r="M1251" s="35">
        <f t="shared" si="60"/>
        <v>0</v>
      </c>
    </row>
    <row r="1252" spans="2:13" x14ac:dyDescent="0.25">
      <c r="B1252" t="s">
        <v>573</v>
      </c>
      <c r="G1252" t="s">
        <v>167</v>
      </c>
      <c r="H1252" s="53">
        <v>60000</v>
      </c>
      <c r="I1252" s="53">
        <v>60000</v>
      </c>
      <c r="J1252" s="53">
        <f t="shared" si="61"/>
        <v>0</v>
      </c>
      <c r="K1252" t="s">
        <v>66</v>
      </c>
      <c r="L1252" s="35">
        <v>40000</v>
      </c>
      <c r="M1252" s="35">
        <f t="shared" si="60"/>
        <v>20000</v>
      </c>
    </row>
    <row r="1253" spans="2:13" x14ac:dyDescent="0.25">
      <c r="G1253"/>
      <c r="J1253" s="53">
        <f t="shared" si="61"/>
        <v>0</v>
      </c>
      <c r="K1253"/>
      <c r="M1253" s="35">
        <f t="shared" si="60"/>
        <v>0</v>
      </c>
    </row>
    <row r="1254" spans="2:13" x14ac:dyDescent="0.25">
      <c r="B1254" t="s">
        <v>443</v>
      </c>
      <c r="G1254" t="s">
        <v>293</v>
      </c>
      <c r="H1254" s="53">
        <v>27000</v>
      </c>
      <c r="I1254" s="53">
        <v>27000</v>
      </c>
      <c r="J1254" s="53">
        <f t="shared" si="61"/>
        <v>0</v>
      </c>
      <c r="K1254" t="s">
        <v>66</v>
      </c>
      <c r="L1254" s="35">
        <v>15000</v>
      </c>
      <c r="M1254" s="35">
        <f t="shared" si="60"/>
        <v>12000</v>
      </c>
    </row>
    <row r="1255" spans="2:13" x14ac:dyDescent="0.25">
      <c r="G1255"/>
      <c r="J1255" s="53">
        <f t="shared" si="61"/>
        <v>0</v>
      </c>
      <c r="K1255"/>
      <c r="M1255" s="35">
        <f t="shared" si="60"/>
        <v>0</v>
      </c>
    </row>
    <row r="1256" spans="2:13" x14ac:dyDescent="0.25">
      <c r="B1256" t="s">
        <v>1484</v>
      </c>
      <c r="D1256" t="s">
        <v>1485</v>
      </c>
      <c r="E1256" t="s">
        <v>381</v>
      </c>
      <c r="G1256" t="s">
        <v>1486</v>
      </c>
      <c r="H1256" s="53">
        <v>29000</v>
      </c>
      <c r="I1256" s="53">
        <v>10000</v>
      </c>
      <c r="J1256" s="53">
        <f t="shared" si="61"/>
        <v>19000</v>
      </c>
      <c r="K1256" t="s">
        <v>54</v>
      </c>
      <c r="L1256" s="35">
        <v>6500</v>
      </c>
      <c r="M1256" s="35">
        <f t="shared" si="60"/>
        <v>22500</v>
      </c>
    </row>
    <row r="1257" spans="2:13" x14ac:dyDescent="0.25">
      <c r="G1257"/>
      <c r="J1257" s="53">
        <f t="shared" si="61"/>
        <v>0</v>
      </c>
      <c r="K1257"/>
      <c r="M1257" s="35">
        <f t="shared" ref="M1257:M1288" si="62">H1257-L1257</f>
        <v>0</v>
      </c>
    </row>
    <row r="1258" spans="2:13" x14ac:dyDescent="0.25">
      <c r="B1258" t="s">
        <v>168</v>
      </c>
      <c r="D1258" t="s">
        <v>1321</v>
      </c>
      <c r="E1258" t="s">
        <v>396</v>
      </c>
      <c r="G1258" t="s">
        <v>161</v>
      </c>
      <c r="H1258" s="53">
        <v>9000</v>
      </c>
      <c r="I1258" s="53">
        <v>9000</v>
      </c>
      <c r="J1258" s="53">
        <f t="shared" si="61"/>
        <v>0</v>
      </c>
      <c r="K1258" t="s">
        <v>66</v>
      </c>
      <c r="L1258" s="35">
        <v>2600</v>
      </c>
      <c r="M1258" s="35">
        <f t="shared" si="62"/>
        <v>6400</v>
      </c>
    </row>
    <row r="1259" spans="2:13" x14ac:dyDescent="0.25">
      <c r="G1259"/>
      <c r="J1259" s="53">
        <f t="shared" si="61"/>
        <v>0</v>
      </c>
      <c r="K1259"/>
      <c r="M1259" s="35">
        <f t="shared" si="62"/>
        <v>0</v>
      </c>
    </row>
    <row r="1260" spans="2:13" x14ac:dyDescent="0.25">
      <c r="B1260" t="s">
        <v>188</v>
      </c>
      <c r="D1260" t="s">
        <v>213</v>
      </c>
      <c r="E1260" t="s">
        <v>583</v>
      </c>
      <c r="F1260" t="s">
        <v>1475</v>
      </c>
      <c r="G1260" t="s">
        <v>538</v>
      </c>
      <c r="H1260" s="53">
        <v>14000</v>
      </c>
      <c r="I1260" s="53">
        <v>14000</v>
      </c>
      <c r="J1260" s="53">
        <f t="shared" si="61"/>
        <v>0</v>
      </c>
      <c r="K1260" t="s">
        <v>66</v>
      </c>
      <c r="L1260" s="35">
        <v>3900</v>
      </c>
      <c r="M1260" s="35">
        <f t="shared" si="62"/>
        <v>10100</v>
      </c>
    </row>
    <row r="1261" spans="2:13" x14ac:dyDescent="0.25">
      <c r="G1261"/>
      <c r="J1261" s="53">
        <f t="shared" si="61"/>
        <v>0</v>
      </c>
      <c r="K1261"/>
      <c r="M1261" s="35">
        <f t="shared" si="62"/>
        <v>0</v>
      </c>
    </row>
    <row r="1262" spans="2:13" x14ac:dyDescent="0.25">
      <c r="B1262" t="s">
        <v>1488</v>
      </c>
      <c r="G1262" t="s">
        <v>1489</v>
      </c>
      <c r="H1262" s="53">
        <v>35000</v>
      </c>
      <c r="I1262" s="53">
        <v>35000</v>
      </c>
      <c r="J1262" s="53">
        <f t="shared" si="61"/>
        <v>0</v>
      </c>
      <c r="K1262" t="s">
        <v>66</v>
      </c>
      <c r="M1262" s="35">
        <f t="shared" si="62"/>
        <v>35000</v>
      </c>
    </row>
    <row r="1263" spans="2:13" x14ac:dyDescent="0.25">
      <c r="G1263"/>
      <c r="J1263" s="53">
        <f t="shared" si="61"/>
        <v>0</v>
      </c>
      <c r="K1263"/>
      <c r="M1263" s="35">
        <f t="shared" si="62"/>
        <v>0</v>
      </c>
    </row>
    <row r="1264" spans="2:13" x14ac:dyDescent="0.25">
      <c r="G1264" t="s">
        <v>1490</v>
      </c>
      <c r="H1264" s="53">
        <v>90000</v>
      </c>
      <c r="I1264" s="53">
        <v>90000</v>
      </c>
      <c r="J1264" s="53">
        <f t="shared" si="61"/>
        <v>0</v>
      </c>
      <c r="K1264" t="s">
        <v>66</v>
      </c>
      <c r="L1264" s="35">
        <v>50000</v>
      </c>
      <c r="M1264" s="35">
        <f t="shared" si="62"/>
        <v>40000</v>
      </c>
    </row>
    <row r="1265" spans="2:13" x14ac:dyDescent="0.25">
      <c r="G1265"/>
      <c r="J1265" s="53">
        <f t="shared" si="61"/>
        <v>0</v>
      </c>
      <c r="K1265"/>
      <c r="M1265" s="35">
        <f t="shared" si="62"/>
        <v>0</v>
      </c>
    </row>
    <row r="1266" spans="2:13" x14ac:dyDescent="0.25">
      <c r="G1266" t="s">
        <v>1491</v>
      </c>
      <c r="H1266" s="53">
        <v>27000</v>
      </c>
      <c r="I1266" s="53">
        <v>27000</v>
      </c>
      <c r="J1266" s="53">
        <f t="shared" si="61"/>
        <v>0</v>
      </c>
      <c r="K1266" t="s">
        <v>66</v>
      </c>
      <c r="L1266" s="35">
        <v>4000</v>
      </c>
      <c r="M1266" s="35">
        <f t="shared" si="62"/>
        <v>23000</v>
      </c>
    </row>
    <row r="1267" spans="2:13" x14ac:dyDescent="0.25">
      <c r="G1267"/>
      <c r="J1267" s="53">
        <f t="shared" si="61"/>
        <v>0</v>
      </c>
      <c r="K1267"/>
      <c r="M1267" s="35">
        <f t="shared" si="62"/>
        <v>0</v>
      </c>
    </row>
    <row r="1268" spans="2:13" x14ac:dyDescent="0.25">
      <c r="B1268" t="s">
        <v>345</v>
      </c>
      <c r="D1268" t="s">
        <v>691</v>
      </c>
      <c r="E1268" t="s">
        <v>1492</v>
      </c>
      <c r="F1268" t="s">
        <v>1493</v>
      </c>
      <c r="G1268" t="s">
        <v>1210</v>
      </c>
      <c r="H1268" s="53">
        <v>307000</v>
      </c>
      <c r="I1268" s="53">
        <v>307000</v>
      </c>
      <c r="J1268" s="53">
        <f t="shared" si="61"/>
        <v>0</v>
      </c>
      <c r="K1268" t="s">
        <v>66</v>
      </c>
      <c r="L1268" s="35">
        <v>120000</v>
      </c>
      <c r="M1268" s="35">
        <f t="shared" si="62"/>
        <v>187000</v>
      </c>
    </row>
    <row r="1269" spans="2:13" x14ac:dyDescent="0.25">
      <c r="G1269"/>
      <c r="J1269" s="53">
        <f t="shared" si="61"/>
        <v>0</v>
      </c>
      <c r="K1269"/>
      <c r="M1269" s="35">
        <f t="shared" si="62"/>
        <v>0</v>
      </c>
    </row>
    <row r="1270" spans="2:13" x14ac:dyDescent="0.25">
      <c r="B1270" t="s">
        <v>734</v>
      </c>
      <c r="D1270" t="s">
        <v>1321</v>
      </c>
      <c r="E1270" t="s">
        <v>583</v>
      </c>
      <c r="G1270" t="s">
        <v>161</v>
      </c>
      <c r="H1270" s="53">
        <v>9000</v>
      </c>
      <c r="I1270" s="53">
        <v>9000</v>
      </c>
      <c r="J1270" s="53">
        <f t="shared" si="61"/>
        <v>0</v>
      </c>
      <c r="K1270" t="s">
        <v>66</v>
      </c>
      <c r="L1270" s="35">
        <v>2600</v>
      </c>
      <c r="M1270" s="35">
        <f t="shared" si="62"/>
        <v>6400</v>
      </c>
    </row>
    <row r="1271" spans="2:13" x14ac:dyDescent="0.25">
      <c r="G1271"/>
      <c r="J1271" s="53">
        <f t="shared" si="61"/>
        <v>0</v>
      </c>
      <c r="K1271"/>
      <c r="M1271" s="35">
        <f t="shared" si="62"/>
        <v>0</v>
      </c>
    </row>
    <row r="1272" spans="2:13" x14ac:dyDescent="0.25">
      <c r="B1272" t="s">
        <v>1494</v>
      </c>
      <c r="G1272" t="s">
        <v>166</v>
      </c>
      <c r="H1272" s="53">
        <v>16000</v>
      </c>
      <c r="I1272" s="53">
        <v>16000</v>
      </c>
      <c r="J1272" s="53">
        <f t="shared" si="61"/>
        <v>0</v>
      </c>
      <c r="K1272" t="s">
        <v>66</v>
      </c>
      <c r="L1272" s="35">
        <v>7000</v>
      </c>
      <c r="M1272" s="35">
        <f t="shared" si="62"/>
        <v>9000</v>
      </c>
    </row>
    <row r="1273" spans="2:13" x14ac:dyDescent="0.25">
      <c r="G1273"/>
      <c r="J1273" s="53">
        <f t="shared" si="61"/>
        <v>0</v>
      </c>
      <c r="K1273"/>
      <c r="M1273" s="35">
        <f t="shared" si="62"/>
        <v>0</v>
      </c>
    </row>
    <row r="1274" spans="2:13" x14ac:dyDescent="0.25">
      <c r="B1274" t="s">
        <v>240</v>
      </c>
      <c r="G1274" t="s">
        <v>1495</v>
      </c>
      <c r="H1274" s="53">
        <v>13000</v>
      </c>
      <c r="I1274" s="53">
        <v>13000</v>
      </c>
      <c r="J1274" s="53">
        <f t="shared" si="61"/>
        <v>0</v>
      </c>
      <c r="K1274" t="s">
        <v>66</v>
      </c>
      <c r="L1274" s="35">
        <v>7000</v>
      </c>
      <c r="M1274" s="35">
        <f t="shared" si="62"/>
        <v>6000</v>
      </c>
    </row>
    <row r="1275" spans="2:13" x14ac:dyDescent="0.25">
      <c r="G1275"/>
      <c r="J1275" s="53">
        <f t="shared" si="61"/>
        <v>0</v>
      </c>
      <c r="K1275"/>
      <c r="M1275" s="35">
        <f t="shared" si="62"/>
        <v>0</v>
      </c>
    </row>
    <row r="1276" spans="2:13" x14ac:dyDescent="0.25">
      <c r="B1276" t="s">
        <v>251</v>
      </c>
      <c r="D1276" t="s">
        <v>1349</v>
      </c>
      <c r="E1276" t="s">
        <v>1496</v>
      </c>
      <c r="G1276" t="s">
        <v>1497</v>
      </c>
      <c r="H1276" s="53">
        <v>13000</v>
      </c>
      <c r="I1276" s="53">
        <v>13000</v>
      </c>
      <c r="J1276" s="53">
        <f t="shared" si="61"/>
        <v>0</v>
      </c>
      <c r="K1276" t="s">
        <v>66</v>
      </c>
      <c r="L1276" s="35">
        <v>3700</v>
      </c>
      <c r="M1276" s="35">
        <f t="shared" si="62"/>
        <v>9300</v>
      </c>
    </row>
    <row r="1277" spans="2:13" x14ac:dyDescent="0.25">
      <c r="G1277"/>
      <c r="J1277" s="53">
        <f t="shared" si="61"/>
        <v>0</v>
      </c>
      <c r="K1277"/>
      <c r="M1277" s="35">
        <f t="shared" si="62"/>
        <v>0</v>
      </c>
    </row>
    <row r="1278" spans="2:13" x14ac:dyDescent="0.25">
      <c r="B1278" t="s">
        <v>853</v>
      </c>
      <c r="E1278" t="s">
        <v>1499</v>
      </c>
      <c r="G1278" t="s">
        <v>1498</v>
      </c>
      <c r="H1278" s="53">
        <v>98000</v>
      </c>
      <c r="I1278" s="53">
        <v>98000</v>
      </c>
      <c r="J1278" s="53">
        <f t="shared" si="61"/>
        <v>0</v>
      </c>
      <c r="K1278" t="s">
        <v>66</v>
      </c>
      <c r="L1278" s="35">
        <v>60000</v>
      </c>
      <c r="M1278" s="35">
        <f t="shared" si="62"/>
        <v>38000</v>
      </c>
    </row>
    <row r="1279" spans="2:13" x14ac:dyDescent="0.25">
      <c r="G1279"/>
      <c r="J1279" s="53">
        <f t="shared" si="61"/>
        <v>0</v>
      </c>
      <c r="K1279"/>
      <c r="M1279" s="35">
        <f t="shared" si="62"/>
        <v>0</v>
      </c>
    </row>
    <row r="1280" spans="2:13" x14ac:dyDescent="0.25">
      <c r="B1280" t="s">
        <v>238</v>
      </c>
      <c r="D1280" t="s">
        <v>1502</v>
      </c>
      <c r="E1280" t="s">
        <v>396</v>
      </c>
      <c r="F1280" t="s">
        <v>1503</v>
      </c>
      <c r="G1280" t="s">
        <v>1501</v>
      </c>
      <c r="H1280" s="53">
        <v>20000</v>
      </c>
      <c r="I1280" s="53">
        <v>20000</v>
      </c>
      <c r="J1280" s="53">
        <f t="shared" si="61"/>
        <v>0</v>
      </c>
      <c r="K1280" t="s">
        <v>66</v>
      </c>
      <c r="L1280" s="35">
        <v>5000</v>
      </c>
      <c r="M1280" s="35">
        <f t="shared" si="62"/>
        <v>15000</v>
      </c>
    </row>
    <row r="1281" spans="2:13" x14ac:dyDescent="0.25">
      <c r="G1281"/>
      <c r="J1281" s="53">
        <f t="shared" si="61"/>
        <v>0</v>
      </c>
      <c r="K1281"/>
      <c r="M1281" s="35">
        <f t="shared" si="62"/>
        <v>0</v>
      </c>
    </row>
    <row r="1282" spans="2:13" x14ac:dyDescent="0.25">
      <c r="B1282" t="s">
        <v>49</v>
      </c>
      <c r="G1282" t="s">
        <v>166</v>
      </c>
      <c r="H1282" s="53">
        <v>16000</v>
      </c>
      <c r="I1282" s="53">
        <v>16000</v>
      </c>
      <c r="J1282" s="53">
        <f t="shared" si="61"/>
        <v>0</v>
      </c>
      <c r="K1282" t="s">
        <v>66</v>
      </c>
      <c r="L1282" s="35">
        <v>7000</v>
      </c>
      <c r="M1282" s="35">
        <f t="shared" si="62"/>
        <v>9000</v>
      </c>
    </row>
    <row r="1283" spans="2:13" x14ac:dyDescent="0.25">
      <c r="G1283"/>
      <c r="J1283" s="53">
        <f t="shared" si="61"/>
        <v>0</v>
      </c>
      <c r="K1283"/>
      <c r="M1283" s="35">
        <f t="shared" si="62"/>
        <v>0</v>
      </c>
    </row>
    <row r="1284" spans="2:13" x14ac:dyDescent="0.25">
      <c r="B1284" t="s">
        <v>1505</v>
      </c>
      <c r="G1284" t="s">
        <v>1506</v>
      </c>
      <c r="H1284" s="53">
        <v>26000</v>
      </c>
      <c r="I1284" s="53">
        <v>26000</v>
      </c>
      <c r="J1284" s="53">
        <f t="shared" si="61"/>
        <v>0</v>
      </c>
      <c r="K1284" t="s">
        <v>66</v>
      </c>
      <c r="L1284" s="35">
        <v>10000</v>
      </c>
      <c r="M1284" s="35">
        <f t="shared" si="62"/>
        <v>16000</v>
      </c>
    </row>
    <row r="1285" spans="2:13" x14ac:dyDescent="0.25">
      <c r="G1285"/>
      <c r="J1285" s="53">
        <f t="shared" si="61"/>
        <v>0</v>
      </c>
      <c r="K1285"/>
      <c r="M1285" s="35">
        <f t="shared" si="62"/>
        <v>0</v>
      </c>
    </row>
    <row r="1286" spans="2:13" x14ac:dyDescent="0.25">
      <c r="B1286" t="s">
        <v>1507</v>
      </c>
      <c r="G1286" t="s">
        <v>75</v>
      </c>
      <c r="H1286" s="53">
        <v>13000</v>
      </c>
      <c r="I1286" s="53">
        <v>13000</v>
      </c>
      <c r="J1286" s="53">
        <f t="shared" si="61"/>
        <v>0</v>
      </c>
      <c r="K1286" t="s">
        <v>66</v>
      </c>
      <c r="L1286" s="35">
        <v>4000</v>
      </c>
      <c r="M1286" s="35">
        <f t="shared" si="62"/>
        <v>9000</v>
      </c>
    </row>
    <row r="1287" spans="2:13" x14ac:dyDescent="0.25">
      <c r="G1287"/>
      <c r="J1287" s="53">
        <f t="shared" si="61"/>
        <v>0</v>
      </c>
      <c r="K1287"/>
      <c r="M1287" s="35">
        <f t="shared" si="62"/>
        <v>0</v>
      </c>
    </row>
    <row r="1288" spans="2:13" x14ac:dyDescent="0.25">
      <c r="B1288" t="s">
        <v>853</v>
      </c>
      <c r="G1288" t="s">
        <v>1508</v>
      </c>
      <c r="H1288" s="53">
        <v>26000</v>
      </c>
      <c r="I1288" s="53">
        <v>24000</v>
      </c>
      <c r="J1288" s="53">
        <f t="shared" si="61"/>
        <v>2000</v>
      </c>
      <c r="K1288" t="s">
        <v>66</v>
      </c>
      <c r="L1288" s="35">
        <v>3900</v>
      </c>
      <c r="M1288" s="35">
        <f t="shared" si="62"/>
        <v>22100</v>
      </c>
    </row>
    <row r="1289" spans="2:13" x14ac:dyDescent="0.25">
      <c r="G1289"/>
      <c r="J1289" s="53">
        <f t="shared" si="61"/>
        <v>0</v>
      </c>
      <c r="K1289"/>
      <c r="M1289" s="35">
        <f t="shared" ref="M1289:M1293" si="63">H1289-L1289</f>
        <v>0</v>
      </c>
    </row>
    <row r="1290" spans="2:13" x14ac:dyDescent="0.25">
      <c r="B1290" t="s">
        <v>1206</v>
      </c>
      <c r="G1290" t="s">
        <v>161</v>
      </c>
      <c r="H1290" s="53">
        <v>11000</v>
      </c>
      <c r="I1290" s="53">
        <v>5000</v>
      </c>
      <c r="J1290" s="53">
        <f t="shared" si="61"/>
        <v>6000</v>
      </c>
      <c r="K1290" t="s">
        <v>66</v>
      </c>
      <c r="L1290" s="35">
        <v>2600</v>
      </c>
      <c r="M1290" s="35">
        <f t="shared" si="63"/>
        <v>8400</v>
      </c>
    </row>
    <row r="1291" spans="2:13" x14ac:dyDescent="0.25">
      <c r="G1291"/>
      <c r="J1291" s="53">
        <f t="shared" si="61"/>
        <v>0</v>
      </c>
      <c r="K1291"/>
      <c r="M1291" s="35">
        <f t="shared" si="63"/>
        <v>0</v>
      </c>
    </row>
    <row r="1292" spans="2:13" x14ac:dyDescent="0.25">
      <c r="B1292" t="s">
        <v>168</v>
      </c>
      <c r="G1292" t="s">
        <v>161</v>
      </c>
      <c r="H1292" s="53">
        <v>9000</v>
      </c>
      <c r="I1292" s="53">
        <v>9000</v>
      </c>
      <c r="J1292" s="53">
        <f t="shared" si="61"/>
        <v>0</v>
      </c>
      <c r="K1292" t="s">
        <v>66</v>
      </c>
      <c r="L1292" s="35">
        <v>2600</v>
      </c>
      <c r="M1292" s="35">
        <f t="shared" si="63"/>
        <v>6400</v>
      </c>
    </row>
    <row r="1293" spans="2:13" x14ac:dyDescent="0.25">
      <c r="G1293"/>
      <c r="K1293"/>
      <c r="M1293" s="35">
        <f t="shared" si="63"/>
        <v>0</v>
      </c>
    </row>
    <row r="1294" spans="2:13" x14ac:dyDescent="0.25">
      <c r="G1294"/>
      <c r="H1294" s="53">
        <f>SUM(H1223:H1293)</f>
        <v>1785000</v>
      </c>
      <c r="I1294" s="53">
        <f>SUM(I1223:I1293)</f>
        <v>1730000</v>
      </c>
      <c r="J1294" s="53">
        <f>SUM(J1223:J1293)</f>
        <v>55000</v>
      </c>
      <c r="K1294"/>
      <c r="L1294" s="35">
        <f>SUM(L1226:L1293)</f>
        <v>689900</v>
      </c>
      <c r="M1294" s="35">
        <f>SUM(M1225:M1293)</f>
        <v>991100</v>
      </c>
    </row>
    <row r="1295" spans="2:13" x14ac:dyDescent="0.25">
      <c r="G1295"/>
      <c r="K1295"/>
      <c r="M1295" s="35"/>
    </row>
    <row r="1296" spans="2:13" x14ac:dyDescent="0.25">
      <c r="G1296"/>
      <c r="K1296"/>
      <c r="M1296" s="35"/>
    </row>
    <row r="1297" spans="2:13" x14ac:dyDescent="0.25">
      <c r="G1297"/>
      <c r="K1297"/>
      <c r="M1297" s="35"/>
    </row>
    <row r="1298" spans="2:13" ht="18.75" x14ac:dyDescent="0.25">
      <c r="B1298" s="7"/>
      <c r="C1298" s="7"/>
      <c r="D1298" s="7"/>
      <c r="E1298" s="45" t="s">
        <v>477</v>
      </c>
      <c r="F1298" s="7"/>
      <c r="G1298" s="7"/>
      <c r="H1298" s="55"/>
      <c r="I1298" s="55"/>
      <c r="J1298" s="55"/>
      <c r="K1298" s="7"/>
      <c r="L1298" s="37"/>
      <c r="M1298" s="40"/>
    </row>
    <row r="1299" spans="2:13" x14ac:dyDescent="0.25">
      <c r="G1299"/>
      <c r="K1299"/>
      <c r="M1299" s="35"/>
    </row>
    <row r="1300" spans="2:13" x14ac:dyDescent="0.25">
      <c r="G1300" t="s">
        <v>1545</v>
      </c>
      <c r="H1300" s="53">
        <v>128000</v>
      </c>
      <c r="I1300" s="53">
        <v>128000</v>
      </c>
      <c r="J1300" s="53">
        <v>0</v>
      </c>
      <c r="K1300"/>
      <c r="L1300" s="35">
        <v>32000</v>
      </c>
      <c r="M1300" s="35">
        <f>H1300-L1300</f>
        <v>96000</v>
      </c>
    </row>
    <row r="1301" spans="2:13" x14ac:dyDescent="0.25">
      <c r="G1301"/>
      <c r="J1301" s="53">
        <f t="shared" ref="J1301:J1359" si="64">H1301-I1301</f>
        <v>0</v>
      </c>
      <c r="K1301"/>
      <c r="M1301" s="35"/>
    </row>
    <row r="1302" spans="2:13" x14ac:dyDescent="0.25">
      <c r="G1302"/>
      <c r="J1302" s="53">
        <f t="shared" si="64"/>
        <v>0</v>
      </c>
      <c r="K1302"/>
      <c r="M1302" s="35">
        <f t="shared" ref="M1302:M1333" si="65">H1302-L1302</f>
        <v>0</v>
      </c>
    </row>
    <row r="1303" spans="2:13" x14ac:dyDescent="0.25">
      <c r="B1303" t="s">
        <v>1019</v>
      </c>
      <c r="D1303" t="s">
        <v>714</v>
      </c>
      <c r="G1303" t="s">
        <v>1531</v>
      </c>
      <c r="H1303" s="53">
        <v>19000</v>
      </c>
      <c r="I1303" s="53">
        <v>19000</v>
      </c>
      <c r="J1303" s="53">
        <f t="shared" si="64"/>
        <v>0</v>
      </c>
      <c r="K1303" t="s">
        <v>66</v>
      </c>
      <c r="L1303" s="35">
        <v>9000</v>
      </c>
      <c r="M1303" s="35">
        <f t="shared" si="65"/>
        <v>10000</v>
      </c>
    </row>
    <row r="1304" spans="2:13" x14ac:dyDescent="0.25">
      <c r="G1304"/>
      <c r="J1304" s="53">
        <f t="shared" si="64"/>
        <v>0</v>
      </c>
      <c r="K1304"/>
      <c r="M1304" s="35">
        <f t="shared" si="65"/>
        <v>0</v>
      </c>
    </row>
    <row r="1305" spans="2:13" x14ac:dyDescent="0.25">
      <c r="B1305" t="s">
        <v>1510</v>
      </c>
      <c r="G1305" t="s">
        <v>279</v>
      </c>
      <c r="H1305" s="53">
        <v>24000</v>
      </c>
      <c r="I1305" s="53">
        <v>24000</v>
      </c>
      <c r="J1305" s="53">
        <f t="shared" si="64"/>
        <v>0</v>
      </c>
      <c r="K1305" t="s">
        <v>66</v>
      </c>
      <c r="L1305" s="35">
        <v>12000</v>
      </c>
      <c r="M1305" s="35">
        <f t="shared" si="65"/>
        <v>12000</v>
      </c>
    </row>
    <row r="1306" spans="2:13" x14ac:dyDescent="0.25">
      <c r="G1306"/>
      <c r="J1306" s="53">
        <f t="shared" si="64"/>
        <v>0</v>
      </c>
      <c r="K1306"/>
      <c r="M1306" s="35">
        <f t="shared" si="65"/>
        <v>0</v>
      </c>
    </row>
    <row r="1307" spans="2:13" x14ac:dyDescent="0.25">
      <c r="B1307" t="s">
        <v>1511</v>
      </c>
      <c r="D1307" t="s">
        <v>714</v>
      </c>
      <c r="G1307" t="s">
        <v>1512</v>
      </c>
      <c r="H1307" s="53">
        <v>26000</v>
      </c>
      <c r="I1307" s="53">
        <v>26000</v>
      </c>
      <c r="J1307" s="53">
        <f t="shared" si="64"/>
        <v>0</v>
      </c>
      <c r="K1307" t="s">
        <v>66</v>
      </c>
      <c r="L1307" s="35">
        <v>15000</v>
      </c>
      <c r="M1307" s="35">
        <f t="shared" si="65"/>
        <v>11000</v>
      </c>
    </row>
    <row r="1308" spans="2:13" x14ac:dyDescent="0.25">
      <c r="G1308"/>
      <c r="J1308" s="53">
        <f t="shared" si="64"/>
        <v>0</v>
      </c>
      <c r="K1308"/>
      <c r="M1308" s="35">
        <f t="shared" si="65"/>
        <v>0</v>
      </c>
    </row>
    <row r="1309" spans="2:13" x14ac:dyDescent="0.25">
      <c r="B1309" t="s">
        <v>68</v>
      </c>
      <c r="G1309" t="s">
        <v>75</v>
      </c>
      <c r="H1309" s="53">
        <v>13000</v>
      </c>
      <c r="I1309" s="53">
        <v>0</v>
      </c>
      <c r="J1309" s="53">
        <f t="shared" si="64"/>
        <v>13000</v>
      </c>
      <c r="K1309" t="s">
        <v>66</v>
      </c>
      <c r="L1309" s="35">
        <v>6000</v>
      </c>
      <c r="M1309" s="35">
        <f t="shared" si="65"/>
        <v>7000</v>
      </c>
    </row>
    <row r="1310" spans="2:13" x14ac:dyDescent="0.25">
      <c r="G1310"/>
      <c r="J1310" s="53">
        <f t="shared" si="64"/>
        <v>0</v>
      </c>
      <c r="K1310"/>
      <c r="M1310" s="35">
        <f t="shared" si="65"/>
        <v>0</v>
      </c>
    </row>
    <row r="1311" spans="2:13" x14ac:dyDescent="0.25">
      <c r="B1311" t="s">
        <v>144</v>
      </c>
      <c r="D1311" t="s">
        <v>714</v>
      </c>
      <c r="G1311" t="s">
        <v>1513</v>
      </c>
      <c r="H1311" s="53">
        <v>55000</v>
      </c>
      <c r="I1311" s="53">
        <v>55000</v>
      </c>
      <c r="J1311" s="53">
        <f t="shared" si="64"/>
        <v>0</v>
      </c>
      <c r="K1311" t="s">
        <v>66</v>
      </c>
      <c r="L1311" s="35">
        <v>30000</v>
      </c>
      <c r="M1311" s="35">
        <f t="shared" si="65"/>
        <v>25000</v>
      </c>
    </row>
    <row r="1312" spans="2:13" x14ac:dyDescent="0.25">
      <c r="G1312"/>
      <c r="J1312" s="53">
        <f t="shared" si="64"/>
        <v>0</v>
      </c>
      <c r="K1312"/>
      <c r="M1312" s="35">
        <f t="shared" si="65"/>
        <v>0</v>
      </c>
    </row>
    <row r="1313" spans="2:13" x14ac:dyDescent="0.25">
      <c r="B1313" t="s">
        <v>578</v>
      </c>
      <c r="G1313" t="s">
        <v>75</v>
      </c>
      <c r="H1313" s="53">
        <v>13000</v>
      </c>
      <c r="I1313" s="53">
        <v>13000</v>
      </c>
      <c r="J1313" s="53">
        <f t="shared" si="64"/>
        <v>0</v>
      </c>
      <c r="K1313" t="s">
        <v>66</v>
      </c>
      <c r="L1313" s="35">
        <v>6000</v>
      </c>
      <c r="M1313" s="35">
        <f t="shared" si="65"/>
        <v>7000</v>
      </c>
    </row>
    <row r="1314" spans="2:13" x14ac:dyDescent="0.25">
      <c r="G1314"/>
      <c r="J1314" s="53">
        <f t="shared" si="64"/>
        <v>0</v>
      </c>
      <c r="K1314"/>
      <c r="M1314" s="35">
        <f t="shared" si="65"/>
        <v>0</v>
      </c>
    </row>
    <row r="1315" spans="2:13" x14ac:dyDescent="0.25">
      <c r="G1315" t="s">
        <v>1514</v>
      </c>
      <c r="H1315" s="53">
        <v>7000</v>
      </c>
      <c r="I1315" s="53">
        <v>7000</v>
      </c>
      <c r="J1315" s="53">
        <f t="shared" si="64"/>
        <v>0</v>
      </c>
      <c r="K1315" t="s">
        <v>66</v>
      </c>
      <c r="L1315" s="35">
        <v>1300</v>
      </c>
      <c r="M1315" s="35">
        <f t="shared" si="65"/>
        <v>5700</v>
      </c>
    </row>
    <row r="1316" spans="2:13" x14ac:dyDescent="0.25">
      <c r="G1316"/>
      <c r="J1316" s="53">
        <f t="shared" si="64"/>
        <v>0</v>
      </c>
      <c r="K1316"/>
      <c r="M1316" s="35">
        <f t="shared" si="65"/>
        <v>0</v>
      </c>
    </row>
    <row r="1317" spans="2:13" x14ac:dyDescent="0.25">
      <c r="B1317" t="s">
        <v>411</v>
      </c>
      <c r="G1317" t="s">
        <v>1515</v>
      </c>
      <c r="H1317" s="53">
        <v>35000</v>
      </c>
      <c r="I1317" s="53">
        <v>13000</v>
      </c>
      <c r="J1317" s="53">
        <f t="shared" si="64"/>
        <v>22000</v>
      </c>
      <c r="K1317" t="s">
        <v>54</v>
      </c>
      <c r="L1317" s="35">
        <v>22000</v>
      </c>
      <c r="M1317" s="35">
        <f t="shared" si="65"/>
        <v>13000</v>
      </c>
    </row>
    <row r="1318" spans="2:13" x14ac:dyDescent="0.25">
      <c r="G1318"/>
      <c r="J1318" s="53">
        <f t="shared" si="64"/>
        <v>0</v>
      </c>
      <c r="K1318"/>
      <c r="M1318" s="35">
        <f t="shared" si="65"/>
        <v>0</v>
      </c>
    </row>
    <row r="1319" spans="2:13" x14ac:dyDescent="0.25">
      <c r="B1319" t="s">
        <v>49</v>
      </c>
      <c r="G1319" t="s">
        <v>166</v>
      </c>
      <c r="H1319" s="53">
        <v>16000</v>
      </c>
      <c r="I1319" s="53">
        <v>16000</v>
      </c>
      <c r="J1319" s="53">
        <f t="shared" si="64"/>
        <v>0</v>
      </c>
      <c r="K1319" t="s">
        <v>66</v>
      </c>
      <c r="L1319" s="35">
        <v>7000</v>
      </c>
      <c r="M1319" s="35">
        <f t="shared" si="65"/>
        <v>9000</v>
      </c>
    </row>
    <row r="1320" spans="2:13" x14ac:dyDescent="0.25">
      <c r="G1320"/>
      <c r="J1320" s="53">
        <f t="shared" si="64"/>
        <v>0</v>
      </c>
      <c r="K1320"/>
      <c r="M1320" s="35">
        <f t="shared" si="65"/>
        <v>0</v>
      </c>
    </row>
    <row r="1321" spans="2:13" x14ac:dyDescent="0.25">
      <c r="B1321" t="s">
        <v>1516</v>
      </c>
      <c r="F1321" t="s">
        <v>1517</v>
      </c>
      <c r="G1321" t="s">
        <v>293</v>
      </c>
      <c r="H1321" s="53">
        <v>27000</v>
      </c>
      <c r="I1321" s="53">
        <v>16000</v>
      </c>
      <c r="J1321" s="53">
        <f t="shared" si="64"/>
        <v>11000</v>
      </c>
      <c r="K1321" t="s">
        <v>66</v>
      </c>
      <c r="L1321" s="35">
        <v>15000</v>
      </c>
      <c r="M1321" s="35">
        <f t="shared" si="65"/>
        <v>12000</v>
      </c>
    </row>
    <row r="1322" spans="2:13" x14ac:dyDescent="0.25">
      <c r="G1322"/>
      <c r="J1322" s="53">
        <f t="shared" si="64"/>
        <v>0</v>
      </c>
      <c r="K1322"/>
      <c r="M1322" s="35">
        <f t="shared" si="65"/>
        <v>0</v>
      </c>
    </row>
    <row r="1323" spans="2:13" x14ac:dyDescent="0.25">
      <c r="B1323" t="s">
        <v>79</v>
      </c>
      <c r="F1323" t="s">
        <v>1518</v>
      </c>
      <c r="G1323" t="s">
        <v>173</v>
      </c>
      <c r="H1323" s="53">
        <v>41000</v>
      </c>
      <c r="I1323" s="53">
        <v>41000</v>
      </c>
      <c r="J1323" s="53">
        <f t="shared" si="64"/>
        <v>0</v>
      </c>
      <c r="K1323" t="s">
        <v>66</v>
      </c>
      <c r="L1323" s="35">
        <v>15000</v>
      </c>
      <c r="M1323" s="35">
        <f t="shared" si="65"/>
        <v>26000</v>
      </c>
    </row>
    <row r="1324" spans="2:13" x14ac:dyDescent="0.25">
      <c r="G1324"/>
      <c r="J1324" s="53">
        <f t="shared" si="64"/>
        <v>0</v>
      </c>
      <c r="K1324"/>
      <c r="M1324" s="35">
        <f t="shared" si="65"/>
        <v>0</v>
      </c>
    </row>
    <row r="1325" spans="2:13" x14ac:dyDescent="0.25">
      <c r="B1325" t="s">
        <v>1176</v>
      </c>
      <c r="G1325" t="s">
        <v>73</v>
      </c>
      <c r="H1325" s="53">
        <v>8000</v>
      </c>
      <c r="J1325" s="53">
        <f t="shared" si="64"/>
        <v>8000</v>
      </c>
      <c r="K1325" t="s">
        <v>54</v>
      </c>
      <c r="L1325" s="35">
        <v>2600</v>
      </c>
      <c r="M1325" s="35">
        <f t="shared" si="65"/>
        <v>5400</v>
      </c>
    </row>
    <row r="1326" spans="2:13" x14ac:dyDescent="0.25">
      <c r="G1326"/>
      <c r="J1326" s="53">
        <f t="shared" si="64"/>
        <v>0</v>
      </c>
      <c r="K1326"/>
      <c r="M1326" s="35">
        <f t="shared" si="65"/>
        <v>0</v>
      </c>
    </row>
    <row r="1327" spans="2:13" x14ac:dyDescent="0.25">
      <c r="B1327" t="s">
        <v>1523</v>
      </c>
      <c r="G1327" t="s">
        <v>293</v>
      </c>
      <c r="H1327" s="53">
        <v>27000</v>
      </c>
      <c r="I1327" s="53">
        <v>10000</v>
      </c>
      <c r="J1327" s="53">
        <f t="shared" si="64"/>
        <v>17000</v>
      </c>
      <c r="K1327" t="s">
        <v>66</v>
      </c>
      <c r="L1327" s="35">
        <v>15000</v>
      </c>
      <c r="M1327" s="35">
        <f t="shared" si="65"/>
        <v>12000</v>
      </c>
    </row>
    <row r="1328" spans="2:13" x14ac:dyDescent="0.25">
      <c r="G1328"/>
      <c r="J1328" s="53">
        <f t="shared" si="64"/>
        <v>0</v>
      </c>
      <c r="K1328"/>
      <c r="M1328" s="35">
        <f t="shared" si="65"/>
        <v>0</v>
      </c>
    </row>
    <row r="1329" spans="2:13" x14ac:dyDescent="0.25">
      <c r="B1329" t="s">
        <v>1176</v>
      </c>
      <c r="D1329" t="s">
        <v>1519</v>
      </c>
      <c r="E1329" t="s">
        <v>1520</v>
      </c>
      <c r="F1329" t="s">
        <v>1591</v>
      </c>
      <c r="G1329" t="s">
        <v>1521</v>
      </c>
      <c r="H1329" s="53">
        <v>580000</v>
      </c>
      <c r="I1329" s="53">
        <v>290000</v>
      </c>
      <c r="J1329" s="53">
        <f t="shared" si="64"/>
        <v>290000</v>
      </c>
      <c r="K1329" t="s">
        <v>54</v>
      </c>
      <c r="M1329" s="35">
        <f t="shared" si="65"/>
        <v>580000</v>
      </c>
    </row>
    <row r="1330" spans="2:13" x14ac:dyDescent="0.25">
      <c r="G1330" t="s">
        <v>1653</v>
      </c>
      <c r="H1330" s="53">
        <v>100000</v>
      </c>
      <c r="I1330" s="53">
        <v>100000</v>
      </c>
      <c r="J1330" s="53">
        <v>0</v>
      </c>
      <c r="K1330" t="s">
        <v>54</v>
      </c>
      <c r="M1330" s="35">
        <f t="shared" si="65"/>
        <v>100000</v>
      </c>
    </row>
    <row r="1331" spans="2:13" x14ac:dyDescent="0.25">
      <c r="G1331"/>
      <c r="J1331" s="53">
        <f t="shared" si="64"/>
        <v>0</v>
      </c>
      <c r="K1331"/>
      <c r="M1331" s="35">
        <f t="shared" si="65"/>
        <v>0</v>
      </c>
    </row>
    <row r="1332" spans="2:13" x14ac:dyDescent="0.25">
      <c r="B1332" t="s">
        <v>1019</v>
      </c>
      <c r="G1332" t="s">
        <v>75</v>
      </c>
      <c r="H1332" s="53">
        <v>13000</v>
      </c>
      <c r="I1332" s="53">
        <v>13000</v>
      </c>
      <c r="J1332" s="53">
        <f t="shared" si="64"/>
        <v>0</v>
      </c>
      <c r="K1332" t="s">
        <v>66</v>
      </c>
      <c r="L1332" s="35">
        <v>6000</v>
      </c>
      <c r="M1332" s="35">
        <f t="shared" si="65"/>
        <v>7000</v>
      </c>
    </row>
    <row r="1333" spans="2:13" x14ac:dyDescent="0.25">
      <c r="G1333"/>
      <c r="J1333" s="53">
        <f t="shared" si="64"/>
        <v>0</v>
      </c>
      <c r="K1333"/>
      <c r="M1333" s="35">
        <f t="shared" si="65"/>
        <v>0</v>
      </c>
    </row>
    <row r="1334" spans="2:13" x14ac:dyDescent="0.25">
      <c r="B1334" t="s">
        <v>1522</v>
      </c>
      <c r="G1334" t="s">
        <v>1118</v>
      </c>
      <c r="H1334" s="53">
        <v>18000</v>
      </c>
      <c r="I1334" s="53">
        <v>12000</v>
      </c>
      <c r="J1334" s="53">
        <f t="shared" si="64"/>
        <v>6000</v>
      </c>
      <c r="K1334" t="s">
        <v>66</v>
      </c>
      <c r="L1334" s="35">
        <v>7500</v>
      </c>
      <c r="M1334" s="35">
        <f t="shared" ref="M1334:M1360" si="66">H1334-L1334</f>
        <v>10500</v>
      </c>
    </row>
    <row r="1335" spans="2:13" x14ac:dyDescent="0.25">
      <c r="G1335"/>
      <c r="J1335" s="53">
        <f t="shared" si="64"/>
        <v>0</v>
      </c>
      <c r="K1335"/>
      <c r="M1335" s="35">
        <f t="shared" si="66"/>
        <v>0</v>
      </c>
    </row>
    <row r="1336" spans="2:13" x14ac:dyDescent="0.25">
      <c r="B1336" t="s">
        <v>1176</v>
      </c>
      <c r="D1336" t="s">
        <v>1177</v>
      </c>
      <c r="E1336" t="s">
        <v>869</v>
      </c>
      <c r="G1336" t="s">
        <v>161</v>
      </c>
      <c r="H1336" s="53">
        <v>9000</v>
      </c>
      <c r="I1336" s="53">
        <v>9000</v>
      </c>
      <c r="J1336" s="53">
        <f t="shared" si="64"/>
        <v>0</v>
      </c>
      <c r="K1336" t="s">
        <v>66</v>
      </c>
      <c r="L1336" s="35">
        <v>2600</v>
      </c>
      <c r="M1336" s="35">
        <f t="shared" si="66"/>
        <v>6400</v>
      </c>
    </row>
    <row r="1337" spans="2:13" x14ac:dyDescent="0.25">
      <c r="G1337"/>
      <c r="J1337" s="53">
        <f t="shared" si="64"/>
        <v>0</v>
      </c>
      <c r="K1337"/>
      <c r="M1337" s="35">
        <f t="shared" si="66"/>
        <v>0</v>
      </c>
    </row>
    <row r="1338" spans="2:13" x14ac:dyDescent="0.25">
      <c r="B1338" t="s">
        <v>1436</v>
      </c>
      <c r="D1338" t="s">
        <v>1349</v>
      </c>
      <c r="E1338" t="s">
        <v>583</v>
      </c>
      <c r="F1338" t="s">
        <v>1529</v>
      </c>
      <c r="G1338" t="s">
        <v>162</v>
      </c>
      <c r="H1338" s="53">
        <v>13000</v>
      </c>
      <c r="I1338" s="53">
        <v>13000</v>
      </c>
      <c r="J1338" s="53">
        <f t="shared" si="64"/>
        <v>0</v>
      </c>
      <c r="K1338" t="s">
        <v>66</v>
      </c>
      <c r="L1338" s="35">
        <v>4000</v>
      </c>
      <c r="M1338" s="35">
        <f t="shared" si="66"/>
        <v>9000</v>
      </c>
    </row>
    <row r="1339" spans="2:13" x14ac:dyDescent="0.25">
      <c r="G1339"/>
      <c r="J1339" s="53">
        <f t="shared" si="64"/>
        <v>0</v>
      </c>
      <c r="K1339"/>
      <c r="M1339" s="35">
        <f t="shared" si="66"/>
        <v>0</v>
      </c>
    </row>
    <row r="1340" spans="2:13" x14ac:dyDescent="0.25">
      <c r="B1340" t="s">
        <v>734</v>
      </c>
      <c r="C1340" t="s">
        <v>1526</v>
      </c>
      <c r="D1340" t="s">
        <v>9</v>
      </c>
      <c r="E1340" t="s">
        <v>1524</v>
      </c>
      <c r="F1340" t="s">
        <v>1525</v>
      </c>
      <c r="G1340" t="s">
        <v>161</v>
      </c>
      <c r="H1340" s="53">
        <v>12000</v>
      </c>
      <c r="I1340" s="53">
        <v>12000</v>
      </c>
      <c r="J1340" s="53">
        <f t="shared" si="64"/>
        <v>0</v>
      </c>
      <c r="K1340" t="s">
        <v>66</v>
      </c>
      <c r="L1340" s="35">
        <v>2600</v>
      </c>
      <c r="M1340" s="35">
        <f t="shared" si="66"/>
        <v>9400</v>
      </c>
    </row>
    <row r="1341" spans="2:13" x14ac:dyDescent="0.25">
      <c r="G1341"/>
      <c r="J1341" s="53">
        <f t="shared" si="64"/>
        <v>0</v>
      </c>
      <c r="K1341"/>
      <c r="M1341" s="35">
        <f t="shared" si="66"/>
        <v>0</v>
      </c>
    </row>
    <row r="1342" spans="2:13" x14ac:dyDescent="0.25">
      <c r="B1342" t="s">
        <v>1373</v>
      </c>
      <c r="D1342" t="s">
        <v>213</v>
      </c>
      <c r="E1342" t="s">
        <v>631</v>
      </c>
      <c r="F1342" t="s">
        <v>1527</v>
      </c>
      <c r="G1342" t="s">
        <v>1528</v>
      </c>
      <c r="H1342" s="53">
        <v>14000</v>
      </c>
      <c r="I1342" s="53">
        <v>14000</v>
      </c>
      <c r="J1342" s="53">
        <f t="shared" si="64"/>
        <v>0</v>
      </c>
      <c r="K1342" t="s">
        <v>66</v>
      </c>
      <c r="L1342" s="35">
        <v>4000</v>
      </c>
      <c r="M1342" s="35">
        <f t="shared" si="66"/>
        <v>10000</v>
      </c>
    </row>
    <row r="1343" spans="2:13" x14ac:dyDescent="0.25">
      <c r="G1343"/>
      <c r="J1343" s="53">
        <f t="shared" si="64"/>
        <v>0</v>
      </c>
      <c r="K1343"/>
      <c r="M1343" s="35">
        <f t="shared" si="66"/>
        <v>0</v>
      </c>
    </row>
    <row r="1344" spans="2:13" x14ac:dyDescent="0.25">
      <c r="B1344" t="s">
        <v>345</v>
      </c>
      <c r="G1344" t="s">
        <v>1530</v>
      </c>
      <c r="H1344" s="53">
        <v>7000</v>
      </c>
      <c r="I1344" s="53">
        <v>7000</v>
      </c>
      <c r="J1344" s="53">
        <v>0</v>
      </c>
      <c r="K1344" t="s">
        <v>66</v>
      </c>
      <c r="L1344" s="35">
        <v>3000</v>
      </c>
      <c r="M1344" s="35">
        <f t="shared" si="66"/>
        <v>4000</v>
      </c>
    </row>
    <row r="1345" spans="2:13" x14ac:dyDescent="0.25">
      <c r="G1345"/>
      <c r="J1345" s="53">
        <f t="shared" si="64"/>
        <v>0</v>
      </c>
      <c r="K1345"/>
      <c r="M1345" s="35">
        <f t="shared" si="66"/>
        <v>0</v>
      </c>
    </row>
    <row r="1346" spans="2:13" x14ac:dyDescent="0.25">
      <c r="B1346" t="s">
        <v>726</v>
      </c>
      <c r="D1346" t="s">
        <v>714</v>
      </c>
      <c r="G1346" t="s">
        <v>1532</v>
      </c>
      <c r="H1346" s="53">
        <v>35000</v>
      </c>
      <c r="I1346" s="53">
        <v>35000</v>
      </c>
      <c r="J1346" s="53">
        <f>H1346-I1346</f>
        <v>0</v>
      </c>
      <c r="K1346" t="s">
        <v>66</v>
      </c>
      <c r="L1346" s="35">
        <v>17000</v>
      </c>
      <c r="M1346" s="35">
        <f t="shared" si="66"/>
        <v>18000</v>
      </c>
    </row>
    <row r="1347" spans="2:13" x14ac:dyDescent="0.25">
      <c r="G1347"/>
      <c r="J1347" s="53">
        <f t="shared" si="64"/>
        <v>0</v>
      </c>
      <c r="K1347"/>
      <c r="M1347" s="35">
        <f t="shared" si="66"/>
        <v>0</v>
      </c>
    </row>
    <row r="1348" spans="2:13" x14ac:dyDescent="0.25">
      <c r="B1348" t="s">
        <v>734</v>
      </c>
      <c r="D1348" t="s">
        <v>1321</v>
      </c>
      <c r="E1348" t="s">
        <v>631</v>
      </c>
      <c r="F1348" t="s">
        <v>1533</v>
      </c>
      <c r="G1348" t="s">
        <v>161</v>
      </c>
      <c r="H1348" s="53">
        <v>9000</v>
      </c>
      <c r="I1348" s="53">
        <v>9000</v>
      </c>
      <c r="J1348" s="53">
        <f t="shared" si="64"/>
        <v>0</v>
      </c>
      <c r="K1348" t="s">
        <v>66</v>
      </c>
      <c r="L1348" s="35">
        <v>2600</v>
      </c>
      <c r="M1348" s="35">
        <f t="shared" si="66"/>
        <v>6400</v>
      </c>
    </row>
    <row r="1349" spans="2:13" x14ac:dyDescent="0.25">
      <c r="G1349"/>
      <c r="J1349" s="53">
        <f t="shared" si="64"/>
        <v>0</v>
      </c>
      <c r="K1349"/>
      <c r="M1349" s="35">
        <f t="shared" si="66"/>
        <v>0</v>
      </c>
    </row>
    <row r="1350" spans="2:13" x14ac:dyDescent="0.25">
      <c r="B1350" t="s">
        <v>1534</v>
      </c>
      <c r="E1350" t="s">
        <v>1535</v>
      </c>
      <c r="G1350" t="s">
        <v>1536</v>
      </c>
      <c r="H1350" s="53">
        <v>90000</v>
      </c>
      <c r="I1350" s="53">
        <v>90000</v>
      </c>
      <c r="J1350" s="53">
        <f t="shared" si="64"/>
        <v>0</v>
      </c>
      <c r="K1350" t="s">
        <v>66</v>
      </c>
      <c r="L1350" s="35">
        <v>58000</v>
      </c>
      <c r="M1350" s="35">
        <f t="shared" si="66"/>
        <v>32000</v>
      </c>
    </row>
    <row r="1351" spans="2:13" x14ac:dyDescent="0.25">
      <c r="G1351"/>
      <c r="J1351" s="53">
        <f t="shared" si="64"/>
        <v>0</v>
      </c>
      <c r="K1351"/>
      <c r="M1351" s="35">
        <f t="shared" si="66"/>
        <v>0</v>
      </c>
    </row>
    <row r="1352" spans="2:13" x14ac:dyDescent="0.25">
      <c r="E1352" t="s">
        <v>1537</v>
      </c>
      <c r="G1352" t="s">
        <v>876</v>
      </c>
      <c r="H1352" s="53">
        <v>16000</v>
      </c>
      <c r="I1352" s="53">
        <v>16000</v>
      </c>
      <c r="J1352" s="53">
        <f t="shared" si="64"/>
        <v>0</v>
      </c>
      <c r="K1352" t="s">
        <v>66</v>
      </c>
      <c r="L1352" s="35">
        <v>12000</v>
      </c>
      <c r="M1352" s="35">
        <f t="shared" si="66"/>
        <v>4000</v>
      </c>
    </row>
    <row r="1353" spans="2:13" x14ac:dyDescent="0.25">
      <c r="G1353"/>
      <c r="J1353" s="53">
        <f t="shared" si="64"/>
        <v>0</v>
      </c>
      <c r="K1353"/>
      <c r="M1353" s="35">
        <f t="shared" si="66"/>
        <v>0</v>
      </c>
    </row>
    <row r="1354" spans="2:13" x14ac:dyDescent="0.25">
      <c r="B1354" t="s">
        <v>1538</v>
      </c>
      <c r="D1354" t="s">
        <v>1542</v>
      </c>
      <c r="E1354" s="28" t="s">
        <v>1539</v>
      </c>
      <c r="F1354" t="s">
        <v>1540</v>
      </c>
      <c r="G1354" t="s">
        <v>1541</v>
      </c>
      <c r="H1354" s="53">
        <v>430000</v>
      </c>
      <c r="I1354" s="53">
        <v>215000</v>
      </c>
      <c r="J1354" s="53">
        <f t="shared" si="64"/>
        <v>215000</v>
      </c>
      <c r="K1354" t="s">
        <v>54</v>
      </c>
      <c r="M1354" s="35">
        <f t="shared" si="66"/>
        <v>430000</v>
      </c>
    </row>
    <row r="1355" spans="2:13" x14ac:dyDescent="0.25">
      <c r="G1355"/>
      <c r="J1355" s="53">
        <f t="shared" si="64"/>
        <v>0</v>
      </c>
      <c r="K1355"/>
      <c r="M1355" s="35">
        <f t="shared" si="66"/>
        <v>0</v>
      </c>
    </row>
    <row r="1356" spans="2:13" x14ac:dyDescent="0.25">
      <c r="B1356" t="s">
        <v>83</v>
      </c>
      <c r="D1356" t="s">
        <v>885</v>
      </c>
      <c r="E1356" t="s">
        <v>1543</v>
      </c>
      <c r="G1356" t="s">
        <v>1476</v>
      </c>
      <c r="H1356" s="53">
        <v>36000</v>
      </c>
      <c r="I1356" s="53">
        <v>36000</v>
      </c>
      <c r="J1356" s="53">
        <f t="shared" si="64"/>
        <v>0</v>
      </c>
      <c r="K1356" t="s">
        <v>66</v>
      </c>
      <c r="L1356" s="35">
        <v>25000</v>
      </c>
      <c r="M1356" s="35">
        <f t="shared" si="66"/>
        <v>11000</v>
      </c>
    </row>
    <row r="1357" spans="2:13" x14ac:dyDescent="0.25">
      <c r="G1357"/>
      <c r="J1357" s="53">
        <f t="shared" si="64"/>
        <v>0</v>
      </c>
      <c r="K1357"/>
      <c r="M1357" s="35">
        <f t="shared" si="66"/>
        <v>0</v>
      </c>
    </row>
    <row r="1358" spans="2:13" x14ac:dyDescent="0.25">
      <c r="B1358" t="s">
        <v>1206</v>
      </c>
      <c r="D1358" t="s">
        <v>1222</v>
      </c>
      <c r="E1358" t="s">
        <v>631</v>
      </c>
      <c r="F1358" t="s">
        <v>459</v>
      </c>
      <c r="G1358" t="s">
        <v>161</v>
      </c>
      <c r="H1358" s="53">
        <v>11000</v>
      </c>
      <c r="I1358" s="53">
        <v>11000</v>
      </c>
      <c r="J1358" s="53">
        <f t="shared" si="64"/>
        <v>0</v>
      </c>
      <c r="K1358" t="s">
        <v>66</v>
      </c>
      <c r="L1358" s="35">
        <v>2600</v>
      </c>
      <c r="M1358" s="35">
        <f t="shared" si="66"/>
        <v>8400</v>
      </c>
    </row>
    <row r="1359" spans="2:13" x14ac:dyDescent="0.25">
      <c r="G1359"/>
      <c r="J1359" s="53">
        <f t="shared" si="64"/>
        <v>0</v>
      </c>
      <c r="K1359"/>
      <c r="M1359" s="35">
        <f t="shared" si="66"/>
        <v>0</v>
      </c>
    </row>
    <row r="1360" spans="2:13" x14ac:dyDescent="0.25">
      <c r="G1360"/>
      <c r="K1360"/>
      <c r="M1360" s="35">
        <f t="shared" si="66"/>
        <v>0</v>
      </c>
    </row>
    <row r="1361" spans="2:13" x14ac:dyDescent="0.25">
      <c r="G1361"/>
      <c r="H1361" s="53">
        <f>SUM(H1300:H1360)</f>
        <v>1832000</v>
      </c>
      <c r="I1361" s="53">
        <f>SUM(I1300:I1360)</f>
        <v>1250000</v>
      </c>
      <c r="J1361" s="53">
        <f>SUM(J1300:J1360)</f>
        <v>582000</v>
      </c>
      <c r="K1361"/>
      <c r="L1361" s="35">
        <f>SUM(L1300:L1360)</f>
        <v>334800</v>
      </c>
      <c r="M1361" s="35">
        <f>SUM(M1300:M1360)</f>
        <v>1497200</v>
      </c>
    </row>
    <row r="1362" spans="2:13" x14ac:dyDescent="0.25">
      <c r="G1362"/>
      <c r="K1362"/>
      <c r="M1362" s="35"/>
    </row>
    <row r="1363" spans="2:13" x14ac:dyDescent="0.25">
      <c r="G1363"/>
      <c r="K1363"/>
      <c r="M1363" s="35"/>
    </row>
    <row r="1364" spans="2:13" x14ac:dyDescent="0.25">
      <c r="G1364"/>
      <c r="K1364"/>
      <c r="M1364" s="35"/>
    </row>
    <row r="1365" spans="2:13" x14ac:dyDescent="0.25">
      <c r="G1365"/>
      <c r="K1365"/>
      <c r="M1365" s="35"/>
    </row>
    <row r="1366" spans="2:13" ht="18.75" x14ac:dyDescent="0.25">
      <c r="B1366" s="11"/>
      <c r="C1366" s="11"/>
      <c r="D1366" s="11"/>
      <c r="E1366" s="45" t="s">
        <v>1544</v>
      </c>
      <c r="F1366" s="11"/>
      <c r="G1366" s="11"/>
      <c r="H1366" s="58"/>
      <c r="I1366" s="58"/>
      <c r="J1366" s="58"/>
      <c r="K1366" s="11"/>
      <c r="L1366" s="40"/>
      <c r="M1366" s="40"/>
    </row>
    <row r="1367" spans="2:13" x14ac:dyDescent="0.25">
      <c r="G1367"/>
      <c r="K1367"/>
      <c r="M1367" s="35"/>
    </row>
    <row r="1368" spans="2:13" x14ac:dyDescent="0.25">
      <c r="G1368" t="s">
        <v>1581</v>
      </c>
      <c r="H1368" s="53">
        <v>136000</v>
      </c>
      <c r="I1368" s="53">
        <v>136000</v>
      </c>
      <c r="J1368" s="53">
        <f t="shared" ref="J1368:J1420" si="67">H1368-I1368</f>
        <v>0</v>
      </c>
      <c r="K1368"/>
      <c r="L1368" s="35">
        <v>34000</v>
      </c>
      <c r="M1368" s="35">
        <f t="shared" ref="M1368:M1399" si="68">H1368-L1368</f>
        <v>102000</v>
      </c>
    </row>
    <row r="1369" spans="2:13" x14ac:dyDescent="0.25">
      <c r="G1369"/>
      <c r="J1369" s="53">
        <f t="shared" si="67"/>
        <v>0</v>
      </c>
      <c r="K1369"/>
      <c r="M1369" s="35">
        <f t="shared" si="68"/>
        <v>0</v>
      </c>
    </row>
    <row r="1370" spans="2:13" x14ac:dyDescent="0.25">
      <c r="B1370" t="s">
        <v>345</v>
      </c>
      <c r="G1370" t="s">
        <v>1546</v>
      </c>
      <c r="H1370" s="53">
        <v>31000</v>
      </c>
      <c r="I1370" s="53">
        <v>31000</v>
      </c>
      <c r="J1370" s="53">
        <f t="shared" si="67"/>
        <v>0</v>
      </c>
      <c r="K1370" t="s">
        <v>66</v>
      </c>
      <c r="L1370" s="35">
        <v>15000</v>
      </c>
      <c r="M1370" s="35">
        <f t="shared" si="68"/>
        <v>16000</v>
      </c>
    </row>
    <row r="1371" spans="2:13" x14ac:dyDescent="0.25">
      <c r="G1371"/>
      <c r="J1371" s="53">
        <f t="shared" si="67"/>
        <v>0</v>
      </c>
      <c r="K1371"/>
      <c r="M1371" s="35">
        <f t="shared" si="68"/>
        <v>0</v>
      </c>
    </row>
    <row r="1372" spans="2:13" x14ac:dyDescent="0.25">
      <c r="B1372" t="s">
        <v>345</v>
      </c>
      <c r="G1372" t="s">
        <v>460</v>
      </c>
      <c r="H1372" s="53">
        <v>55000</v>
      </c>
      <c r="I1372" s="53">
        <v>55000</v>
      </c>
      <c r="J1372" s="53">
        <f t="shared" si="67"/>
        <v>0</v>
      </c>
      <c r="K1372" t="s">
        <v>66</v>
      </c>
      <c r="M1372" s="35">
        <f t="shared" si="68"/>
        <v>55000</v>
      </c>
    </row>
    <row r="1373" spans="2:13" x14ac:dyDescent="0.25">
      <c r="G1373"/>
      <c r="J1373" s="53">
        <f t="shared" si="67"/>
        <v>0</v>
      </c>
      <c r="K1373"/>
      <c r="M1373" s="35">
        <f t="shared" si="68"/>
        <v>0</v>
      </c>
    </row>
    <row r="1374" spans="2:13" ht="18.75" x14ac:dyDescent="0.3">
      <c r="B1374" t="s">
        <v>49</v>
      </c>
      <c r="E1374" s="29"/>
      <c r="G1374" t="s">
        <v>100</v>
      </c>
      <c r="H1374" s="53">
        <v>24000</v>
      </c>
      <c r="I1374" s="53">
        <v>24000</v>
      </c>
      <c r="J1374" s="53">
        <f t="shared" si="67"/>
        <v>0</v>
      </c>
      <c r="K1374" t="s">
        <v>66</v>
      </c>
      <c r="L1374" s="35">
        <v>12000</v>
      </c>
      <c r="M1374" s="35">
        <f t="shared" si="68"/>
        <v>12000</v>
      </c>
    </row>
    <row r="1375" spans="2:13" x14ac:dyDescent="0.25">
      <c r="G1375"/>
      <c r="J1375" s="53">
        <f t="shared" si="67"/>
        <v>0</v>
      </c>
      <c r="K1375"/>
      <c r="M1375" s="35">
        <f t="shared" si="68"/>
        <v>0</v>
      </c>
    </row>
    <row r="1376" spans="2:13" x14ac:dyDescent="0.25">
      <c r="B1376" t="s">
        <v>1549</v>
      </c>
      <c r="G1376" t="s">
        <v>1547</v>
      </c>
      <c r="H1376" s="53">
        <v>31000</v>
      </c>
      <c r="I1376" s="53">
        <v>31000</v>
      </c>
      <c r="J1376" s="53">
        <f t="shared" si="67"/>
        <v>0</v>
      </c>
      <c r="K1376" t="s">
        <v>66</v>
      </c>
      <c r="L1376" s="35">
        <v>17300</v>
      </c>
      <c r="M1376" s="35">
        <f t="shared" si="68"/>
        <v>13700</v>
      </c>
    </row>
    <row r="1377" spans="2:13" x14ac:dyDescent="0.25">
      <c r="G1377"/>
      <c r="J1377" s="53">
        <f t="shared" si="67"/>
        <v>0</v>
      </c>
      <c r="K1377"/>
      <c r="M1377" s="35">
        <f t="shared" si="68"/>
        <v>0</v>
      </c>
    </row>
    <row r="1378" spans="2:13" x14ac:dyDescent="0.25">
      <c r="B1378" t="s">
        <v>1548</v>
      </c>
      <c r="G1378" t="s">
        <v>36</v>
      </c>
      <c r="H1378" s="53">
        <v>9000</v>
      </c>
      <c r="I1378" s="53">
        <v>9000</v>
      </c>
      <c r="J1378" s="53">
        <f t="shared" si="67"/>
        <v>0</v>
      </c>
      <c r="K1378" t="s">
        <v>66</v>
      </c>
      <c r="L1378" s="35">
        <v>2600</v>
      </c>
      <c r="M1378" s="35">
        <f t="shared" si="68"/>
        <v>6400</v>
      </c>
    </row>
    <row r="1379" spans="2:13" x14ac:dyDescent="0.25">
      <c r="G1379"/>
      <c r="J1379" s="53">
        <f t="shared" si="67"/>
        <v>0</v>
      </c>
      <c r="K1379"/>
      <c r="M1379" s="35">
        <f t="shared" si="68"/>
        <v>0</v>
      </c>
    </row>
    <row r="1380" spans="2:13" x14ac:dyDescent="0.25">
      <c r="B1380" t="s">
        <v>1549</v>
      </c>
      <c r="G1380" t="s">
        <v>1550</v>
      </c>
      <c r="H1380" s="53">
        <v>93000</v>
      </c>
      <c r="I1380" s="53">
        <v>93000</v>
      </c>
      <c r="J1380" s="53">
        <f t="shared" si="67"/>
        <v>0</v>
      </c>
      <c r="K1380" t="s">
        <v>66</v>
      </c>
      <c r="L1380" s="35">
        <v>58000</v>
      </c>
      <c r="M1380" s="35">
        <f t="shared" si="68"/>
        <v>35000</v>
      </c>
    </row>
    <row r="1381" spans="2:13" x14ac:dyDescent="0.25">
      <c r="G1381"/>
      <c r="J1381" s="53">
        <f t="shared" si="67"/>
        <v>0</v>
      </c>
      <c r="K1381"/>
      <c r="M1381" s="35">
        <f t="shared" si="68"/>
        <v>0</v>
      </c>
    </row>
    <row r="1382" spans="2:13" x14ac:dyDescent="0.25">
      <c r="B1382" t="s">
        <v>1176</v>
      </c>
      <c r="D1382" t="s">
        <v>1177</v>
      </c>
      <c r="E1382" t="s">
        <v>926</v>
      </c>
      <c r="F1382" t="s">
        <v>1551</v>
      </c>
      <c r="G1382" t="s">
        <v>1552</v>
      </c>
      <c r="H1382" s="53">
        <v>28000</v>
      </c>
      <c r="I1382" s="53">
        <v>28000</v>
      </c>
      <c r="J1382" s="53">
        <f t="shared" si="67"/>
        <v>0</v>
      </c>
      <c r="K1382" t="s">
        <v>66</v>
      </c>
      <c r="L1382" s="35">
        <v>9600</v>
      </c>
      <c r="M1382" s="35">
        <f t="shared" si="68"/>
        <v>18400</v>
      </c>
    </row>
    <row r="1383" spans="2:13" x14ac:dyDescent="0.25">
      <c r="G1383"/>
      <c r="J1383" s="53">
        <f t="shared" si="67"/>
        <v>0</v>
      </c>
      <c r="K1383"/>
      <c r="M1383" s="35">
        <f t="shared" si="68"/>
        <v>0</v>
      </c>
    </row>
    <row r="1384" spans="2:13" x14ac:dyDescent="0.25">
      <c r="B1384" t="s">
        <v>1214</v>
      </c>
      <c r="D1384" t="s">
        <v>1214</v>
      </c>
      <c r="E1384" t="s">
        <v>1084</v>
      </c>
      <c r="F1384" t="s">
        <v>1553</v>
      </c>
      <c r="G1384" t="s">
        <v>162</v>
      </c>
      <c r="H1384" s="53">
        <v>16000</v>
      </c>
      <c r="I1384" s="53">
        <v>16000</v>
      </c>
      <c r="J1384" s="53">
        <f t="shared" si="67"/>
        <v>0</v>
      </c>
      <c r="K1384" t="s">
        <v>66</v>
      </c>
      <c r="L1384" s="35">
        <v>4000</v>
      </c>
      <c r="M1384" s="35">
        <f t="shared" si="68"/>
        <v>12000</v>
      </c>
    </row>
    <row r="1385" spans="2:13" x14ac:dyDescent="0.25">
      <c r="G1385"/>
      <c r="J1385" s="53">
        <f t="shared" si="67"/>
        <v>0</v>
      </c>
      <c r="K1385"/>
      <c r="M1385" s="35">
        <f t="shared" si="68"/>
        <v>0</v>
      </c>
    </row>
    <row r="1386" spans="2:13" x14ac:dyDescent="0.25">
      <c r="B1386" t="s">
        <v>188</v>
      </c>
      <c r="D1386" t="s">
        <v>213</v>
      </c>
      <c r="E1386" t="s">
        <v>743</v>
      </c>
      <c r="G1386" t="s">
        <v>162</v>
      </c>
      <c r="H1386" s="53">
        <v>16000</v>
      </c>
      <c r="I1386" s="53">
        <v>16000</v>
      </c>
      <c r="J1386" s="53">
        <f t="shared" si="67"/>
        <v>0</v>
      </c>
      <c r="K1386" t="s">
        <v>66</v>
      </c>
      <c r="L1386" s="35">
        <v>4000</v>
      </c>
      <c r="M1386" s="35">
        <f t="shared" si="68"/>
        <v>12000</v>
      </c>
    </row>
    <row r="1387" spans="2:13" x14ac:dyDescent="0.25">
      <c r="G1387"/>
      <c r="J1387" s="53">
        <f t="shared" si="67"/>
        <v>0</v>
      </c>
      <c r="K1387"/>
      <c r="M1387" s="35">
        <f t="shared" si="68"/>
        <v>0</v>
      </c>
    </row>
    <row r="1388" spans="2:13" x14ac:dyDescent="0.25">
      <c r="B1388" t="s">
        <v>1554</v>
      </c>
      <c r="D1388" t="s">
        <v>1555</v>
      </c>
      <c r="E1388" t="s">
        <v>970</v>
      </c>
      <c r="G1388" t="s">
        <v>1556</v>
      </c>
      <c r="H1388" s="53">
        <v>78000</v>
      </c>
      <c r="I1388" s="53">
        <v>78000</v>
      </c>
      <c r="J1388" s="53">
        <f t="shared" si="67"/>
        <v>0</v>
      </c>
      <c r="K1388" t="s">
        <v>66</v>
      </c>
      <c r="L1388" s="35">
        <v>43000</v>
      </c>
      <c r="M1388" s="35">
        <f t="shared" si="68"/>
        <v>35000</v>
      </c>
    </row>
    <row r="1389" spans="2:13" x14ac:dyDescent="0.25">
      <c r="G1389"/>
      <c r="J1389" s="53">
        <f t="shared" si="67"/>
        <v>0</v>
      </c>
      <c r="K1389"/>
      <c r="M1389" s="35">
        <f t="shared" si="68"/>
        <v>0</v>
      </c>
    </row>
    <row r="1390" spans="2:13" x14ac:dyDescent="0.25">
      <c r="B1390" t="s">
        <v>1554</v>
      </c>
      <c r="D1390" t="s">
        <v>1557</v>
      </c>
      <c r="E1390" t="s">
        <v>970</v>
      </c>
      <c r="F1390" t="s">
        <v>1558</v>
      </c>
      <c r="G1390" t="s">
        <v>1652</v>
      </c>
      <c r="H1390" s="53">
        <v>391000</v>
      </c>
      <c r="I1390" s="53">
        <v>72000</v>
      </c>
      <c r="J1390" s="53">
        <f t="shared" si="67"/>
        <v>319000</v>
      </c>
      <c r="K1390" t="s">
        <v>54</v>
      </c>
      <c r="M1390" s="35">
        <f t="shared" si="68"/>
        <v>391000</v>
      </c>
    </row>
    <row r="1391" spans="2:13" x14ac:dyDescent="0.25">
      <c r="G1391"/>
      <c r="J1391" s="53">
        <f t="shared" si="67"/>
        <v>0</v>
      </c>
      <c r="K1391"/>
      <c r="M1391" s="35">
        <f t="shared" si="68"/>
        <v>0</v>
      </c>
    </row>
    <row r="1392" spans="2:13" x14ac:dyDescent="0.25">
      <c r="B1392" t="s">
        <v>79</v>
      </c>
      <c r="D1392" t="s">
        <v>1559</v>
      </c>
      <c r="E1392" t="s">
        <v>1250</v>
      </c>
      <c r="F1392" t="s">
        <v>1560</v>
      </c>
      <c r="G1392" t="s">
        <v>1561</v>
      </c>
      <c r="H1392" s="53">
        <v>33000</v>
      </c>
      <c r="I1392" s="53">
        <v>33000</v>
      </c>
      <c r="J1392" s="53">
        <f t="shared" si="67"/>
        <v>0</v>
      </c>
      <c r="K1392" t="s">
        <v>66</v>
      </c>
      <c r="L1392" s="35">
        <v>15000</v>
      </c>
      <c r="M1392" s="35">
        <f t="shared" si="68"/>
        <v>18000</v>
      </c>
    </row>
    <row r="1393" spans="2:13" x14ac:dyDescent="0.25">
      <c r="G1393"/>
      <c r="J1393" s="53">
        <f t="shared" si="67"/>
        <v>0</v>
      </c>
      <c r="K1393"/>
      <c r="M1393" s="35">
        <f t="shared" si="68"/>
        <v>0</v>
      </c>
    </row>
    <row r="1394" spans="2:13" x14ac:dyDescent="0.25">
      <c r="B1394" t="s">
        <v>240</v>
      </c>
      <c r="G1394" t="s">
        <v>255</v>
      </c>
      <c r="H1394" s="53">
        <v>36000</v>
      </c>
      <c r="I1394" s="53">
        <v>36000</v>
      </c>
      <c r="J1394" s="53">
        <f t="shared" si="67"/>
        <v>0</v>
      </c>
      <c r="K1394" t="s">
        <v>66</v>
      </c>
      <c r="L1394" s="35">
        <v>26000</v>
      </c>
      <c r="M1394" s="35">
        <f t="shared" si="68"/>
        <v>10000</v>
      </c>
    </row>
    <row r="1395" spans="2:13" x14ac:dyDescent="0.25">
      <c r="G1395"/>
      <c r="J1395" s="53">
        <f t="shared" si="67"/>
        <v>0</v>
      </c>
      <c r="K1395"/>
      <c r="M1395" s="35">
        <f t="shared" si="68"/>
        <v>0</v>
      </c>
    </row>
    <row r="1396" spans="2:13" x14ac:dyDescent="0.25">
      <c r="B1396" t="s">
        <v>72</v>
      </c>
      <c r="C1396" t="s">
        <v>1564</v>
      </c>
      <c r="D1396" t="s">
        <v>1562</v>
      </c>
      <c r="E1396" t="s">
        <v>1563</v>
      </c>
      <c r="G1396" t="s">
        <v>162</v>
      </c>
      <c r="H1396" s="53">
        <v>16000</v>
      </c>
      <c r="I1396" s="53">
        <v>16000</v>
      </c>
      <c r="J1396" s="53">
        <f t="shared" si="67"/>
        <v>0</v>
      </c>
      <c r="K1396" t="s">
        <v>66</v>
      </c>
      <c r="L1396" s="35">
        <v>3000</v>
      </c>
      <c r="M1396" s="35">
        <f t="shared" si="68"/>
        <v>13000</v>
      </c>
    </row>
    <row r="1397" spans="2:13" x14ac:dyDescent="0.25">
      <c r="G1397"/>
      <c r="J1397" s="53">
        <f t="shared" si="67"/>
        <v>0</v>
      </c>
      <c r="K1397"/>
      <c r="M1397" s="35">
        <f t="shared" si="68"/>
        <v>0</v>
      </c>
    </row>
    <row r="1398" spans="2:13" x14ac:dyDescent="0.25">
      <c r="B1398" t="s">
        <v>1565</v>
      </c>
      <c r="D1398" t="s">
        <v>1406</v>
      </c>
      <c r="E1398" t="s">
        <v>631</v>
      </c>
      <c r="F1398" t="s">
        <v>1566</v>
      </c>
      <c r="G1398" t="s">
        <v>162</v>
      </c>
      <c r="H1398" s="53">
        <v>22000</v>
      </c>
      <c r="I1398" s="53">
        <v>22000</v>
      </c>
      <c r="J1398" s="53">
        <f t="shared" si="67"/>
        <v>0</v>
      </c>
      <c r="K1398" t="s">
        <v>66</v>
      </c>
      <c r="L1398" s="35">
        <v>3000</v>
      </c>
      <c r="M1398" s="35">
        <f t="shared" si="68"/>
        <v>19000</v>
      </c>
    </row>
    <row r="1399" spans="2:13" x14ac:dyDescent="0.25">
      <c r="G1399"/>
      <c r="J1399" s="53">
        <f t="shared" si="67"/>
        <v>0</v>
      </c>
      <c r="K1399"/>
      <c r="M1399" s="35">
        <f t="shared" si="68"/>
        <v>0</v>
      </c>
    </row>
    <row r="1400" spans="2:13" x14ac:dyDescent="0.25">
      <c r="B1400" t="s">
        <v>1488</v>
      </c>
      <c r="D1400" t="s">
        <v>823</v>
      </c>
      <c r="G1400" t="s">
        <v>160</v>
      </c>
      <c r="H1400" s="53">
        <v>28000</v>
      </c>
      <c r="I1400" s="53">
        <v>28000</v>
      </c>
      <c r="J1400" s="53">
        <f t="shared" si="67"/>
        <v>0</v>
      </c>
      <c r="K1400" t="s">
        <v>66</v>
      </c>
      <c r="L1400" s="35">
        <v>10000</v>
      </c>
      <c r="M1400" s="35">
        <f t="shared" ref="M1400:M1420" si="69">H1400-L1400</f>
        <v>18000</v>
      </c>
    </row>
    <row r="1401" spans="2:13" x14ac:dyDescent="0.25">
      <c r="G1401"/>
      <c r="J1401" s="53">
        <f t="shared" si="67"/>
        <v>0</v>
      </c>
      <c r="K1401"/>
      <c r="M1401" s="35">
        <f t="shared" si="69"/>
        <v>0</v>
      </c>
    </row>
    <row r="1402" spans="2:13" x14ac:dyDescent="0.25">
      <c r="B1402" t="s">
        <v>1567</v>
      </c>
      <c r="D1402" t="s">
        <v>1568</v>
      </c>
      <c r="E1402" t="s">
        <v>1569</v>
      </c>
      <c r="G1402"/>
      <c r="I1402" s="53">
        <v>160000</v>
      </c>
      <c r="K1402" t="s">
        <v>1570</v>
      </c>
      <c r="M1402" s="35">
        <f t="shared" si="69"/>
        <v>0</v>
      </c>
    </row>
    <row r="1403" spans="2:13" x14ac:dyDescent="0.25">
      <c r="G1403"/>
      <c r="J1403" s="53">
        <f t="shared" si="67"/>
        <v>0</v>
      </c>
      <c r="K1403"/>
      <c r="M1403" s="35">
        <f t="shared" si="69"/>
        <v>0</v>
      </c>
    </row>
    <row r="1404" spans="2:13" x14ac:dyDescent="0.25">
      <c r="B1404" t="s">
        <v>175</v>
      </c>
      <c r="G1404" t="s">
        <v>284</v>
      </c>
      <c r="H1404" s="53">
        <v>37000</v>
      </c>
      <c r="I1404" s="53">
        <v>37000</v>
      </c>
      <c r="J1404" s="53">
        <f t="shared" si="67"/>
        <v>0</v>
      </c>
      <c r="K1404" t="s">
        <v>66</v>
      </c>
      <c r="L1404" s="35">
        <v>14000</v>
      </c>
      <c r="M1404" s="35">
        <f t="shared" si="69"/>
        <v>23000</v>
      </c>
    </row>
    <row r="1405" spans="2:13" x14ac:dyDescent="0.25">
      <c r="G1405"/>
      <c r="J1405" s="53">
        <f t="shared" si="67"/>
        <v>0</v>
      </c>
      <c r="K1405"/>
      <c r="M1405" s="35">
        <f t="shared" si="69"/>
        <v>0</v>
      </c>
    </row>
    <row r="1406" spans="2:13" x14ac:dyDescent="0.25">
      <c r="B1406" t="s">
        <v>573</v>
      </c>
      <c r="D1406" t="s">
        <v>428</v>
      </c>
      <c r="G1406" t="s">
        <v>293</v>
      </c>
      <c r="H1406" s="53">
        <v>27000</v>
      </c>
      <c r="I1406" s="53">
        <v>27000</v>
      </c>
      <c r="J1406" s="53">
        <f t="shared" si="67"/>
        <v>0</v>
      </c>
      <c r="K1406" t="s">
        <v>66</v>
      </c>
      <c r="L1406" s="35">
        <v>15000</v>
      </c>
      <c r="M1406" s="35">
        <f t="shared" si="69"/>
        <v>12000</v>
      </c>
    </row>
    <row r="1407" spans="2:13" x14ac:dyDescent="0.25">
      <c r="G1407"/>
      <c r="J1407" s="53">
        <f t="shared" si="67"/>
        <v>0</v>
      </c>
      <c r="K1407"/>
      <c r="M1407" s="35">
        <f t="shared" si="69"/>
        <v>0</v>
      </c>
    </row>
    <row r="1408" spans="2:13" x14ac:dyDescent="0.25">
      <c r="B1408" t="s">
        <v>154</v>
      </c>
      <c r="D1408" t="s">
        <v>714</v>
      </c>
      <c r="G1408" t="s">
        <v>1530</v>
      </c>
      <c r="H1408" s="53">
        <v>7000</v>
      </c>
      <c r="I1408" s="53">
        <v>7000</v>
      </c>
      <c r="J1408" s="53">
        <f t="shared" si="67"/>
        <v>0</v>
      </c>
      <c r="K1408" t="s">
        <v>66</v>
      </c>
      <c r="L1408" s="35">
        <v>3000</v>
      </c>
      <c r="M1408" s="35">
        <f t="shared" si="69"/>
        <v>4000</v>
      </c>
    </row>
    <row r="1409" spans="2:13" x14ac:dyDescent="0.25">
      <c r="G1409"/>
      <c r="J1409" s="53">
        <f t="shared" si="67"/>
        <v>0</v>
      </c>
      <c r="K1409"/>
      <c r="M1409" s="35">
        <f t="shared" si="69"/>
        <v>0</v>
      </c>
    </row>
    <row r="1410" spans="2:13" x14ac:dyDescent="0.25">
      <c r="B1410" t="s">
        <v>1571</v>
      </c>
      <c r="C1410" t="s">
        <v>1572</v>
      </c>
      <c r="D1410" t="s">
        <v>714</v>
      </c>
      <c r="E1410" t="s">
        <v>1573</v>
      </c>
      <c r="G1410" t="s">
        <v>1489</v>
      </c>
      <c r="H1410" s="53">
        <v>40000</v>
      </c>
      <c r="I1410" s="53">
        <v>40000</v>
      </c>
      <c r="J1410" s="53">
        <f t="shared" si="67"/>
        <v>0</v>
      </c>
      <c r="K1410" t="s">
        <v>66</v>
      </c>
      <c r="L1410" s="35">
        <v>15000</v>
      </c>
      <c r="M1410" s="35">
        <f t="shared" si="69"/>
        <v>25000</v>
      </c>
    </row>
    <row r="1411" spans="2:13" x14ac:dyDescent="0.25">
      <c r="G1411"/>
      <c r="J1411" s="53">
        <f t="shared" si="67"/>
        <v>0</v>
      </c>
      <c r="K1411"/>
      <c r="M1411" s="35">
        <f t="shared" si="69"/>
        <v>0</v>
      </c>
    </row>
    <row r="1412" spans="2:13" x14ac:dyDescent="0.25">
      <c r="B1412" t="s">
        <v>1574</v>
      </c>
      <c r="D1412" t="s">
        <v>1575</v>
      </c>
      <c r="G1412" t="s">
        <v>75</v>
      </c>
      <c r="H1412" s="53">
        <v>14000</v>
      </c>
      <c r="I1412" s="53">
        <v>10000</v>
      </c>
      <c r="J1412" s="53">
        <f t="shared" si="67"/>
        <v>4000</v>
      </c>
      <c r="K1412" t="s">
        <v>66</v>
      </c>
      <c r="L1412" s="35">
        <v>6000</v>
      </c>
      <c r="M1412" s="35">
        <f t="shared" si="69"/>
        <v>8000</v>
      </c>
    </row>
    <row r="1413" spans="2:13" x14ac:dyDescent="0.25">
      <c r="G1413"/>
      <c r="J1413" s="53">
        <f t="shared" si="67"/>
        <v>0</v>
      </c>
      <c r="K1413"/>
      <c r="M1413" s="35">
        <f t="shared" si="69"/>
        <v>0</v>
      </c>
    </row>
    <row r="1414" spans="2:13" x14ac:dyDescent="0.25">
      <c r="B1414" t="s">
        <v>1576</v>
      </c>
      <c r="D1414" t="s">
        <v>1579</v>
      </c>
      <c r="E1414" t="s">
        <v>1578</v>
      </c>
      <c r="F1414" t="s">
        <v>1577</v>
      </c>
      <c r="G1414" t="s">
        <v>166</v>
      </c>
      <c r="H1414" s="53">
        <v>36000</v>
      </c>
      <c r="I1414" s="53">
        <v>36000</v>
      </c>
      <c r="J1414" s="53">
        <f t="shared" si="67"/>
        <v>0</v>
      </c>
      <c r="K1414" t="s">
        <v>66</v>
      </c>
      <c r="L1414" s="35">
        <v>14000</v>
      </c>
      <c r="M1414" s="35">
        <f t="shared" si="69"/>
        <v>22000</v>
      </c>
    </row>
    <row r="1415" spans="2:13" x14ac:dyDescent="0.25">
      <c r="G1415"/>
      <c r="J1415" s="53">
        <f t="shared" si="67"/>
        <v>0</v>
      </c>
      <c r="K1415"/>
      <c r="M1415" s="35">
        <f t="shared" si="69"/>
        <v>0</v>
      </c>
    </row>
    <row r="1416" spans="2:13" x14ac:dyDescent="0.25">
      <c r="B1416" t="s">
        <v>581</v>
      </c>
      <c r="D1416" t="s">
        <v>885</v>
      </c>
      <c r="G1416" t="s">
        <v>528</v>
      </c>
      <c r="H1416" s="53">
        <v>31000</v>
      </c>
      <c r="I1416" s="53">
        <v>31000</v>
      </c>
      <c r="J1416" s="53">
        <f t="shared" si="67"/>
        <v>0</v>
      </c>
      <c r="K1416" t="s">
        <v>66</v>
      </c>
      <c r="L1416" s="35">
        <v>19600</v>
      </c>
      <c r="M1416" s="35">
        <f t="shared" si="69"/>
        <v>11400</v>
      </c>
    </row>
    <row r="1417" spans="2:13" x14ac:dyDescent="0.25">
      <c r="G1417"/>
      <c r="J1417" s="53">
        <f t="shared" si="67"/>
        <v>0</v>
      </c>
      <c r="K1417"/>
      <c r="M1417" s="35">
        <f t="shared" si="69"/>
        <v>0</v>
      </c>
    </row>
    <row r="1418" spans="2:13" x14ac:dyDescent="0.25">
      <c r="B1418" t="s">
        <v>29</v>
      </c>
      <c r="G1418" t="s">
        <v>415</v>
      </c>
      <c r="H1418" s="53">
        <v>6000</v>
      </c>
      <c r="I1418" s="53">
        <v>6000</v>
      </c>
      <c r="J1418" s="53">
        <f t="shared" si="67"/>
        <v>0</v>
      </c>
      <c r="K1418" t="s">
        <v>66</v>
      </c>
      <c r="L1418" s="35">
        <v>0</v>
      </c>
      <c r="M1418" s="35">
        <f t="shared" si="69"/>
        <v>6000</v>
      </c>
    </row>
    <row r="1419" spans="2:13" x14ac:dyDescent="0.25">
      <c r="G1419"/>
      <c r="J1419" s="53">
        <f t="shared" si="67"/>
        <v>0</v>
      </c>
      <c r="K1419"/>
      <c r="M1419" s="35">
        <f t="shared" si="69"/>
        <v>0</v>
      </c>
    </row>
    <row r="1420" spans="2:13" x14ac:dyDescent="0.25">
      <c r="B1420" t="s">
        <v>120</v>
      </c>
      <c r="G1420" t="s">
        <v>1580</v>
      </c>
      <c r="H1420" s="53">
        <v>20000</v>
      </c>
      <c r="I1420" s="53">
        <v>20000</v>
      </c>
      <c r="J1420" s="53">
        <f t="shared" si="67"/>
        <v>0</v>
      </c>
      <c r="K1420" t="s">
        <v>66</v>
      </c>
      <c r="L1420" s="35">
        <v>0</v>
      </c>
      <c r="M1420" s="35">
        <f t="shared" si="69"/>
        <v>20000</v>
      </c>
    </row>
    <row r="1421" spans="2:13" x14ac:dyDescent="0.25">
      <c r="G1421"/>
      <c r="K1421"/>
      <c r="M1421" s="35"/>
    </row>
    <row r="1422" spans="2:13" x14ac:dyDescent="0.25">
      <c r="G1422"/>
      <c r="H1422" s="53">
        <f>SUM(H1368:H1421)</f>
        <v>1261000</v>
      </c>
      <c r="I1422" s="53">
        <f>SUM(I1368:I1421)</f>
        <v>1098000</v>
      </c>
      <c r="J1422" s="53">
        <f>SUM(J1368:J1421)</f>
        <v>323000</v>
      </c>
      <c r="K1422"/>
      <c r="L1422" s="35">
        <f>SUM(L1368:L1421)</f>
        <v>343100</v>
      </c>
      <c r="M1422" s="35">
        <f>SUM(M1368:M1421)</f>
        <v>917900</v>
      </c>
    </row>
    <row r="1423" spans="2:13" x14ac:dyDescent="0.25">
      <c r="G1423"/>
      <c r="K1423"/>
      <c r="M1423" s="35"/>
    </row>
    <row r="1424" spans="2:13" x14ac:dyDescent="0.25">
      <c r="G1424"/>
      <c r="K1424"/>
      <c r="M1424" s="35"/>
    </row>
    <row r="1425" spans="2:13" x14ac:dyDescent="0.25">
      <c r="G1425"/>
      <c r="K1425"/>
      <c r="M1425" s="35"/>
    </row>
    <row r="1426" spans="2:13" x14ac:dyDescent="0.25">
      <c r="G1426"/>
      <c r="K1426"/>
      <c r="M1426" s="35"/>
    </row>
    <row r="1427" spans="2:13" ht="18.75" x14ac:dyDescent="0.25">
      <c r="B1427" s="11"/>
      <c r="C1427" s="11"/>
      <c r="D1427" s="11"/>
      <c r="E1427" s="45" t="s">
        <v>794</v>
      </c>
      <c r="F1427" s="11"/>
      <c r="G1427" s="11"/>
      <c r="H1427" s="58"/>
      <c r="I1427" s="58"/>
      <c r="J1427" s="58"/>
      <c r="K1427" s="11"/>
      <c r="L1427" s="40"/>
      <c r="M1427" s="40"/>
    </row>
    <row r="1428" spans="2:13" x14ac:dyDescent="0.25">
      <c r="G1428"/>
      <c r="K1428"/>
      <c r="M1428" s="35"/>
    </row>
    <row r="1429" spans="2:13" x14ac:dyDescent="0.25">
      <c r="G1429"/>
      <c r="K1429"/>
      <c r="M1429" s="35"/>
    </row>
    <row r="1430" spans="2:13" x14ac:dyDescent="0.25">
      <c r="G1430" t="s">
        <v>1340</v>
      </c>
      <c r="H1430" s="53">
        <v>112000</v>
      </c>
      <c r="I1430" s="53">
        <v>112000</v>
      </c>
      <c r="J1430" s="53">
        <v>0</v>
      </c>
      <c r="K1430" t="s">
        <v>66</v>
      </c>
      <c r="L1430" s="35">
        <v>2800</v>
      </c>
      <c r="M1430" s="35">
        <f t="shared" ref="M1430:M1457" si="70">H1430-L1430</f>
        <v>109200</v>
      </c>
    </row>
    <row r="1431" spans="2:13" x14ac:dyDescent="0.25">
      <c r="G1431"/>
      <c r="J1431" s="53">
        <f t="shared" ref="J1431:J1477" si="71">H1431-I1431</f>
        <v>0</v>
      </c>
      <c r="K1431"/>
      <c r="M1431" s="35">
        <f t="shared" si="70"/>
        <v>0</v>
      </c>
    </row>
    <row r="1432" spans="2:13" x14ac:dyDescent="0.25">
      <c r="B1432" t="s">
        <v>124</v>
      </c>
      <c r="G1432" t="s">
        <v>1582</v>
      </c>
      <c r="H1432" s="53">
        <v>5000</v>
      </c>
      <c r="I1432" s="53">
        <v>5000</v>
      </c>
      <c r="J1432" s="53">
        <f t="shared" si="71"/>
        <v>0</v>
      </c>
      <c r="K1432" t="s">
        <v>66</v>
      </c>
      <c r="L1432" s="35">
        <v>1300</v>
      </c>
      <c r="M1432" s="35">
        <f t="shared" si="70"/>
        <v>3700</v>
      </c>
    </row>
    <row r="1433" spans="2:13" x14ac:dyDescent="0.25">
      <c r="G1433"/>
      <c r="J1433" s="53">
        <f t="shared" si="71"/>
        <v>0</v>
      </c>
      <c r="K1433"/>
      <c r="M1433" s="35">
        <f t="shared" si="70"/>
        <v>0</v>
      </c>
    </row>
    <row r="1434" spans="2:13" x14ac:dyDescent="0.25">
      <c r="B1434" t="s">
        <v>1206</v>
      </c>
      <c r="D1434" t="s">
        <v>1222</v>
      </c>
      <c r="E1434" t="s">
        <v>743</v>
      </c>
      <c r="F1434" t="s">
        <v>1583</v>
      </c>
      <c r="G1434" t="s">
        <v>161</v>
      </c>
      <c r="H1434" s="53">
        <v>11000</v>
      </c>
      <c r="I1434" s="53">
        <v>11000</v>
      </c>
      <c r="J1434" s="53">
        <f t="shared" si="71"/>
        <v>0</v>
      </c>
      <c r="K1434" t="s">
        <v>66</v>
      </c>
      <c r="L1434" s="35">
        <v>2600</v>
      </c>
      <c r="M1434" s="35">
        <f t="shared" si="70"/>
        <v>8400</v>
      </c>
    </row>
    <row r="1435" spans="2:13" x14ac:dyDescent="0.25">
      <c r="G1435"/>
      <c r="J1435" s="53">
        <f t="shared" si="71"/>
        <v>0</v>
      </c>
      <c r="K1435"/>
      <c r="M1435" s="35">
        <f t="shared" si="70"/>
        <v>0</v>
      </c>
    </row>
    <row r="1436" spans="2:13" x14ac:dyDescent="0.25">
      <c r="B1436" t="s">
        <v>251</v>
      </c>
      <c r="D1436" t="s">
        <v>149</v>
      </c>
      <c r="E1436" t="s">
        <v>631</v>
      </c>
      <c r="F1436" t="s">
        <v>57</v>
      </c>
      <c r="G1436" t="s">
        <v>162</v>
      </c>
      <c r="H1436" s="53">
        <v>15000</v>
      </c>
      <c r="I1436" s="53">
        <v>15000</v>
      </c>
      <c r="J1436" s="53">
        <f t="shared" si="71"/>
        <v>0</v>
      </c>
      <c r="K1436" t="s">
        <v>1588</v>
      </c>
      <c r="L1436" s="35">
        <v>3900</v>
      </c>
      <c r="M1436" s="35">
        <f t="shared" si="70"/>
        <v>11100</v>
      </c>
    </row>
    <row r="1437" spans="2:13" x14ac:dyDescent="0.25">
      <c r="G1437"/>
      <c r="J1437" s="53">
        <f t="shared" si="71"/>
        <v>0</v>
      </c>
      <c r="K1437"/>
      <c r="M1437" s="35">
        <f t="shared" si="70"/>
        <v>0</v>
      </c>
    </row>
    <row r="1438" spans="2:13" x14ac:dyDescent="0.25">
      <c r="B1438" t="s">
        <v>349</v>
      </c>
      <c r="D1438" t="s">
        <v>823</v>
      </c>
      <c r="G1438" t="s">
        <v>1584</v>
      </c>
      <c r="H1438" s="53">
        <v>70000</v>
      </c>
      <c r="I1438" s="53">
        <v>70000</v>
      </c>
      <c r="J1438" s="53">
        <f t="shared" si="71"/>
        <v>0</v>
      </c>
      <c r="K1438" t="s">
        <v>66</v>
      </c>
      <c r="L1438" s="35">
        <v>24000</v>
      </c>
      <c r="M1438" s="35">
        <f t="shared" si="70"/>
        <v>46000</v>
      </c>
    </row>
    <row r="1439" spans="2:13" x14ac:dyDescent="0.25">
      <c r="G1439"/>
      <c r="J1439" s="53">
        <f t="shared" si="71"/>
        <v>0</v>
      </c>
      <c r="K1439"/>
      <c r="M1439" s="35">
        <f t="shared" si="70"/>
        <v>0</v>
      </c>
    </row>
    <row r="1440" spans="2:13" x14ac:dyDescent="0.25">
      <c r="B1440" t="s">
        <v>1586</v>
      </c>
      <c r="C1440" t="s">
        <v>1587</v>
      </c>
      <c r="G1440" t="s">
        <v>160</v>
      </c>
      <c r="H1440" s="53">
        <v>28000</v>
      </c>
      <c r="I1440" s="53">
        <v>28000</v>
      </c>
      <c r="J1440" s="53">
        <f t="shared" si="71"/>
        <v>0</v>
      </c>
      <c r="K1440" t="s">
        <v>66</v>
      </c>
      <c r="L1440" s="35">
        <v>10000</v>
      </c>
      <c r="M1440" s="35">
        <f t="shared" si="70"/>
        <v>18000</v>
      </c>
    </row>
    <row r="1441" spans="2:13" x14ac:dyDescent="0.25">
      <c r="G1441"/>
      <c r="J1441" s="53">
        <f t="shared" si="71"/>
        <v>0</v>
      </c>
      <c r="K1441"/>
      <c r="M1441" s="35">
        <f t="shared" si="70"/>
        <v>0</v>
      </c>
    </row>
    <row r="1442" spans="2:13" x14ac:dyDescent="0.25">
      <c r="B1442" t="s">
        <v>1206</v>
      </c>
      <c r="D1442" t="s">
        <v>1206</v>
      </c>
      <c r="E1442" t="s">
        <v>1589</v>
      </c>
      <c r="G1442" t="s">
        <v>1272</v>
      </c>
      <c r="H1442" s="53">
        <v>119000</v>
      </c>
      <c r="I1442" s="53">
        <v>45000</v>
      </c>
      <c r="J1442" s="53">
        <f t="shared" si="71"/>
        <v>74000</v>
      </c>
      <c r="K1442" t="s">
        <v>54</v>
      </c>
      <c r="M1442" s="35">
        <f t="shared" si="70"/>
        <v>119000</v>
      </c>
    </row>
    <row r="1443" spans="2:13" x14ac:dyDescent="0.25">
      <c r="G1443"/>
      <c r="J1443" s="53">
        <f t="shared" si="71"/>
        <v>0</v>
      </c>
      <c r="K1443"/>
      <c r="M1443" s="35">
        <f t="shared" si="70"/>
        <v>0</v>
      </c>
    </row>
    <row r="1444" spans="2:13" x14ac:dyDescent="0.25">
      <c r="B1444" t="s">
        <v>1590</v>
      </c>
      <c r="G1444" t="s">
        <v>1600</v>
      </c>
      <c r="H1444" s="53">
        <v>260000</v>
      </c>
      <c r="I1444" s="53">
        <v>150000</v>
      </c>
      <c r="J1444" s="53">
        <f t="shared" si="71"/>
        <v>110000</v>
      </c>
      <c r="K1444" t="s">
        <v>54</v>
      </c>
      <c r="M1444" s="35">
        <f t="shared" si="70"/>
        <v>260000</v>
      </c>
    </row>
    <row r="1445" spans="2:13" x14ac:dyDescent="0.25">
      <c r="G1445"/>
      <c r="J1445" s="53">
        <f t="shared" si="71"/>
        <v>0</v>
      </c>
      <c r="K1445"/>
      <c r="M1445" s="35">
        <f t="shared" si="70"/>
        <v>0</v>
      </c>
    </row>
    <row r="1446" spans="2:13" x14ac:dyDescent="0.25">
      <c r="B1446" t="s">
        <v>72</v>
      </c>
      <c r="G1446" t="s">
        <v>834</v>
      </c>
      <c r="H1446" s="53">
        <v>10000</v>
      </c>
      <c r="I1446" s="53">
        <v>10000</v>
      </c>
      <c r="J1446" s="53">
        <f t="shared" si="71"/>
        <v>0</v>
      </c>
      <c r="K1446" t="s">
        <v>66</v>
      </c>
      <c r="L1446" s="35">
        <v>4000</v>
      </c>
      <c r="M1446" s="35">
        <f t="shared" si="70"/>
        <v>6000</v>
      </c>
    </row>
    <row r="1447" spans="2:13" x14ac:dyDescent="0.25">
      <c r="G1447"/>
      <c r="J1447" s="53">
        <f t="shared" si="71"/>
        <v>0</v>
      </c>
      <c r="K1447"/>
      <c r="M1447" s="35">
        <f t="shared" si="70"/>
        <v>0</v>
      </c>
    </row>
    <row r="1448" spans="2:13" x14ac:dyDescent="0.25">
      <c r="B1448" t="s">
        <v>149</v>
      </c>
      <c r="G1448" t="s">
        <v>75</v>
      </c>
      <c r="H1448" s="53">
        <v>14000</v>
      </c>
      <c r="I1448" s="53">
        <v>14000</v>
      </c>
      <c r="J1448" s="53">
        <f t="shared" si="71"/>
        <v>0</v>
      </c>
      <c r="K1448" t="s">
        <v>66</v>
      </c>
      <c r="L1448" s="35">
        <v>6000</v>
      </c>
      <c r="M1448" s="35">
        <f t="shared" si="70"/>
        <v>8000</v>
      </c>
    </row>
    <row r="1449" spans="2:13" x14ac:dyDescent="0.25">
      <c r="G1449"/>
      <c r="J1449" s="53">
        <f t="shared" si="71"/>
        <v>0</v>
      </c>
      <c r="K1449"/>
      <c r="M1449" s="35">
        <f t="shared" si="70"/>
        <v>0</v>
      </c>
    </row>
    <row r="1450" spans="2:13" x14ac:dyDescent="0.25">
      <c r="B1450" t="s">
        <v>1592</v>
      </c>
      <c r="G1450" t="s">
        <v>293</v>
      </c>
      <c r="H1450" s="53">
        <v>27000</v>
      </c>
      <c r="I1450" s="53">
        <v>27000</v>
      </c>
      <c r="J1450" s="53">
        <f t="shared" si="71"/>
        <v>0</v>
      </c>
      <c r="K1450" t="s">
        <v>66</v>
      </c>
      <c r="L1450" s="35">
        <v>15000</v>
      </c>
      <c r="M1450" s="35">
        <f t="shared" si="70"/>
        <v>12000</v>
      </c>
    </row>
    <row r="1451" spans="2:13" x14ac:dyDescent="0.25">
      <c r="G1451"/>
      <c r="J1451" s="53">
        <f t="shared" si="71"/>
        <v>0</v>
      </c>
      <c r="K1451"/>
      <c r="M1451" s="35">
        <f t="shared" si="70"/>
        <v>0</v>
      </c>
    </row>
    <row r="1452" spans="2:13" x14ac:dyDescent="0.25">
      <c r="B1452" t="s">
        <v>1593</v>
      </c>
      <c r="G1452" t="s">
        <v>75</v>
      </c>
      <c r="H1452" s="53">
        <v>14000</v>
      </c>
      <c r="I1452" s="53">
        <v>10000</v>
      </c>
      <c r="J1452" s="53">
        <f t="shared" si="71"/>
        <v>4000</v>
      </c>
      <c r="K1452" t="s">
        <v>66</v>
      </c>
      <c r="L1452" s="35">
        <v>6000</v>
      </c>
      <c r="M1452" s="35">
        <f t="shared" si="70"/>
        <v>8000</v>
      </c>
    </row>
    <row r="1453" spans="2:13" x14ac:dyDescent="0.25">
      <c r="G1453"/>
      <c r="J1453" s="53">
        <f t="shared" si="71"/>
        <v>0</v>
      </c>
      <c r="K1453"/>
      <c r="M1453" s="35">
        <f t="shared" si="70"/>
        <v>0</v>
      </c>
    </row>
    <row r="1454" spans="2:13" x14ac:dyDescent="0.25">
      <c r="B1454" t="s">
        <v>1214</v>
      </c>
      <c r="C1454" t="s">
        <v>1597</v>
      </c>
      <c r="D1454" t="s">
        <v>1594</v>
      </c>
      <c r="E1454" t="s">
        <v>1595</v>
      </c>
      <c r="F1454" t="s">
        <v>1596</v>
      </c>
      <c r="G1454" t="s">
        <v>299</v>
      </c>
      <c r="H1454" s="53">
        <v>50000</v>
      </c>
      <c r="I1454" s="53">
        <v>50000</v>
      </c>
      <c r="J1454" s="53">
        <f t="shared" si="71"/>
        <v>0</v>
      </c>
      <c r="K1454" t="s">
        <v>66</v>
      </c>
      <c r="L1454" s="35">
        <v>25000</v>
      </c>
      <c r="M1454" s="35">
        <f t="shared" si="70"/>
        <v>25000</v>
      </c>
    </row>
    <row r="1455" spans="2:13" x14ac:dyDescent="0.25">
      <c r="G1455"/>
      <c r="J1455" s="53">
        <f t="shared" si="71"/>
        <v>0</v>
      </c>
      <c r="K1455"/>
      <c r="M1455" s="35">
        <f t="shared" si="70"/>
        <v>0</v>
      </c>
    </row>
    <row r="1456" spans="2:13" x14ac:dyDescent="0.25">
      <c r="B1456" t="s">
        <v>29</v>
      </c>
      <c r="D1456" t="s">
        <v>395</v>
      </c>
      <c r="E1456" t="s">
        <v>635</v>
      </c>
      <c r="F1456" t="s">
        <v>1599</v>
      </c>
      <c r="G1456" t="s">
        <v>161</v>
      </c>
      <c r="H1456" s="53">
        <v>10000</v>
      </c>
      <c r="I1456" s="53">
        <v>10000</v>
      </c>
      <c r="J1456" s="53">
        <f t="shared" si="71"/>
        <v>0</v>
      </c>
      <c r="K1456" t="s">
        <v>66</v>
      </c>
      <c r="L1456" s="35">
        <v>2600</v>
      </c>
      <c r="M1456" s="35">
        <f t="shared" si="70"/>
        <v>7400</v>
      </c>
    </row>
    <row r="1457" spans="2:13" x14ac:dyDescent="0.25">
      <c r="G1457"/>
      <c r="J1457" s="53">
        <f t="shared" si="71"/>
        <v>0</v>
      </c>
      <c r="K1457"/>
      <c r="M1457" s="35">
        <f t="shared" si="70"/>
        <v>0</v>
      </c>
    </row>
    <row r="1458" spans="2:13" x14ac:dyDescent="0.25">
      <c r="B1458" t="s">
        <v>1598</v>
      </c>
      <c r="G1458" t="s">
        <v>758</v>
      </c>
      <c r="I1458" s="53">
        <v>9000</v>
      </c>
      <c r="J1458" s="53">
        <v>0</v>
      </c>
      <c r="K1458" t="s">
        <v>54</v>
      </c>
      <c r="L1458" s="35">
        <v>2000</v>
      </c>
      <c r="M1458" s="35"/>
    </row>
    <row r="1459" spans="2:13" x14ac:dyDescent="0.25">
      <c r="G1459"/>
      <c r="J1459" s="53">
        <f t="shared" si="71"/>
        <v>0</v>
      </c>
      <c r="K1459"/>
      <c r="M1459" s="35">
        <f t="shared" ref="M1459:M1476" si="72">H1459-L1459</f>
        <v>0</v>
      </c>
    </row>
    <row r="1460" spans="2:13" x14ac:dyDescent="0.25">
      <c r="B1460" t="s">
        <v>1176</v>
      </c>
      <c r="D1460" t="s">
        <v>1177</v>
      </c>
      <c r="E1460" t="s">
        <v>736</v>
      </c>
      <c r="G1460" t="s">
        <v>161</v>
      </c>
      <c r="H1460" s="53">
        <v>11000</v>
      </c>
      <c r="I1460" s="53">
        <v>11000</v>
      </c>
      <c r="J1460" s="53">
        <f t="shared" si="71"/>
        <v>0</v>
      </c>
      <c r="K1460" t="s">
        <v>66</v>
      </c>
      <c r="L1460" s="35">
        <v>2000</v>
      </c>
      <c r="M1460" s="35">
        <f t="shared" si="72"/>
        <v>9000</v>
      </c>
    </row>
    <row r="1461" spans="2:13" x14ac:dyDescent="0.25">
      <c r="G1461"/>
      <c r="J1461" s="53">
        <f t="shared" si="71"/>
        <v>0</v>
      </c>
      <c r="K1461"/>
      <c r="M1461" s="35">
        <f t="shared" si="72"/>
        <v>0</v>
      </c>
    </row>
    <row r="1462" spans="2:13" x14ac:dyDescent="0.25">
      <c r="B1462" t="s">
        <v>1488</v>
      </c>
      <c r="G1462" t="s">
        <v>1632</v>
      </c>
      <c r="H1462" s="53">
        <v>23000</v>
      </c>
      <c r="I1462" s="53">
        <v>23000</v>
      </c>
      <c r="J1462" s="53">
        <f t="shared" si="71"/>
        <v>0</v>
      </c>
      <c r="K1462" t="s">
        <v>66</v>
      </c>
      <c r="L1462" s="35">
        <v>17000</v>
      </c>
      <c r="M1462" s="35">
        <f t="shared" si="72"/>
        <v>6000</v>
      </c>
    </row>
    <row r="1463" spans="2:13" x14ac:dyDescent="0.25">
      <c r="G1463"/>
      <c r="J1463" s="53">
        <f t="shared" si="71"/>
        <v>0</v>
      </c>
      <c r="K1463"/>
      <c r="M1463" s="35">
        <f t="shared" si="72"/>
        <v>0</v>
      </c>
    </row>
    <row r="1464" spans="2:13" x14ac:dyDescent="0.25">
      <c r="B1464" t="s">
        <v>1373</v>
      </c>
      <c r="D1464" t="s">
        <v>213</v>
      </c>
      <c r="E1464" t="s">
        <v>869</v>
      </c>
      <c r="F1464" t="s">
        <v>1601</v>
      </c>
      <c r="G1464" t="s">
        <v>162</v>
      </c>
      <c r="H1464" s="53">
        <v>14000</v>
      </c>
      <c r="I1464" s="53">
        <v>14000</v>
      </c>
      <c r="J1464" s="53">
        <f t="shared" si="71"/>
        <v>0</v>
      </c>
      <c r="K1464" t="s">
        <v>66</v>
      </c>
      <c r="L1464" s="35">
        <v>3000</v>
      </c>
      <c r="M1464" s="35">
        <f t="shared" si="72"/>
        <v>11000</v>
      </c>
    </row>
    <row r="1465" spans="2:13" x14ac:dyDescent="0.25">
      <c r="G1465"/>
      <c r="J1465" s="53">
        <f t="shared" si="71"/>
        <v>0</v>
      </c>
      <c r="K1465"/>
      <c r="M1465" s="35">
        <f t="shared" si="72"/>
        <v>0</v>
      </c>
    </row>
    <row r="1466" spans="2:13" x14ac:dyDescent="0.25">
      <c r="B1466" t="s">
        <v>1516</v>
      </c>
      <c r="F1466" t="s">
        <v>1603</v>
      </c>
      <c r="G1466" t="s">
        <v>1602</v>
      </c>
      <c r="H1466" s="53">
        <v>20000</v>
      </c>
      <c r="I1466" s="53">
        <v>9000</v>
      </c>
      <c r="J1466" s="53">
        <f t="shared" si="71"/>
        <v>11000</v>
      </c>
      <c r="K1466" t="s">
        <v>66</v>
      </c>
      <c r="L1466" s="35">
        <v>11000</v>
      </c>
      <c r="M1466" s="35">
        <f t="shared" si="72"/>
        <v>9000</v>
      </c>
    </row>
    <row r="1467" spans="2:13" x14ac:dyDescent="0.25">
      <c r="G1467"/>
      <c r="J1467" s="53">
        <f t="shared" si="71"/>
        <v>0</v>
      </c>
      <c r="K1467"/>
      <c r="M1467" s="35">
        <f t="shared" si="72"/>
        <v>0</v>
      </c>
    </row>
    <row r="1468" spans="2:13" x14ac:dyDescent="0.25">
      <c r="B1468" t="s">
        <v>240</v>
      </c>
      <c r="D1468" t="s">
        <v>21</v>
      </c>
      <c r="G1468" t="s">
        <v>1604</v>
      </c>
      <c r="H1468" s="53">
        <v>17000</v>
      </c>
      <c r="I1468" s="53">
        <v>17000</v>
      </c>
      <c r="J1468" s="53">
        <f t="shared" si="71"/>
        <v>0</v>
      </c>
      <c r="K1468" t="s">
        <v>66</v>
      </c>
      <c r="L1468" s="35">
        <v>7000</v>
      </c>
      <c r="M1468" s="35">
        <f t="shared" si="72"/>
        <v>10000</v>
      </c>
    </row>
    <row r="1469" spans="2:13" x14ac:dyDescent="0.25">
      <c r="G1469"/>
      <c r="J1469" s="53">
        <f t="shared" si="71"/>
        <v>0</v>
      </c>
      <c r="K1469"/>
      <c r="M1469" s="35">
        <f t="shared" si="72"/>
        <v>0</v>
      </c>
    </row>
    <row r="1470" spans="2:13" x14ac:dyDescent="0.25">
      <c r="B1470" t="s">
        <v>1605</v>
      </c>
      <c r="D1470" t="s">
        <v>1606</v>
      </c>
      <c r="E1470" t="s">
        <v>1607</v>
      </c>
      <c r="G1470" t="s">
        <v>1608</v>
      </c>
      <c r="H1470" s="53">
        <v>260000</v>
      </c>
      <c r="I1470" s="53">
        <v>100000</v>
      </c>
      <c r="J1470" s="53">
        <f t="shared" si="71"/>
        <v>160000</v>
      </c>
      <c r="K1470" t="s">
        <v>54</v>
      </c>
      <c r="M1470" s="35">
        <f t="shared" si="72"/>
        <v>260000</v>
      </c>
    </row>
    <row r="1471" spans="2:13" x14ac:dyDescent="0.25">
      <c r="G1471"/>
      <c r="J1471" s="53">
        <f t="shared" si="71"/>
        <v>0</v>
      </c>
      <c r="K1471"/>
      <c r="M1471" s="35">
        <f t="shared" si="72"/>
        <v>0</v>
      </c>
    </row>
    <row r="1472" spans="2:13" x14ac:dyDescent="0.25">
      <c r="B1472" t="s">
        <v>1609</v>
      </c>
      <c r="G1472" t="s">
        <v>75</v>
      </c>
      <c r="H1472" s="53">
        <v>14000</v>
      </c>
      <c r="I1472" s="53">
        <v>14000</v>
      </c>
      <c r="J1472" s="53">
        <f t="shared" si="71"/>
        <v>0</v>
      </c>
      <c r="K1472" t="s">
        <v>66</v>
      </c>
      <c r="L1472" s="35">
        <v>6000</v>
      </c>
      <c r="M1472" s="35">
        <f t="shared" si="72"/>
        <v>8000</v>
      </c>
    </row>
    <row r="1473" spans="2:13" x14ac:dyDescent="0.25">
      <c r="G1473"/>
      <c r="J1473" s="53">
        <f t="shared" si="71"/>
        <v>0</v>
      </c>
      <c r="K1473"/>
      <c r="M1473" s="35">
        <f t="shared" si="72"/>
        <v>0</v>
      </c>
    </row>
    <row r="1474" spans="2:13" x14ac:dyDescent="0.25">
      <c r="B1474" t="s">
        <v>1612</v>
      </c>
      <c r="G1474" t="s">
        <v>1651</v>
      </c>
      <c r="H1474" s="53">
        <v>77000</v>
      </c>
      <c r="I1474" s="53">
        <v>77000</v>
      </c>
      <c r="J1474" s="53">
        <f t="shared" si="71"/>
        <v>0</v>
      </c>
      <c r="K1474" t="s">
        <v>1613</v>
      </c>
      <c r="L1474" s="35">
        <v>7000</v>
      </c>
      <c r="M1474" s="35">
        <f t="shared" si="72"/>
        <v>70000</v>
      </c>
    </row>
    <row r="1475" spans="2:13" x14ac:dyDescent="0.25">
      <c r="G1475"/>
      <c r="J1475" s="53">
        <f t="shared" si="71"/>
        <v>0</v>
      </c>
      <c r="K1475"/>
      <c r="M1475" s="35">
        <f t="shared" si="72"/>
        <v>0</v>
      </c>
    </row>
    <row r="1476" spans="2:13" x14ac:dyDescent="0.25">
      <c r="B1476" t="s">
        <v>1610</v>
      </c>
      <c r="G1476" t="s">
        <v>447</v>
      </c>
      <c r="H1476" s="53">
        <v>19000</v>
      </c>
      <c r="I1476" s="53">
        <v>19000</v>
      </c>
      <c r="J1476" s="53">
        <f t="shared" si="71"/>
        <v>0</v>
      </c>
      <c r="K1476" t="s">
        <v>66</v>
      </c>
      <c r="L1476" s="35">
        <v>13000</v>
      </c>
      <c r="M1476" s="35">
        <f t="shared" si="72"/>
        <v>6000</v>
      </c>
    </row>
    <row r="1477" spans="2:13" x14ac:dyDescent="0.25">
      <c r="G1477"/>
      <c r="J1477" s="53">
        <f t="shared" si="71"/>
        <v>0</v>
      </c>
      <c r="K1477"/>
      <c r="M1477" s="35"/>
    </row>
    <row r="1478" spans="2:13" x14ac:dyDescent="0.25">
      <c r="G1478"/>
      <c r="H1478" s="53">
        <f>SUM(H1430:H1477)</f>
        <v>1200000</v>
      </c>
      <c r="I1478" s="53">
        <f>SUM(I1430:I1477)</f>
        <v>850000</v>
      </c>
      <c r="J1478" s="53">
        <f>SUM(J1430:J1477)</f>
        <v>359000</v>
      </c>
      <c r="K1478"/>
      <c r="L1478" s="35">
        <f>SUM(L1430:L1477)</f>
        <v>171200</v>
      </c>
      <c r="M1478" s="35">
        <f>SUM(M1430:M1477)</f>
        <v>1030800</v>
      </c>
    </row>
    <row r="1479" spans="2:13" x14ac:dyDescent="0.25">
      <c r="G1479"/>
      <c r="K1479"/>
      <c r="M1479" s="35"/>
    </row>
    <row r="1480" spans="2:13" x14ac:dyDescent="0.25">
      <c r="G1480"/>
      <c r="K1480"/>
      <c r="M1480" s="35"/>
    </row>
    <row r="1481" spans="2:13" x14ac:dyDescent="0.25">
      <c r="G1481"/>
      <c r="K1481"/>
      <c r="M1481" s="35"/>
    </row>
    <row r="1482" spans="2:13" x14ac:dyDescent="0.25">
      <c r="G1482"/>
      <c r="K1482"/>
      <c r="M1482" s="35"/>
    </row>
    <row r="1483" spans="2:13" ht="18.75" x14ac:dyDescent="0.25">
      <c r="B1483" s="11"/>
      <c r="C1483" s="11"/>
      <c r="D1483" s="11"/>
      <c r="E1483" s="45" t="s">
        <v>1611</v>
      </c>
      <c r="F1483" s="11"/>
      <c r="G1483" s="11"/>
      <c r="H1483" s="58"/>
      <c r="I1483" s="58"/>
      <c r="J1483" s="58"/>
      <c r="K1483" s="11"/>
      <c r="L1483" s="40"/>
      <c r="M1483" s="40"/>
    </row>
    <row r="1484" spans="2:13" x14ac:dyDescent="0.25">
      <c r="G1484"/>
      <c r="K1484"/>
      <c r="M1484" s="35"/>
    </row>
    <row r="1485" spans="2:13" x14ac:dyDescent="0.25">
      <c r="G1485" t="s">
        <v>1650</v>
      </c>
      <c r="H1485" s="53">
        <v>72000</v>
      </c>
      <c r="I1485" s="53">
        <v>72000</v>
      </c>
      <c r="K1485"/>
      <c r="L1485" s="35">
        <v>18000</v>
      </c>
      <c r="M1485" s="35">
        <f t="shared" ref="M1485:M1531" si="73">H1485-L1485</f>
        <v>54000</v>
      </c>
    </row>
    <row r="1486" spans="2:13" x14ac:dyDescent="0.25">
      <c r="G1486"/>
      <c r="K1486"/>
      <c r="M1486" s="35">
        <f t="shared" si="73"/>
        <v>0</v>
      </c>
    </row>
    <row r="1487" spans="2:13" x14ac:dyDescent="0.25">
      <c r="B1487" t="s">
        <v>1614</v>
      </c>
      <c r="G1487" t="s">
        <v>1580</v>
      </c>
      <c r="H1487" s="53">
        <v>200000</v>
      </c>
      <c r="I1487" s="53">
        <v>200000</v>
      </c>
      <c r="J1487" s="53">
        <f>H1487-I1487</f>
        <v>0</v>
      </c>
      <c r="K1487" t="s">
        <v>66</v>
      </c>
      <c r="L1487" s="35">
        <v>0</v>
      </c>
      <c r="M1487" s="35">
        <f t="shared" si="73"/>
        <v>200000</v>
      </c>
    </row>
    <row r="1488" spans="2:13" x14ac:dyDescent="0.25">
      <c r="G1488"/>
      <c r="J1488" s="53">
        <f t="shared" ref="J1488:J1541" si="74">H1488-I1488</f>
        <v>0</v>
      </c>
      <c r="K1488"/>
      <c r="M1488" s="35">
        <f t="shared" si="73"/>
        <v>0</v>
      </c>
    </row>
    <row r="1489" spans="2:13" x14ac:dyDescent="0.25">
      <c r="B1489" t="s">
        <v>168</v>
      </c>
      <c r="D1489" t="s">
        <v>1615</v>
      </c>
      <c r="E1489" t="s">
        <v>869</v>
      </c>
      <c r="F1489" t="s">
        <v>1616</v>
      </c>
      <c r="G1489" t="s">
        <v>1617</v>
      </c>
      <c r="H1489" s="53">
        <v>24000</v>
      </c>
      <c r="I1489" s="53">
        <v>24000</v>
      </c>
      <c r="J1489" s="53">
        <f t="shared" si="74"/>
        <v>0</v>
      </c>
      <c r="K1489" t="s">
        <v>66</v>
      </c>
      <c r="L1489" s="35">
        <v>4000</v>
      </c>
      <c r="M1489" s="35">
        <f t="shared" si="73"/>
        <v>20000</v>
      </c>
    </row>
    <row r="1490" spans="2:13" x14ac:dyDescent="0.25">
      <c r="G1490"/>
      <c r="J1490" s="53">
        <f t="shared" si="74"/>
        <v>0</v>
      </c>
      <c r="K1490"/>
      <c r="M1490" s="35">
        <f t="shared" si="73"/>
        <v>0</v>
      </c>
    </row>
    <row r="1491" spans="2:13" x14ac:dyDescent="0.25">
      <c r="B1491" t="s">
        <v>1510</v>
      </c>
      <c r="G1491" t="s">
        <v>160</v>
      </c>
      <c r="H1491" s="53">
        <v>28000</v>
      </c>
      <c r="I1491" s="53">
        <v>28000</v>
      </c>
      <c r="J1491" s="53">
        <f t="shared" si="74"/>
        <v>0</v>
      </c>
      <c r="K1491" t="s">
        <v>66</v>
      </c>
      <c r="L1491" s="35">
        <v>12000</v>
      </c>
      <c r="M1491" s="35">
        <f t="shared" si="73"/>
        <v>16000</v>
      </c>
    </row>
    <row r="1492" spans="2:13" x14ac:dyDescent="0.25">
      <c r="G1492"/>
      <c r="J1492" s="53">
        <f t="shared" si="74"/>
        <v>0</v>
      </c>
      <c r="K1492"/>
      <c r="M1492" s="35">
        <f t="shared" si="73"/>
        <v>0</v>
      </c>
    </row>
    <row r="1493" spans="2:13" x14ac:dyDescent="0.25">
      <c r="B1493" t="s">
        <v>29</v>
      </c>
      <c r="G1493" t="s">
        <v>1618</v>
      </c>
      <c r="H1493" s="53">
        <v>48000</v>
      </c>
      <c r="I1493" s="53">
        <v>48000</v>
      </c>
      <c r="J1493" s="53">
        <f t="shared" si="74"/>
        <v>0</v>
      </c>
      <c r="K1493" t="s">
        <v>66</v>
      </c>
      <c r="L1493" s="35">
        <v>27000</v>
      </c>
      <c r="M1493" s="35">
        <f t="shared" si="73"/>
        <v>21000</v>
      </c>
    </row>
    <row r="1494" spans="2:13" x14ac:dyDescent="0.25">
      <c r="G1494"/>
      <c r="J1494" s="53">
        <f t="shared" si="74"/>
        <v>0</v>
      </c>
      <c r="K1494"/>
      <c r="M1494" s="35">
        <f t="shared" si="73"/>
        <v>0</v>
      </c>
    </row>
    <row r="1495" spans="2:13" x14ac:dyDescent="0.25">
      <c r="B1495" t="s">
        <v>1619</v>
      </c>
      <c r="D1495" t="s">
        <v>1406</v>
      </c>
      <c r="E1495" t="s">
        <v>743</v>
      </c>
      <c r="F1495" t="s">
        <v>1475</v>
      </c>
      <c r="G1495" t="s">
        <v>162</v>
      </c>
      <c r="H1495" s="53">
        <v>14000</v>
      </c>
      <c r="I1495" s="53">
        <v>14000</v>
      </c>
      <c r="J1495" s="53">
        <f t="shared" si="74"/>
        <v>0</v>
      </c>
      <c r="K1495" t="s">
        <v>66</v>
      </c>
      <c r="L1495" s="35">
        <v>3000</v>
      </c>
      <c r="M1495" s="35">
        <f t="shared" si="73"/>
        <v>11000</v>
      </c>
    </row>
    <row r="1496" spans="2:13" x14ac:dyDescent="0.25">
      <c r="G1496"/>
      <c r="J1496" s="53">
        <f t="shared" si="74"/>
        <v>0</v>
      </c>
      <c r="K1496"/>
      <c r="M1496" s="35">
        <f t="shared" si="73"/>
        <v>0</v>
      </c>
    </row>
    <row r="1497" spans="2:13" x14ac:dyDescent="0.25">
      <c r="B1497" t="s">
        <v>1373</v>
      </c>
      <c r="D1497" t="s">
        <v>893</v>
      </c>
      <c r="G1497" t="s">
        <v>299</v>
      </c>
      <c r="H1497" s="53">
        <v>50000</v>
      </c>
      <c r="I1497" s="53">
        <v>50000</v>
      </c>
      <c r="J1497" s="53">
        <f t="shared" si="74"/>
        <v>0</v>
      </c>
      <c r="K1497" t="s">
        <v>66</v>
      </c>
      <c r="L1497" s="35">
        <v>25000</v>
      </c>
      <c r="M1497" s="35">
        <f t="shared" si="73"/>
        <v>25000</v>
      </c>
    </row>
    <row r="1498" spans="2:13" x14ac:dyDescent="0.25">
      <c r="G1498"/>
      <c r="J1498" s="53">
        <f t="shared" si="74"/>
        <v>0</v>
      </c>
      <c r="K1498"/>
      <c r="M1498" s="35">
        <f t="shared" si="73"/>
        <v>0</v>
      </c>
    </row>
    <row r="1499" spans="2:13" x14ac:dyDescent="0.25">
      <c r="B1499" t="s">
        <v>29</v>
      </c>
      <c r="G1499" t="s">
        <v>1620</v>
      </c>
      <c r="H1499" s="53">
        <v>24000</v>
      </c>
      <c r="I1499" s="53">
        <v>24000</v>
      </c>
      <c r="J1499" s="53">
        <f t="shared" si="74"/>
        <v>0</v>
      </c>
      <c r="K1499" t="s">
        <v>66</v>
      </c>
      <c r="L1499" s="35">
        <v>8000</v>
      </c>
      <c r="M1499" s="35">
        <f t="shared" si="73"/>
        <v>16000</v>
      </c>
    </row>
    <row r="1500" spans="2:13" x14ac:dyDescent="0.25">
      <c r="G1500"/>
      <c r="J1500" s="53">
        <f t="shared" si="74"/>
        <v>0</v>
      </c>
      <c r="K1500"/>
      <c r="M1500" s="35">
        <f t="shared" si="73"/>
        <v>0</v>
      </c>
    </row>
    <row r="1501" spans="2:13" x14ac:dyDescent="0.25">
      <c r="B1501" t="s">
        <v>1621</v>
      </c>
      <c r="G1501" t="s">
        <v>1622</v>
      </c>
      <c r="H1501" s="53">
        <v>25000</v>
      </c>
      <c r="I1501" s="53">
        <v>25000</v>
      </c>
      <c r="J1501" s="53">
        <f t="shared" si="74"/>
        <v>0</v>
      </c>
      <c r="K1501" t="s">
        <v>66</v>
      </c>
      <c r="L1501" s="35">
        <v>17000</v>
      </c>
      <c r="M1501" s="35">
        <f t="shared" si="73"/>
        <v>8000</v>
      </c>
    </row>
    <row r="1502" spans="2:13" x14ac:dyDescent="0.25">
      <c r="G1502"/>
      <c r="J1502" s="53">
        <f t="shared" si="74"/>
        <v>0</v>
      </c>
      <c r="K1502"/>
      <c r="M1502" s="35">
        <f t="shared" si="73"/>
        <v>0</v>
      </c>
    </row>
    <row r="1503" spans="2:13" x14ac:dyDescent="0.25">
      <c r="B1503" t="s">
        <v>154</v>
      </c>
      <c r="G1503" t="s">
        <v>1623</v>
      </c>
      <c r="H1503" s="53">
        <v>40000</v>
      </c>
      <c r="I1503" s="53">
        <v>40000</v>
      </c>
      <c r="J1503" s="53">
        <f t="shared" si="74"/>
        <v>0</v>
      </c>
      <c r="K1503" t="s">
        <v>66</v>
      </c>
      <c r="L1503" s="35">
        <v>10000</v>
      </c>
      <c r="M1503" s="35">
        <f t="shared" si="73"/>
        <v>30000</v>
      </c>
    </row>
    <row r="1504" spans="2:13" x14ac:dyDescent="0.25">
      <c r="G1504"/>
      <c r="J1504" s="53">
        <f t="shared" si="74"/>
        <v>0</v>
      </c>
      <c r="K1504"/>
      <c r="M1504" s="35">
        <f t="shared" si="73"/>
        <v>0</v>
      </c>
    </row>
    <row r="1505" spans="2:13" x14ac:dyDescent="0.25">
      <c r="B1505" t="s">
        <v>29</v>
      </c>
      <c r="D1505" t="s">
        <v>1624</v>
      </c>
      <c r="E1505" t="s">
        <v>1625</v>
      </c>
      <c r="G1505" t="s">
        <v>299</v>
      </c>
      <c r="H1505" s="53">
        <v>50000</v>
      </c>
      <c r="I1505" s="53">
        <v>50000</v>
      </c>
      <c r="J1505" s="53">
        <f t="shared" si="74"/>
        <v>0</v>
      </c>
      <c r="K1505" t="s">
        <v>66</v>
      </c>
      <c r="L1505" s="35">
        <v>25000</v>
      </c>
      <c r="M1505" s="35">
        <f t="shared" si="73"/>
        <v>25000</v>
      </c>
    </row>
    <row r="1506" spans="2:13" x14ac:dyDescent="0.25">
      <c r="G1506"/>
      <c r="J1506" s="53">
        <f t="shared" si="74"/>
        <v>0</v>
      </c>
      <c r="K1506"/>
      <c r="M1506" s="35">
        <f t="shared" si="73"/>
        <v>0</v>
      </c>
    </row>
    <row r="1507" spans="2:13" x14ac:dyDescent="0.25">
      <c r="B1507" t="s">
        <v>138</v>
      </c>
      <c r="D1507" t="s">
        <v>134</v>
      </c>
      <c r="E1507" t="s">
        <v>1390</v>
      </c>
      <c r="G1507" t="s">
        <v>1626</v>
      </c>
      <c r="H1507" s="53">
        <v>100000</v>
      </c>
      <c r="I1507" s="53">
        <v>100000</v>
      </c>
      <c r="J1507" s="53">
        <f t="shared" si="74"/>
        <v>0</v>
      </c>
      <c r="K1507" t="s">
        <v>54</v>
      </c>
      <c r="M1507" s="35">
        <f t="shared" si="73"/>
        <v>100000</v>
      </c>
    </row>
    <row r="1508" spans="2:13" x14ac:dyDescent="0.25">
      <c r="G1508"/>
      <c r="J1508" s="53">
        <f t="shared" si="74"/>
        <v>0</v>
      </c>
      <c r="K1508"/>
      <c r="M1508" s="35">
        <f t="shared" si="73"/>
        <v>0</v>
      </c>
    </row>
    <row r="1509" spans="2:13" x14ac:dyDescent="0.25">
      <c r="B1509" t="s">
        <v>1176</v>
      </c>
      <c r="D1509" t="s">
        <v>1177</v>
      </c>
      <c r="E1509" t="s">
        <v>1232</v>
      </c>
      <c r="G1509" t="s">
        <v>161</v>
      </c>
      <c r="H1509" s="53">
        <v>9000</v>
      </c>
      <c r="I1509" s="53">
        <v>9000</v>
      </c>
      <c r="J1509" s="53">
        <f t="shared" si="74"/>
        <v>0</v>
      </c>
      <c r="K1509" t="s">
        <v>66</v>
      </c>
      <c r="L1509" s="35">
        <v>2000</v>
      </c>
      <c r="M1509" s="35">
        <f t="shared" si="73"/>
        <v>7000</v>
      </c>
    </row>
    <row r="1510" spans="2:13" x14ac:dyDescent="0.25">
      <c r="G1510"/>
      <c r="J1510" s="53">
        <f t="shared" si="74"/>
        <v>0</v>
      </c>
      <c r="K1510"/>
      <c r="M1510" s="35">
        <f t="shared" si="73"/>
        <v>0</v>
      </c>
    </row>
    <row r="1511" spans="2:13" x14ac:dyDescent="0.25">
      <c r="B1511" t="s">
        <v>1436</v>
      </c>
      <c r="D1511" t="s">
        <v>149</v>
      </c>
      <c r="E1511" t="s">
        <v>1627</v>
      </c>
      <c r="G1511" t="s">
        <v>1036</v>
      </c>
      <c r="H1511" s="53">
        <v>28000</v>
      </c>
      <c r="I1511" s="53">
        <v>28000</v>
      </c>
      <c r="J1511" s="53">
        <f t="shared" si="74"/>
        <v>0</v>
      </c>
      <c r="K1511" t="s">
        <v>66</v>
      </c>
      <c r="L1511" s="35">
        <v>4000</v>
      </c>
      <c r="M1511" s="35">
        <f t="shared" si="73"/>
        <v>24000</v>
      </c>
    </row>
    <row r="1512" spans="2:13" x14ac:dyDescent="0.25">
      <c r="G1512"/>
      <c r="J1512" s="53">
        <f t="shared" si="74"/>
        <v>0</v>
      </c>
      <c r="K1512"/>
      <c r="M1512" s="35">
        <f t="shared" si="73"/>
        <v>0</v>
      </c>
    </row>
    <row r="1513" spans="2:13" x14ac:dyDescent="0.25">
      <c r="B1513" t="s">
        <v>168</v>
      </c>
      <c r="D1513" t="s">
        <v>1321</v>
      </c>
      <c r="E1513" t="s">
        <v>1628</v>
      </c>
      <c r="G1513" t="s">
        <v>161</v>
      </c>
      <c r="H1513" s="53">
        <v>24000</v>
      </c>
      <c r="I1513" s="53">
        <v>24000</v>
      </c>
      <c r="J1513" s="53">
        <f t="shared" si="74"/>
        <v>0</v>
      </c>
      <c r="K1513" t="s">
        <v>66</v>
      </c>
      <c r="L1513" s="35">
        <v>4000</v>
      </c>
      <c r="M1513" s="35">
        <f t="shared" si="73"/>
        <v>20000</v>
      </c>
    </row>
    <row r="1514" spans="2:13" x14ac:dyDescent="0.25">
      <c r="G1514"/>
      <c r="J1514" s="53">
        <f t="shared" si="74"/>
        <v>0</v>
      </c>
      <c r="K1514"/>
      <c r="M1514" s="35">
        <f t="shared" si="73"/>
        <v>0</v>
      </c>
    </row>
    <row r="1515" spans="2:13" x14ac:dyDescent="0.25">
      <c r="B1515" t="s">
        <v>1428</v>
      </c>
      <c r="G1515" t="s">
        <v>227</v>
      </c>
      <c r="H1515" s="53">
        <v>28000</v>
      </c>
      <c r="I1515" s="53">
        <v>28000</v>
      </c>
      <c r="J1515" s="53">
        <f t="shared" si="74"/>
        <v>0</v>
      </c>
      <c r="K1515" t="s">
        <v>66</v>
      </c>
      <c r="L1515" s="35">
        <v>4000</v>
      </c>
      <c r="M1515" s="35">
        <f t="shared" si="73"/>
        <v>24000</v>
      </c>
    </row>
    <row r="1516" spans="2:13" x14ac:dyDescent="0.25">
      <c r="G1516"/>
      <c r="J1516" s="53">
        <f t="shared" si="74"/>
        <v>0</v>
      </c>
      <c r="K1516"/>
      <c r="M1516" s="35">
        <f t="shared" si="73"/>
        <v>0</v>
      </c>
    </row>
    <row r="1517" spans="2:13" x14ac:dyDescent="0.25">
      <c r="B1517" t="s">
        <v>188</v>
      </c>
      <c r="D1517" t="s">
        <v>1629</v>
      </c>
      <c r="G1517" t="s">
        <v>1630</v>
      </c>
      <c r="H1517" s="53">
        <v>14000</v>
      </c>
      <c r="I1517" s="53">
        <v>14000</v>
      </c>
      <c r="J1517" s="53">
        <f t="shared" si="74"/>
        <v>0</v>
      </c>
      <c r="K1517" t="s">
        <v>54</v>
      </c>
      <c r="L1517" s="35">
        <v>3000</v>
      </c>
      <c r="M1517" s="35">
        <f t="shared" si="73"/>
        <v>11000</v>
      </c>
    </row>
    <row r="1518" spans="2:13" x14ac:dyDescent="0.25">
      <c r="G1518"/>
      <c r="J1518" s="53">
        <f t="shared" si="74"/>
        <v>0</v>
      </c>
      <c r="K1518"/>
      <c r="M1518" s="35">
        <f t="shared" si="73"/>
        <v>0</v>
      </c>
    </row>
    <row r="1519" spans="2:13" x14ac:dyDescent="0.25">
      <c r="B1519" t="s">
        <v>832</v>
      </c>
      <c r="G1519" t="s">
        <v>1631</v>
      </c>
      <c r="H1519" s="53">
        <v>48000</v>
      </c>
      <c r="I1519" s="53">
        <v>48000</v>
      </c>
      <c r="J1519" s="53">
        <f t="shared" si="74"/>
        <v>0</v>
      </c>
      <c r="K1519" t="s">
        <v>66</v>
      </c>
      <c r="L1519" s="35">
        <v>24000</v>
      </c>
      <c r="M1519" s="35">
        <f t="shared" si="73"/>
        <v>24000</v>
      </c>
    </row>
    <row r="1520" spans="2:13" x14ac:dyDescent="0.25">
      <c r="G1520"/>
      <c r="J1520" s="53">
        <f t="shared" si="74"/>
        <v>0</v>
      </c>
      <c r="K1520"/>
      <c r="M1520" s="35">
        <f t="shared" si="73"/>
        <v>0</v>
      </c>
    </row>
    <row r="1521" spans="2:13" x14ac:dyDescent="0.25">
      <c r="B1521" t="s">
        <v>832</v>
      </c>
      <c r="G1521" t="s">
        <v>166</v>
      </c>
      <c r="H1521" s="53">
        <v>17000</v>
      </c>
      <c r="I1521" s="53">
        <v>17000</v>
      </c>
      <c r="J1521" s="53">
        <f t="shared" si="74"/>
        <v>0</v>
      </c>
      <c r="K1521" t="s">
        <v>54</v>
      </c>
      <c r="L1521" s="35">
        <v>7000</v>
      </c>
      <c r="M1521" s="35">
        <f t="shared" si="73"/>
        <v>10000</v>
      </c>
    </row>
    <row r="1522" spans="2:13" x14ac:dyDescent="0.25">
      <c r="G1522"/>
      <c r="J1522" s="53">
        <f t="shared" si="74"/>
        <v>0</v>
      </c>
      <c r="K1522"/>
      <c r="M1522" s="35">
        <f t="shared" si="73"/>
        <v>0</v>
      </c>
    </row>
    <row r="1523" spans="2:13" x14ac:dyDescent="0.25">
      <c r="B1523" t="s">
        <v>734</v>
      </c>
      <c r="D1523" t="s">
        <v>1634</v>
      </c>
      <c r="G1523" t="s">
        <v>1633</v>
      </c>
      <c r="H1523" s="53">
        <v>33000</v>
      </c>
      <c r="I1523" s="53">
        <v>33000</v>
      </c>
      <c r="J1523" s="53">
        <f t="shared" si="74"/>
        <v>0</v>
      </c>
      <c r="K1523" t="s">
        <v>66</v>
      </c>
      <c r="L1523" s="35">
        <v>19000</v>
      </c>
      <c r="M1523" s="35">
        <f t="shared" si="73"/>
        <v>14000</v>
      </c>
    </row>
    <row r="1524" spans="2:13" x14ac:dyDescent="0.25">
      <c r="G1524"/>
      <c r="J1524" s="53">
        <f t="shared" si="74"/>
        <v>0</v>
      </c>
      <c r="K1524"/>
      <c r="M1524" s="35">
        <f t="shared" si="73"/>
        <v>0</v>
      </c>
    </row>
    <row r="1525" spans="2:13" x14ac:dyDescent="0.25">
      <c r="B1525" t="s">
        <v>1388</v>
      </c>
      <c r="G1525" t="s">
        <v>1635</v>
      </c>
      <c r="H1525" s="53">
        <v>59000</v>
      </c>
      <c r="I1525" s="53">
        <v>59000</v>
      </c>
      <c r="J1525" s="53">
        <f t="shared" si="74"/>
        <v>0</v>
      </c>
      <c r="K1525" t="s">
        <v>66</v>
      </c>
      <c r="L1525" s="35">
        <v>2000</v>
      </c>
      <c r="M1525" s="35">
        <f t="shared" si="73"/>
        <v>57000</v>
      </c>
    </row>
    <row r="1526" spans="2:13" x14ac:dyDescent="0.25">
      <c r="G1526"/>
      <c r="J1526" s="53">
        <f t="shared" si="74"/>
        <v>0</v>
      </c>
      <c r="K1526"/>
      <c r="M1526" s="35">
        <f t="shared" si="73"/>
        <v>0</v>
      </c>
    </row>
    <row r="1527" spans="2:13" x14ac:dyDescent="0.25">
      <c r="B1527" t="s">
        <v>144</v>
      </c>
      <c r="D1527" t="s">
        <v>1636</v>
      </c>
      <c r="E1527" t="s">
        <v>1637</v>
      </c>
      <c r="G1527" t="s">
        <v>162</v>
      </c>
      <c r="H1527" s="53">
        <v>14000</v>
      </c>
      <c r="I1527" s="53">
        <v>7000</v>
      </c>
      <c r="J1527" s="53">
        <f t="shared" si="74"/>
        <v>7000</v>
      </c>
      <c r="K1527" t="s">
        <v>1638</v>
      </c>
      <c r="L1527" s="35">
        <v>3000</v>
      </c>
      <c r="M1527" s="35">
        <f t="shared" si="73"/>
        <v>11000</v>
      </c>
    </row>
    <row r="1528" spans="2:13" x14ac:dyDescent="0.25">
      <c r="G1528"/>
      <c r="J1528" s="53">
        <f t="shared" si="74"/>
        <v>0</v>
      </c>
      <c r="K1528"/>
      <c r="M1528" s="35">
        <f t="shared" si="73"/>
        <v>0</v>
      </c>
    </row>
    <row r="1529" spans="2:13" x14ac:dyDescent="0.25">
      <c r="B1529" t="s">
        <v>1639</v>
      </c>
      <c r="D1529" t="s">
        <v>902</v>
      </c>
      <c r="E1529" t="s">
        <v>99</v>
      </c>
      <c r="G1529" t="s">
        <v>161</v>
      </c>
      <c r="H1529" s="53">
        <v>12000</v>
      </c>
      <c r="I1529" s="53">
        <v>0</v>
      </c>
      <c r="J1529" s="53">
        <f t="shared" si="74"/>
        <v>12000</v>
      </c>
      <c r="K1529" t="s">
        <v>54</v>
      </c>
      <c r="L1529" s="35">
        <v>2000</v>
      </c>
      <c r="M1529" s="35">
        <f t="shared" si="73"/>
        <v>10000</v>
      </c>
    </row>
    <row r="1530" spans="2:13" x14ac:dyDescent="0.25">
      <c r="G1530"/>
      <c r="J1530" s="53">
        <f t="shared" si="74"/>
        <v>0</v>
      </c>
      <c r="K1530"/>
      <c r="M1530" s="35">
        <f t="shared" si="73"/>
        <v>0</v>
      </c>
    </row>
    <row r="1531" spans="2:13" x14ac:dyDescent="0.25">
      <c r="B1531" t="s">
        <v>1640</v>
      </c>
      <c r="D1531" t="s">
        <v>1641</v>
      </c>
      <c r="E1531" t="s">
        <v>1642</v>
      </c>
      <c r="F1531" t="s">
        <v>1643</v>
      </c>
      <c r="G1531" t="s">
        <v>980</v>
      </c>
      <c r="H1531" s="53">
        <v>290000</v>
      </c>
      <c r="I1531" s="53">
        <v>200000</v>
      </c>
      <c r="J1531" s="53">
        <f t="shared" si="74"/>
        <v>90000</v>
      </c>
      <c r="K1531" t="s">
        <v>1101</v>
      </c>
      <c r="M1531" s="35">
        <f t="shared" si="73"/>
        <v>290000</v>
      </c>
    </row>
    <row r="1532" spans="2:13" x14ac:dyDescent="0.25">
      <c r="F1532" t="s">
        <v>1649</v>
      </c>
      <c r="G1532"/>
      <c r="K1532"/>
      <c r="M1532" s="35"/>
    </row>
    <row r="1533" spans="2:13" x14ac:dyDescent="0.25">
      <c r="G1533"/>
      <c r="J1533" s="53">
        <f t="shared" si="74"/>
        <v>0</v>
      </c>
      <c r="K1533"/>
      <c r="M1533" s="35">
        <f t="shared" ref="M1533:M1540" si="75">H1533-L1533</f>
        <v>0</v>
      </c>
    </row>
    <row r="1534" spans="2:13" x14ac:dyDescent="0.25">
      <c r="B1534" t="s">
        <v>1644</v>
      </c>
      <c r="D1534" t="s">
        <v>1645</v>
      </c>
      <c r="E1534" t="s">
        <v>1482</v>
      </c>
      <c r="F1534" s="9">
        <v>45231</v>
      </c>
      <c r="G1534"/>
      <c r="H1534" s="53">
        <v>120000</v>
      </c>
      <c r="I1534" s="53">
        <v>100000</v>
      </c>
      <c r="J1534" s="53">
        <f t="shared" si="74"/>
        <v>20000</v>
      </c>
      <c r="K1534" t="s">
        <v>1101</v>
      </c>
      <c r="M1534" s="35">
        <f t="shared" si="75"/>
        <v>120000</v>
      </c>
    </row>
    <row r="1535" spans="2:13" x14ac:dyDescent="0.25">
      <c r="G1535"/>
      <c r="J1535" s="53">
        <f t="shared" si="74"/>
        <v>0</v>
      </c>
      <c r="K1535"/>
      <c r="M1535" s="35">
        <f t="shared" si="75"/>
        <v>0</v>
      </c>
    </row>
    <row r="1536" spans="2:13" x14ac:dyDescent="0.25">
      <c r="G1536"/>
      <c r="J1536" s="53">
        <f t="shared" si="74"/>
        <v>0</v>
      </c>
      <c r="K1536"/>
      <c r="M1536" s="35">
        <f t="shared" si="75"/>
        <v>0</v>
      </c>
    </row>
    <row r="1537" spans="2:13" x14ac:dyDescent="0.25">
      <c r="B1537" t="s">
        <v>1646</v>
      </c>
      <c r="G1537" t="s">
        <v>1647</v>
      </c>
      <c r="H1537" s="53">
        <v>175000</v>
      </c>
      <c r="I1537" s="53">
        <v>175000</v>
      </c>
      <c r="J1537" s="53">
        <f t="shared" si="74"/>
        <v>0</v>
      </c>
      <c r="K1537"/>
      <c r="M1537" s="35">
        <f t="shared" si="75"/>
        <v>175000</v>
      </c>
    </row>
    <row r="1538" spans="2:13" x14ac:dyDescent="0.25">
      <c r="G1538"/>
      <c r="J1538" s="53">
        <f t="shared" si="74"/>
        <v>0</v>
      </c>
      <c r="K1538"/>
      <c r="M1538" s="35">
        <f t="shared" si="75"/>
        <v>0</v>
      </c>
    </row>
    <row r="1539" spans="2:13" x14ac:dyDescent="0.25">
      <c r="B1539" t="s">
        <v>1647</v>
      </c>
      <c r="G1539" t="s">
        <v>1648</v>
      </c>
      <c r="H1539" s="53">
        <v>465000</v>
      </c>
      <c r="I1539" s="53">
        <v>46500</v>
      </c>
      <c r="J1539" s="53">
        <f t="shared" si="74"/>
        <v>418500</v>
      </c>
      <c r="K1539"/>
      <c r="L1539" s="35">
        <v>185000</v>
      </c>
      <c r="M1539" s="35">
        <f t="shared" si="75"/>
        <v>280000</v>
      </c>
    </row>
    <row r="1540" spans="2:13" x14ac:dyDescent="0.25">
      <c r="G1540"/>
      <c r="J1540" s="53">
        <f t="shared" si="74"/>
        <v>0</v>
      </c>
      <c r="K1540"/>
      <c r="M1540" s="35">
        <f t="shared" si="75"/>
        <v>0</v>
      </c>
    </row>
    <row r="1541" spans="2:13" x14ac:dyDescent="0.25">
      <c r="G1541"/>
      <c r="J1541" s="53">
        <f t="shared" si="74"/>
        <v>0</v>
      </c>
      <c r="K1541"/>
      <c r="M1541" s="35"/>
    </row>
    <row r="1542" spans="2:13" x14ac:dyDescent="0.25">
      <c r="G1542"/>
      <c r="K1542"/>
      <c r="M1542" s="35"/>
    </row>
    <row r="1543" spans="2:13" ht="15.75" customHeight="1" x14ac:dyDescent="0.25">
      <c r="G1543"/>
      <c r="H1543" s="53">
        <f>SUM(H1485:H1542)</f>
        <v>2011000</v>
      </c>
      <c r="I1543" s="53">
        <f>SUM(I1485:I1542)</f>
        <v>1463500</v>
      </c>
      <c r="J1543" s="53">
        <f>SUM(J1485:J1542)</f>
        <v>547500</v>
      </c>
      <c r="K1543"/>
      <c r="L1543" s="35">
        <f>SUM(L1485:L1542)</f>
        <v>408000</v>
      </c>
      <c r="M1543" s="35">
        <f>SUM(M1485:M1542)</f>
        <v>1603000</v>
      </c>
    </row>
    <row r="1544" spans="2:13" x14ac:dyDescent="0.25">
      <c r="G1544"/>
      <c r="K1544"/>
      <c r="M1544" s="35"/>
    </row>
    <row r="1545" spans="2:13" x14ac:dyDescent="0.25">
      <c r="G1545"/>
      <c r="K1545"/>
      <c r="M1545" s="35"/>
    </row>
    <row r="1546" spans="2:13" x14ac:dyDescent="0.25">
      <c r="G1546"/>
      <c r="K1546"/>
      <c r="M1546" s="35"/>
    </row>
    <row r="1547" spans="2:13" ht="18.75" x14ac:dyDescent="0.25">
      <c r="B1547" s="11"/>
      <c r="C1547" s="11"/>
      <c r="D1547" s="11"/>
      <c r="E1547" s="45" t="s">
        <v>956</v>
      </c>
      <c r="F1547" s="11"/>
      <c r="G1547" s="11"/>
      <c r="H1547" s="58"/>
      <c r="I1547" s="58"/>
      <c r="J1547" s="58"/>
      <c r="K1547" s="11"/>
      <c r="L1547" s="40"/>
      <c r="M1547" s="40"/>
    </row>
    <row r="1548" spans="2:13" x14ac:dyDescent="0.25">
      <c r="B1548" t="s">
        <v>1778</v>
      </c>
      <c r="G1548"/>
      <c r="K1548"/>
      <c r="M1548" s="35"/>
    </row>
    <row r="1549" spans="2:13" x14ac:dyDescent="0.25">
      <c r="G1549" t="s">
        <v>1340</v>
      </c>
      <c r="K1549"/>
      <c r="M1549" s="35"/>
    </row>
    <row r="1550" spans="2:13" x14ac:dyDescent="0.25">
      <c r="G1550"/>
      <c r="K1550"/>
      <c r="M1550" s="35"/>
    </row>
    <row r="1551" spans="2:13" x14ac:dyDescent="0.25">
      <c r="B1551" s="30" t="s">
        <v>1655</v>
      </c>
      <c r="C1551" s="30"/>
      <c r="D1551" s="30" t="s">
        <v>1656</v>
      </c>
      <c r="F1551" s="30" t="s">
        <v>1657</v>
      </c>
      <c r="G1551" s="30" t="s">
        <v>1658</v>
      </c>
      <c r="H1551" s="61">
        <v>33000</v>
      </c>
      <c r="I1551" s="61">
        <v>33000</v>
      </c>
      <c r="J1551" s="61">
        <f>H1551-I1551</f>
        <v>0</v>
      </c>
      <c r="K1551" s="30" t="s">
        <v>1671</v>
      </c>
      <c r="L1551" s="43"/>
      <c r="M1551" s="35"/>
    </row>
    <row r="1552" spans="2:13" x14ac:dyDescent="0.25">
      <c r="B1552" s="30" t="s">
        <v>1660</v>
      </c>
      <c r="C1552" s="30" t="s">
        <v>1661</v>
      </c>
      <c r="D1552" s="30" t="s">
        <v>1662</v>
      </c>
      <c r="F1552" s="30" t="s">
        <v>1663</v>
      </c>
      <c r="G1552" s="30" t="s">
        <v>1664</v>
      </c>
      <c r="H1552" s="61">
        <v>9000</v>
      </c>
      <c r="I1552" s="61">
        <v>9000</v>
      </c>
      <c r="J1552" s="61">
        <f t="shared" ref="J1552:J1591" si="76">H1552-I1552</f>
        <v>0</v>
      </c>
      <c r="K1552" s="30" t="s">
        <v>1671</v>
      </c>
      <c r="L1552" s="43"/>
      <c r="M1552" s="35"/>
    </row>
    <row r="1553" spans="2:13" x14ac:dyDescent="0.25">
      <c r="B1553" s="30" t="s">
        <v>1665</v>
      </c>
      <c r="C1553" s="30" t="s">
        <v>1666</v>
      </c>
      <c r="D1553" s="30" t="s">
        <v>1667</v>
      </c>
      <c r="E1553" s="30" t="s">
        <v>1668</v>
      </c>
      <c r="F1553" s="30" t="s">
        <v>1669</v>
      </c>
      <c r="G1553" s="30" t="s">
        <v>1670</v>
      </c>
      <c r="H1553" s="61">
        <v>14000</v>
      </c>
      <c r="I1553" s="61">
        <v>14000</v>
      </c>
      <c r="J1553" s="61">
        <f t="shared" si="76"/>
        <v>0</v>
      </c>
      <c r="K1553" s="30" t="s">
        <v>1671</v>
      </c>
      <c r="L1553" s="43"/>
      <c r="M1553" s="35"/>
    </row>
    <row r="1554" spans="2:13" x14ac:dyDescent="0.25">
      <c r="B1554" s="30" t="s">
        <v>1672</v>
      </c>
      <c r="C1554" s="30" t="s">
        <v>505</v>
      </c>
      <c r="D1554" s="30" t="s">
        <v>1673</v>
      </c>
      <c r="E1554" s="30" t="s">
        <v>1674</v>
      </c>
      <c r="F1554" s="30" t="s">
        <v>1675</v>
      </c>
      <c r="G1554" s="30" t="s">
        <v>1676</v>
      </c>
      <c r="H1554" s="61">
        <v>100000</v>
      </c>
      <c r="I1554" s="61">
        <v>100000</v>
      </c>
      <c r="J1554" s="61">
        <f t="shared" si="76"/>
        <v>0</v>
      </c>
      <c r="K1554" s="30" t="s">
        <v>1671</v>
      </c>
      <c r="L1554" s="43"/>
      <c r="M1554" s="35"/>
    </row>
    <row r="1555" spans="2:13" x14ac:dyDescent="0.25">
      <c r="B1555" s="30" t="s">
        <v>1677</v>
      </c>
      <c r="C1555" s="30">
        <v>666</v>
      </c>
      <c r="D1555" s="30" t="s">
        <v>1678</v>
      </c>
      <c r="G1555" s="30" t="s">
        <v>1679</v>
      </c>
      <c r="H1555" s="61">
        <v>80000</v>
      </c>
      <c r="I1555" s="61">
        <v>30000</v>
      </c>
      <c r="J1555" s="61">
        <f t="shared" si="76"/>
        <v>50000</v>
      </c>
      <c r="K1555" s="30" t="s">
        <v>1659</v>
      </c>
      <c r="L1555" s="43"/>
      <c r="M1555" s="35"/>
    </row>
    <row r="1556" spans="2:13" x14ac:dyDescent="0.25">
      <c r="B1556" s="30" t="s">
        <v>1680</v>
      </c>
      <c r="C1556" s="30" t="s">
        <v>1681</v>
      </c>
      <c r="F1556" s="30" t="s">
        <v>1682</v>
      </c>
      <c r="G1556" s="30" t="s">
        <v>1985</v>
      </c>
      <c r="H1556" s="61">
        <v>875000</v>
      </c>
      <c r="I1556" s="61">
        <v>390000</v>
      </c>
      <c r="J1556" s="61">
        <f t="shared" si="76"/>
        <v>485000</v>
      </c>
      <c r="K1556" s="30" t="s">
        <v>1659</v>
      </c>
      <c r="M1556" s="35"/>
    </row>
    <row r="1557" spans="2:13" x14ac:dyDescent="0.25">
      <c r="B1557" s="30" t="s">
        <v>1683</v>
      </c>
      <c r="C1557" s="30">
        <v>123</v>
      </c>
      <c r="F1557" s="30" t="s">
        <v>1684</v>
      </c>
      <c r="G1557" s="30" t="s">
        <v>1986</v>
      </c>
      <c r="H1557" s="53">
        <v>70000</v>
      </c>
      <c r="I1557" s="61">
        <v>70000</v>
      </c>
      <c r="J1557" s="61">
        <f t="shared" si="76"/>
        <v>0</v>
      </c>
      <c r="K1557" s="30" t="s">
        <v>1671</v>
      </c>
      <c r="M1557" s="35"/>
    </row>
    <row r="1558" spans="2:13" x14ac:dyDescent="0.25">
      <c r="B1558" s="30" t="s">
        <v>1685</v>
      </c>
      <c r="C1558" s="30">
        <v>123</v>
      </c>
      <c r="D1558" s="30" t="s">
        <v>1686</v>
      </c>
      <c r="F1558" s="30" t="s">
        <v>1687</v>
      </c>
      <c r="G1558"/>
      <c r="H1558" s="53">
        <v>76000</v>
      </c>
      <c r="I1558" s="61">
        <v>76000</v>
      </c>
      <c r="J1558" s="61">
        <f t="shared" si="76"/>
        <v>0</v>
      </c>
      <c r="K1558" s="30" t="s">
        <v>1671</v>
      </c>
      <c r="M1558" s="35"/>
    </row>
    <row r="1559" spans="2:13" x14ac:dyDescent="0.25">
      <c r="B1559" s="30" t="s">
        <v>1688</v>
      </c>
      <c r="C1559" s="30">
        <v>123</v>
      </c>
      <c r="F1559" s="30" t="s">
        <v>1689</v>
      </c>
      <c r="G1559"/>
      <c r="H1559" s="53">
        <v>13000</v>
      </c>
      <c r="I1559" s="61">
        <v>13000</v>
      </c>
      <c r="J1559" s="61">
        <f t="shared" si="76"/>
        <v>0</v>
      </c>
      <c r="K1559" s="30" t="s">
        <v>1671</v>
      </c>
      <c r="L1559" s="43"/>
      <c r="M1559" s="35"/>
    </row>
    <row r="1560" spans="2:13" x14ac:dyDescent="0.25">
      <c r="B1560" s="30" t="s">
        <v>1690</v>
      </c>
      <c r="C1560" s="30">
        <v>123</v>
      </c>
      <c r="D1560" s="30" t="s">
        <v>1691</v>
      </c>
      <c r="F1560" s="30" t="s">
        <v>1692</v>
      </c>
      <c r="G1560"/>
      <c r="H1560" s="53">
        <v>10000</v>
      </c>
      <c r="I1560" s="61">
        <v>5000</v>
      </c>
      <c r="J1560" s="61">
        <f t="shared" si="76"/>
        <v>5000</v>
      </c>
      <c r="K1560" s="30" t="s">
        <v>1671</v>
      </c>
      <c r="M1560" s="35"/>
    </row>
    <row r="1561" spans="2:13" x14ac:dyDescent="0.25">
      <c r="B1561" s="30" t="s">
        <v>1693</v>
      </c>
      <c r="C1561" s="30">
        <v>123</v>
      </c>
      <c r="G1561" s="30" t="s">
        <v>1694</v>
      </c>
      <c r="H1561" s="53">
        <v>10000</v>
      </c>
      <c r="I1561" s="61">
        <v>10000</v>
      </c>
      <c r="J1561" s="61">
        <f t="shared" si="76"/>
        <v>0</v>
      </c>
      <c r="K1561" s="30" t="s">
        <v>1671</v>
      </c>
      <c r="M1561" s="35"/>
    </row>
    <row r="1562" spans="2:13" x14ac:dyDescent="0.25">
      <c r="B1562" s="30" t="s">
        <v>1695</v>
      </c>
      <c r="C1562" s="30">
        <v>123</v>
      </c>
      <c r="D1562" s="30" t="s">
        <v>1696</v>
      </c>
      <c r="F1562" s="30" t="s">
        <v>1697</v>
      </c>
      <c r="G1562" s="30" t="s">
        <v>1987</v>
      </c>
      <c r="H1562" s="53">
        <v>425000</v>
      </c>
      <c r="I1562" s="61">
        <v>230000</v>
      </c>
      <c r="J1562" s="61">
        <f t="shared" si="76"/>
        <v>195000</v>
      </c>
      <c r="K1562" s="30" t="s">
        <v>1659</v>
      </c>
      <c r="M1562" s="35"/>
    </row>
    <row r="1563" spans="2:13" x14ac:dyDescent="0.25">
      <c r="B1563" s="30" t="s">
        <v>1698</v>
      </c>
      <c r="C1563" s="30">
        <v>123</v>
      </c>
      <c r="D1563" s="30" t="s">
        <v>1699</v>
      </c>
      <c r="F1563" s="30" t="s">
        <v>1700</v>
      </c>
      <c r="G1563" s="30" t="s">
        <v>1988</v>
      </c>
      <c r="H1563" s="53">
        <v>38000</v>
      </c>
      <c r="I1563" s="53">
        <v>38000</v>
      </c>
      <c r="J1563" s="61">
        <f t="shared" si="76"/>
        <v>0</v>
      </c>
      <c r="K1563" s="30" t="s">
        <v>1671</v>
      </c>
      <c r="M1563" s="35"/>
    </row>
    <row r="1564" spans="2:13" x14ac:dyDescent="0.25">
      <c r="B1564" s="30" t="s">
        <v>1701</v>
      </c>
      <c r="C1564" s="30">
        <v>123</v>
      </c>
      <c r="F1564" s="30" t="s">
        <v>1702</v>
      </c>
      <c r="G1564" s="30" t="s">
        <v>1703</v>
      </c>
      <c r="H1564" s="53">
        <v>280000</v>
      </c>
      <c r="I1564" s="61">
        <v>280000</v>
      </c>
      <c r="J1564" s="61">
        <f t="shared" si="76"/>
        <v>0</v>
      </c>
      <c r="K1564" s="30" t="s">
        <v>1671</v>
      </c>
      <c r="M1564" s="35"/>
    </row>
    <row r="1565" spans="2:13" x14ac:dyDescent="0.25">
      <c r="B1565" s="30" t="s">
        <v>1704</v>
      </c>
      <c r="C1565" s="30">
        <v>123</v>
      </c>
      <c r="D1565" s="30" t="s">
        <v>1705</v>
      </c>
      <c r="G1565" s="30" t="s">
        <v>1706</v>
      </c>
      <c r="H1565" s="53">
        <v>8000</v>
      </c>
      <c r="I1565" s="61">
        <v>8000</v>
      </c>
      <c r="J1565" s="61">
        <f t="shared" si="76"/>
        <v>0</v>
      </c>
      <c r="K1565" s="30" t="s">
        <v>1671</v>
      </c>
      <c r="M1565" s="35"/>
    </row>
    <row r="1566" spans="2:13" x14ac:dyDescent="0.25">
      <c r="B1566" s="30" t="s">
        <v>1707</v>
      </c>
      <c r="C1566" s="30">
        <v>123</v>
      </c>
      <c r="F1566" s="30" t="s">
        <v>1708</v>
      </c>
      <c r="G1566" s="30" t="s">
        <v>1989</v>
      </c>
      <c r="H1566" s="53">
        <v>8000</v>
      </c>
      <c r="I1566" s="61">
        <v>8000</v>
      </c>
      <c r="J1566" s="61">
        <f t="shared" si="76"/>
        <v>0</v>
      </c>
      <c r="K1566" s="30" t="s">
        <v>1671</v>
      </c>
      <c r="M1566" s="35"/>
    </row>
    <row r="1567" spans="2:13" x14ac:dyDescent="0.25">
      <c r="B1567" s="30" t="s">
        <v>1672</v>
      </c>
      <c r="C1567" s="30">
        <v>123</v>
      </c>
      <c r="F1567" s="30" t="s">
        <v>1709</v>
      </c>
      <c r="G1567" s="30" t="s">
        <v>1710</v>
      </c>
      <c r="H1567" s="53">
        <v>70000</v>
      </c>
      <c r="I1567" s="61">
        <v>70000</v>
      </c>
      <c r="J1567" s="61">
        <f t="shared" si="76"/>
        <v>0</v>
      </c>
      <c r="K1567" s="30" t="s">
        <v>1671</v>
      </c>
      <c r="M1567" s="35"/>
    </row>
    <row r="1568" spans="2:13" x14ac:dyDescent="0.25">
      <c r="B1568" s="30" t="s">
        <v>1711</v>
      </c>
      <c r="C1568" s="30">
        <v>123</v>
      </c>
      <c r="F1568" s="30" t="s">
        <v>1712</v>
      </c>
      <c r="G1568" s="30" t="s">
        <v>1713</v>
      </c>
      <c r="H1568" s="53">
        <v>50000</v>
      </c>
      <c r="I1568" s="61">
        <v>50000</v>
      </c>
      <c r="J1568" s="61">
        <f t="shared" si="76"/>
        <v>0</v>
      </c>
      <c r="K1568" s="30" t="s">
        <v>1671</v>
      </c>
      <c r="M1568" s="35"/>
    </row>
    <row r="1569" spans="2:16" x14ac:dyDescent="0.25">
      <c r="B1569" s="30" t="s">
        <v>1714</v>
      </c>
      <c r="C1569" s="30">
        <v>123</v>
      </c>
      <c r="F1569" s="30" t="s">
        <v>1715</v>
      </c>
      <c r="G1569" s="30" t="s">
        <v>1716</v>
      </c>
      <c r="H1569" s="53">
        <v>70000</v>
      </c>
      <c r="I1569" s="61">
        <v>70000</v>
      </c>
      <c r="J1569" s="61">
        <f t="shared" si="76"/>
        <v>0</v>
      </c>
      <c r="K1569" s="30" t="s">
        <v>1671</v>
      </c>
      <c r="M1569" s="35"/>
    </row>
    <row r="1570" spans="2:16" x14ac:dyDescent="0.25">
      <c r="B1570" s="30" t="s">
        <v>1717</v>
      </c>
      <c r="C1570" s="30">
        <v>123</v>
      </c>
      <c r="G1570" s="30" t="s">
        <v>1718</v>
      </c>
      <c r="H1570" s="53">
        <v>13000</v>
      </c>
      <c r="I1570" s="61">
        <v>13000</v>
      </c>
      <c r="J1570" s="61">
        <f t="shared" si="76"/>
        <v>0</v>
      </c>
      <c r="K1570" s="30" t="s">
        <v>1671</v>
      </c>
      <c r="M1570" s="35"/>
    </row>
    <row r="1571" spans="2:16" x14ac:dyDescent="0.25">
      <c r="B1571" s="30" t="s">
        <v>1719</v>
      </c>
      <c r="C1571" s="30">
        <v>123</v>
      </c>
      <c r="D1571" s="30" t="s">
        <v>1720</v>
      </c>
      <c r="F1571" s="30" t="s">
        <v>1721</v>
      </c>
      <c r="G1571" s="30" t="s">
        <v>1722</v>
      </c>
      <c r="H1571" s="61">
        <v>50000</v>
      </c>
      <c r="I1571" s="61">
        <v>50000</v>
      </c>
      <c r="J1571" s="61">
        <f t="shared" si="76"/>
        <v>0</v>
      </c>
      <c r="K1571" s="30" t="s">
        <v>1671</v>
      </c>
      <c r="M1571" s="35"/>
    </row>
    <row r="1572" spans="2:16" x14ac:dyDescent="0.25">
      <c r="B1572" s="30" t="s">
        <v>1723</v>
      </c>
      <c r="C1572" s="30">
        <v>123</v>
      </c>
      <c r="G1572" s="30" t="s">
        <v>1990</v>
      </c>
      <c r="H1572" s="53">
        <v>8000</v>
      </c>
      <c r="I1572" s="53">
        <v>8000</v>
      </c>
      <c r="J1572" s="61">
        <f t="shared" si="76"/>
        <v>0</v>
      </c>
      <c r="K1572" s="30" t="s">
        <v>1671</v>
      </c>
      <c r="M1572" s="35"/>
      <c r="N1572" t="str">
        <f>SUBSTITUTE(H1572," ","")</f>
        <v>8000</v>
      </c>
      <c r="O1572" t="str">
        <f>SUBSTITUTE(I1572," ","")</f>
        <v>8000</v>
      </c>
      <c r="P1572" t="str">
        <f>SUBSTITUTE(J1572," ","")</f>
        <v>0</v>
      </c>
    </row>
    <row r="1573" spans="2:16" x14ac:dyDescent="0.25">
      <c r="B1573" s="30" t="s">
        <v>1724</v>
      </c>
      <c r="C1573" s="30">
        <v>123</v>
      </c>
      <c r="D1573" s="30" t="s">
        <v>1725</v>
      </c>
      <c r="G1573" s="30" t="s">
        <v>1726</v>
      </c>
      <c r="H1573" s="61">
        <v>27000</v>
      </c>
      <c r="I1573" s="61">
        <v>27000</v>
      </c>
      <c r="J1573" s="61">
        <f t="shared" si="76"/>
        <v>0</v>
      </c>
      <c r="K1573" s="30" t="s">
        <v>1671</v>
      </c>
      <c r="M1573" s="35"/>
    </row>
    <row r="1574" spans="2:16" x14ac:dyDescent="0.25">
      <c r="B1574" s="30" t="s">
        <v>1727</v>
      </c>
      <c r="C1574" s="30">
        <v>123</v>
      </c>
      <c r="D1574" s="30" t="s">
        <v>1728</v>
      </c>
      <c r="E1574" s="30" t="s">
        <v>1729</v>
      </c>
      <c r="F1574" s="30" t="s">
        <v>1730</v>
      </c>
      <c r="G1574" s="30" t="s">
        <v>1991</v>
      </c>
      <c r="H1574" s="61">
        <v>90000</v>
      </c>
      <c r="I1574" s="53">
        <v>90000</v>
      </c>
      <c r="J1574" s="61">
        <f t="shared" si="76"/>
        <v>0</v>
      </c>
      <c r="K1574" s="30" t="s">
        <v>1671</v>
      </c>
      <c r="M1574" s="35"/>
    </row>
    <row r="1575" spans="2:16" x14ac:dyDescent="0.25">
      <c r="B1575" s="30" t="s">
        <v>1731</v>
      </c>
      <c r="C1575" s="30">
        <v>123</v>
      </c>
      <c r="D1575" s="30" t="s">
        <v>1732</v>
      </c>
      <c r="E1575" s="30" t="s">
        <v>1733</v>
      </c>
      <c r="F1575" s="30" t="s">
        <v>1734</v>
      </c>
      <c r="G1575" s="30" t="s">
        <v>1735</v>
      </c>
      <c r="H1575" s="61">
        <v>10000</v>
      </c>
      <c r="I1575" s="53">
        <v>10000</v>
      </c>
      <c r="J1575" s="61">
        <f t="shared" si="76"/>
        <v>0</v>
      </c>
      <c r="K1575" s="30" t="s">
        <v>1671</v>
      </c>
      <c r="M1575" s="35"/>
    </row>
    <row r="1576" spans="2:16" x14ac:dyDescent="0.25">
      <c r="B1576" s="30" t="s">
        <v>1736</v>
      </c>
      <c r="C1576" s="30">
        <v>123</v>
      </c>
      <c r="D1576" s="30" t="s">
        <v>1725</v>
      </c>
      <c r="G1576" s="30" t="s">
        <v>1722</v>
      </c>
      <c r="H1576" s="61">
        <v>50000</v>
      </c>
      <c r="I1576" s="61">
        <v>50000</v>
      </c>
      <c r="J1576" s="61">
        <f t="shared" si="76"/>
        <v>0</v>
      </c>
      <c r="K1576" s="30" t="s">
        <v>1671</v>
      </c>
      <c r="M1576" s="35"/>
    </row>
    <row r="1577" spans="2:16" x14ac:dyDescent="0.25">
      <c r="B1577" s="30" t="s">
        <v>1737</v>
      </c>
      <c r="C1577" s="30">
        <v>123</v>
      </c>
      <c r="D1577" s="30" t="s">
        <v>1725</v>
      </c>
      <c r="F1577" s="30" t="s">
        <v>1738</v>
      </c>
      <c r="G1577" s="30" t="s">
        <v>1739</v>
      </c>
      <c r="H1577" s="61">
        <v>26000</v>
      </c>
      <c r="I1577" s="61">
        <v>26000</v>
      </c>
      <c r="J1577" s="61">
        <f t="shared" si="76"/>
        <v>0</v>
      </c>
      <c r="K1577" s="30" t="s">
        <v>1671</v>
      </c>
      <c r="M1577" s="35"/>
    </row>
    <row r="1578" spans="2:16" x14ac:dyDescent="0.25">
      <c r="B1578" s="30" t="s">
        <v>1740</v>
      </c>
      <c r="C1578" s="30">
        <v>123</v>
      </c>
      <c r="F1578" s="30" t="s">
        <v>1741</v>
      </c>
      <c r="G1578" s="30" t="s">
        <v>1742</v>
      </c>
      <c r="H1578" s="61">
        <v>26000</v>
      </c>
      <c r="I1578" s="61">
        <v>26000</v>
      </c>
      <c r="J1578" s="61">
        <f t="shared" si="76"/>
        <v>0</v>
      </c>
      <c r="K1578" s="30" t="s">
        <v>1671</v>
      </c>
      <c r="M1578" s="35"/>
    </row>
    <row r="1579" spans="2:16" x14ac:dyDescent="0.25">
      <c r="B1579" s="30" t="s">
        <v>1743</v>
      </c>
      <c r="C1579" s="30">
        <v>123</v>
      </c>
      <c r="D1579" s="30" t="s">
        <v>1744</v>
      </c>
      <c r="E1579" s="30" t="s">
        <v>1745</v>
      </c>
      <c r="F1579" s="30" t="s">
        <v>1746</v>
      </c>
      <c r="G1579" s="30" t="s">
        <v>1747</v>
      </c>
      <c r="H1579" s="61">
        <v>14000</v>
      </c>
      <c r="I1579" s="53">
        <v>14000</v>
      </c>
      <c r="J1579" s="61">
        <f t="shared" si="76"/>
        <v>0</v>
      </c>
      <c r="K1579" s="30" t="s">
        <v>1671</v>
      </c>
      <c r="M1579" s="35"/>
    </row>
    <row r="1580" spans="2:16" x14ac:dyDescent="0.25">
      <c r="B1580" s="30" t="s">
        <v>1748</v>
      </c>
      <c r="C1580" s="30">
        <v>123</v>
      </c>
      <c r="D1580" s="30" t="s">
        <v>1749</v>
      </c>
      <c r="E1580" s="30" t="s">
        <v>1750</v>
      </c>
      <c r="F1580" s="30" t="s">
        <v>1751</v>
      </c>
      <c r="G1580" s="30" t="s">
        <v>1735</v>
      </c>
      <c r="H1580" s="61">
        <v>10000</v>
      </c>
      <c r="I1580" s="53">
        <v>10000</v>
      </c>
      <c r="J1580" s="61">
        <f t="shared" si="76"/>
        <v>0</v>
      </c>
      <c r="K1580" s="30" t="s">
        <v>1671</v>
      </c>
      <c r="M1580" s="35"/>
    </row>
    <row r="1581" spans="2:16" x14ac:dyDescent="0.25">
      <c r="B1581" s="30" t="s">
        <v>1752</v>
      </c>
      <c r="C1581" s="30">
        <v>123</v>
      </c>
      <c r="D1581" s="30" t="s">
        <v>1725</v>
      </c>
      <c r="G1581" s="30" t="s">
        <v>1753</v>
      </c>
      <c r="H1581" s="61">
        <v>13000</v>
      </c>
      <c r="I1581" s="53">
        <v>13000</v>
      </c>
      <c r="J1581" s="61">
        <f t="shared" si="76"/>
        <v>0</v>
      </c>
      <c r="K1581" s="30" t="s">
        <v>1671</v>
      </c>
      <c r="M1581" s="35"/>
    </row>
    <row r="1582" spans="2:16" x14ac:dyDescent="0.25">
      <c r="B1582" s="30" t="s">
        <v>1754</v>
      </c>
      <c r="C1582" s="30">
        <v>123</v>
      </c>
      <c r="F1582" s="30" t="s">
        <v>1755</v>
      </c>
      <c r="G1582" s="30" t="s">
        <v>1753</v>
      </c>
      <c r="H1582" s="61">
        <v>13000</v>
      </c>
      <c r="I1582" s="53">
        <v>13000</v>
      </c>
      <c r="J1582" s="61">
        <f t="shared" si="76"/>
        <v>0</v>
      </c>
      <c r="K1582" s="30" t="s">
        <v>1671</v>
      </c>
      <c r="M1582" s="35"/>
    </row>
    <row r="1583" spans="2:16" x14ac:dyDescent="0.25">
      <c r="B1583" s="30" t="s">
        <v>1756</v>
      </c>
      <c r="C1583" s="30">
        <v>123</v>
      </c>
      <c r="D1583" s="30" t="s">
        <v>1725</v>
      </c>
      <c r="G1583" s="30" t="s">
        <v>1757</v>
      </c>
      <c r="H1583" s="61">
        <v>67000</v>
      </c>
      <c r="I1583" s="53">
        <v>67000</v>
      </c>
      <c r="J1583" s="61">
        <f t="shared" si="76"/>
        <v>0</v>
      </c>
      <c r="K1583" s="30" t="s">
        <v>1671</v>
      </c>
      <c r="M1583" s="35"/>
    </row>
    <row r="1584" spans="2:16" x14ac:dyDescent="0.25">
      <c r="B1584" s="30" t="s">
        <v>1758</v>
      </c>
      <c r="C1584" s="30">
        <v>123</v>
      </c>
      <c r="G1584" s="30" t="s">
        <v>1759</v>
      </c>
      <c r="H1584" s="61">
        <v>8000</v>
      </c>
      <c r="I1584" s="61">
        <v>8000</v>
      </c>
      <c r="J1584" s="61">
        <f t="shared" si="76"/>
        <v>0</v>
      </c>
      <c r="K1584" s="30" t="s">
        <v>1671</v>
      </c>
      <c r="M1584" s="35"/>
    </row>
    <row r="1585" spans="2:13" x14ac:dyDescent="0.25">
      <c r="B1585" s="30" t="s">
        <v>1760</v>
      </c>
      <c r="C1585" s="30">
        <v>123</v>
      </c>
      <c r="D1585" s="30" t="s">
        <v>1725</v>
      </c>
      <c r="G1585" s="30" t="s">
        <v>1761</v>
      </c>
      <c r="H1585" s="61">
        <v>50000</v>
      </c>
      <c r="I1585" s="53">
        <v>50000</v>
      </c>
      <c r="J1585" s="61">
        <f t="shared" si="76"/>
        <v>0</v>
      </c>
      <c r="K1585" s="30" t="s">
        <v>1671</v>
      </c>
      <c r="M1585" s="35"/>
    </row>
    <row r="1586" spans="2:13" x14ac:dyDescent="0.25">
      <c r="B1586" s="30" t="s">
        <v>1762</v>
      </c>
      <c r="C1586" s="30">
        <v>123</v>
      </c>
      <c r="D1586" s="30" t="s">
        <v>1725</v>
      </c>
      <c r="G1586" s="30" t="s">
        <v>1763</v>
      </c>
      <c r="H1586" s="61">
        <v>20000</v>
      </c>
      <c r="I1586" s="53">
        <v>20000</v>
      </c>
      <c r="J1586" s="61">
        <f t="shared" si="76"/>
        <v>0</v>
      </c>
      <c r="K1586" s="30" t="s">
        <v>1671</v>
      </c>
      <c r="M1586" s="35"/>
    </row>
    <row r="1587" spans="2:13" s="74" customFormat="1" x14ac:dyDescent="0.25">
      <c r="B1587" s="73" t="s">
        <v>1764</v>
      </c>
      <c r="C1587" s="73">
        <v>3015957272</v>
      </c>
      <c r="D1587" s="73" t="s">
        <v>1765</v>
      </c>
      <c r="G1587" s="73" t="s">
        <v>1766</v>
      </c>
      <c r="H1587" s="75">
        <v>280000</v>
      </c>
      <c r="I1587" s="76">
        <v>100000</v>
      </c>
      <c r="J1587" s="76">
        <f t="shared" si="76"/>
        <v>180000</v>
      </c>
      <c r="K1587" s="73" t="s">
        <v>1659</v>
      </c>
      <c r="L1587" s="77"/>
      <c r="M1587" s="77"/>
    </row>
    <row r="1588" spans="2:13" x14ac:dyDescent="0.25">
      <c r="B1588" s="30" t="s">
        <v>1767</v>
      </c>
      <c r="C1588" s="30" t="s">
        <v>1768</v>
      </c>
      <c r="D1588" s="30" t="s">
        <v>1725</v>
      </c>
      <c r="E1588" s="30" t="s">
        <v>1769</v>
      </c>
      <c r="G1588" s="30" t="s">
        <v>1770</v>
      </c>
      <c r="H1588" s="61">
        <v>130000</v>
      </c>
      <c r="I1588" s="62">
        <v>50000</v>
      </c>
      <c r="J1588" s="61">
        <f t="shared" si="76"/>
        <v>80000</v>
      </c>
      <c r="K1588" s="30" t="s">
        <v>1659</v>
      </c>
      <c r="M1588" s="35"/>
    </row>
    <row r="1589" spans="2:13" x14ac:dyDescent="0.25">
      <c r="B1589" s="30" t="s">
        <v>1754</v>
      </c>
      <c r="C1589" s="30">
        <v>445</v>
      </c>
      <c r="D1589" s="30" t="s">
        <v>1771</v>
      </c>
      <c r="G1589" s="30" t="s">
        <v>1772</v>
      </c>
      <c r="H1589" s="61">
        <v>6000</v>
      </c>
      <c r="I1589" s="61">
        <v>6000</v>
      </c>
      <c r="J1589" s="61">
        <f t="shared" si="76"/>
        <v>0</v>
      </c>
      <c r="K1589" s="30" t="s">
        <v>1671</v>
      </c>
      <c r="M1589" s="35"/>
    </row>
    <row r="1590" spans="2:13" x14ac:dyDescent="0.25">
      <c r="B1590" s="30" t="s">
        <v>1773</v>
      </c>
      <c r="C1590" s="30">
        <v>565</v>
      </c>
      <c r="G1590" s="30" t="s">
        <v>1774</v>
      </c>
      <c r="H1590" s="61">
        <v>56000</v>
      </c>
      <c r="I1590" s="61">
        <v>56000</v>
      </c>
      <c r="J1590" s="61">
        <f t="shared" si="76"/>
        <v>0</v>
      </c>
      <c r="K1590" s="30" t="s">
        <v>1659</v>
      </c>
      <c r="M1590" s="35"/>
    </row>
    <row r="1591" spans="2:13" x14ac:dyDescent="0.25">
      <c r="B1591" s="30" t="s">
        <v>1775</v>
      </c>
      <c r="C1591" s="30">
        <v>565</v>
      </c>
      <c r="D1591" s="30" t="s">
        <v>1771</v>
      </c>
      <c r="G1591" s="30" t="s">
        <v>1776</v>
      </c>
      <c r="H1591" s="61">
        <v>50000</v>
      </c>
      <c r="I1591" s="61">
        <v>50000</v>
      </c>
      <c r="J1591" s="61">
        <f t="shared" si="76"/>
        <v>0</v>
      </c>
      <c r="K1591" s="30" t="s">
        <v>1659</v>
      </c>
      <c r="M1591" s="35"/>
    </row>
    <row r="1592" spans="2:13" x14ac:dyDescent="0.25">
      <c r="G1592"/>
      <c r="K1592"/>
      <c r="M1592" s="35"/>
    </row>
    <row r="1593" spans="2:13" x14ac:dyDescent="0.25">
      <c r="G1593"/>
      <c r="K1593"/>
      <c r="M1593" s="35"/>
    </row>
    <row r="1594" spans="2:13" x14ac:dyDescent="0.25">
      <c r="G1594"/>
      <c r="K1594"/>
      <c r="M1594" s="35"/>
    </row>
    <row r="1595" spans="2:13" x14ac:dyDescent="0.25">
      <c r="G1595"/>
      <c r="K1595"/>
      <c r="M1595" s="35"/>
    </row>
    <row r="1596" spans="2:13" x14ac:dyDescent="0.25">
      <c r="G1596"/>
      <c r="K1596"/>
      <c r="M1596" s="35"/>
    </row>
    <row r="1597" spans="2:13" x14ac:dyDescent="0.25">
      <c r="G1597"/>
      <c r="K1597"/>
      <c r="M1597" s="35"/>
    </row>
    <row r="1598" spans="2:13" x14ac:dyDescent="0.25">
      <c r="G1598"/>
      <c r="K1598"/>
      <c r="M1598" s="35"/>
    </row>
    <row r="1599" spans="2:13" ht="18.75" x14ac:dyDescent="0.25">
      <c r="B1599" s="11"/>
      <c r="C1599" s="11"/>
      <c r="D1599" s="11"/>
      <c r="E1599" s="45" t="s">
        <v>1072</v>
      </c>
      <c r="F1599" s="11"/>
      <c r="G1599" s="11"/>
      <c r="H1599" s="58"/>
      <c r="I1599" s="58"/>
      <c r="J1599" s="58"/>
      <c r="K1599" s="11"/>
      <c r="L1599" s="40"/>
      <c r="M1599" s="40"/>
    </row>
    <row r="1600" spans="2:13" x14ac:dyDescent="0.25">
      <c r="G1600"/>
      <c r="K1600"/>
      <c r="M1600" s="35"/>
    </row>
    <row r="1601" spans="2:13" x14ac:dyDescent="0.25">
      <c r="G1601" t="s">
        <v>1777</v>
      </c>
      <c r="K1601"/>
      <c r="M1601" s="35"/>
    </row>
    <row r="1602" spans="2:13" x14ac:dyDescent="0.25">
      <c r="G1602"/>
      <c r="K1602"/>
      <c r="M1602" s="35"/>
    </row>
    <row r="1603" spans="2:13" x14ac:dyDescent="0.25">
      <c r="B1603" t="s">
        <v>1882</v>
      </c>
      <c r="D1603" t="s">
        <v>1883</v>
      </c>
      <c r="F1603" t="s">
        <v>1872</v>
      </c>
      <c r="G1603" t="s">
        <v>1871</v>
      </c>
      <c r="H1603" s="53">
        <v>410000</v>
      </c>
      <c r="I1603" s="53">
        <v>100000</v>
      </c>
      <c r="J1603" s="53">
        <v>310000</v>
      </c>
      <c r="K1603" s="30" t="s">
        <v>1659</v>
      </c>
      <c r="M1603" s="35"/>
    </row>
    <row r="1604" spans="2:13" x14ac:dyDescent="0.25">
      <c r="G1604"/>
      <c r="K1604"/>
      <c r="M1604" s="35"/>
    </row>
    <row r="1605" spans="2:13" x14ac:dyDescent="0.25">
      <c r="B1605" t="s">
        <v>1885</v>
      </c>
      <c r="D1605" t="s">
        <v>1886</v>
      </c>
      <c r="G1605" t="s">
        <v>1884</v>
      </c>
      <c r="H1605" s="53">
        <v>82000</v>
      </c>
      <c r="I1605" s="53">
        <v>0</v>
      </c>
      <c r="J1605" s="53">
        <v>82000</v>
      </c>
      <c r="K1605" s="30" t="s">
        <v>1659</v>
      </c>
      <c r="M1605" s="35"/>
    </row>
    <row r="1606" spans="2:13" x14ac:dyDescent="0.25">
      <c r="G1606"/>
      <c r="K1606"/>
      <c r="M1606" s="35"/>
    </row>
    <row r="1607" spans="2:13" x14ac:dyDescent="0.25">
      <c r="B1607" t="s">
        <v>1780</v>
      </c>
      <c r="E1607" t="s">
        <v>1869</v>
      </c>
      <c r="F1607" t="s">
        <v>1870</v>
      </c>
      <c r="G1607" t="s">
        <v>1887</v>
      </c>
      <c r="H1607" s="53">
        <v>25000</v>
      </c>
      <c r="I1607" s="53">
        <v>25000</v>
      </c>
      <c r="J1607" s="53">
        <v>0</v>
      </c>
      <c r="K1607" t="s">
        <v>1888</v>
      </c>
      <c r="M1607" s="35"/>
    </row>
    <row r="1608" spans="2:13" x14ac:dyDescent="0.25">
      <c r="G1608"/>
      <c r="K1608"/>
      <c r="M1608" s="35"/>
    </row>
    <row r="1609" spans="2:13" x14ac:dyDescent="0.25">
      <c r="B1609" t="s">
        <v>1781</v>
      </c>
      <c r="D1609" t="s">
        <v>1782</v>
      </c>
      <c r="G1609" t="s">
        <v>1779</v>
      </c>
      <c r="H1609" s="53">
        <v>10000</v>
      </c>
      <c r="I1609" s="53">
        <v>10000</v>
      </c>
      <c r="J1609" s="53">
        <v>0</v>
      </c>
      <c r="K1609" t="s">
        <v>1888</v>
      </c>
      <c r="M1609" s="35"/>
    </row>
    <row r="1610" spans="2:13" x14ac:dyDescent="0.25">
      <c r="G1610"/>
      <c r="K1610"/>
      <c r="M1610" s="35"/>
    </row>
    <row r="1611" spans="2:13" x14ac:dyDescent="0.25">
      <c r="B1611" t="s">
        <v>1783</v>
      </c>
      <c r="G1611" t="s">
        <v>1718</v>
      </c>
      <c r="H1611" s="53">
        <v>13000</v>
      </c>
      <c r="I1611" s="53">
        <v>13000</v>
      </c>
      <c r="J1611" s="53">
        <v>0</v>
      </c>
      <c r="K1611" t="s">
        <v>1888</v>
      </c>
      <c r="M1611" s="35"/>
    </row>
    <row r="1612" spans="2:13" x14ac:dyDescent="0.25">
      <c r="G1612"/>
      <c r="K1612"/>
      <c r="M1612" s="35"/>
    </row>
    <row r="1613" spans="2:13" x14ac:dyDescent="0.25">
      <c r="B1613" t="s">
        <v>1717</v>
      </c>
      <c r="G1613" t="s">
        <v>1784</v>
      </c>
      <c r="H1613" s="53">
        <v>64000</v>
      </c>
      <c r="I1613" s="53">
        <v>64000</v>
      </c>
      <c r="J1613" s="53">
        <v>0</v>
      </c>
      <c r="K1613" t="s">
        <v>1888</v>
      </c>
      <c r="M1613" s="35"/>
    </row>
    <row r="1614" spans="2:13" x14ac:dyDescent="0.25">
      <c r="G1614"/>
      <c r="K1614"/>
      <c r="M1614" s="35"/>
    </row>
    <row r="1615" spans="2:13" x14ac:dyDescent="0.25">
      <c r="B1615" t="s">
        <v>1785</v>
      </c>
      <c r="D1615" t="s">
        <v>1889</v>
      </c>
      <c r="E1615" t="s">
        <v>1786</v>
      </c>
      <c r="G1615" s="35" t="s">
        <v>1787</v>
      </c>
      <c r="H1615" s="53">
        <v>27000</v>
      </c>
      <c r="I1615" s="53">
        <v>27000</v>
      </c>
      <c r="J1615" s="53">
        <v>0</v>
      </c>
      <c r="K1615" t="s">
        <v>1888</v>
      </c>
      <c r="M1615" s="35"/>
    </row>
    <row r="1616" spans="2:13" x14ac:dyDescent="0.25">
      <c r="G1616"/>
      <c r="K1616"/>
      <c r="M1616" s="35"/>
    </row>
    <row r="1617" spans="2:13" x14ac:dyDescent="0.25">
      <c r="B1617" t="s">
        <v>1717</v>
      </c>
      <c r="E1617" t="s">
        <v>1788</v>
      </c>
      <c r="F1617" t="s">
        <v>1789</v>
      </c>
      <c r="G1617" t="s">
        <v>1790</v>
      </c>
      <c r="H1617" s="53">
        <v>10000</v>
      </c>
      <c r="I1617" s="53">
        <v>10000</v>
      </c>
      <c r="J1617" s="53">
        <v>0</v>
      </c>
      <c r="K1617" t="s">
        <v>1888</v>
      </c>
      <c r="M1617" s="35"/>
    </row>
    <row r="1618" spans="2:13" s="69" customFormat="1" x14ac:dyDescent="0.25">
      <c r="D1618" s="69" t="s">
        <v>1890</v>
      </c>
      <c r="H1618" s="70"/>
      <c r="I1618" s="70"/>
      <c r="J1618" s="70"/>
      <c r="L1618" s="71"/>
      <c r="M1618" s="71"/>
    </row>
    <row r="1619" spans="2:13" x14ac:dyDescent="0.25">
      <c r="B1619" t="s">
        <v>1791</v>
      </c>
      <c r="F1619" t="s">
        <v>1671</v>
      </c>
      <c r="G1619" t="s">
        <v>1792</v>
      </c>
      <c r="H1619" s="53">
        <v>31000</v>
      </c>
      <c r="I1619" s="53">
        <v>31000</v>
      </c>
      <c r="J1619" s="53">
        <f>H1619-I1619</f>
        <v>0</v>
      </c>
      <c r="K1619" t="s">
        <v>1888</v>
      </c>
      <c r="M1619" s="35"/>
    </row>
    <row r="1620" spans="2:13" x14ac:dyDescent="0.25">
      <c r="G1620"/>
      <c r="J1620" s="53">
        <f t="shared" ref="J1620:J1685" si="77">H1620-I1620</f>
        <v>0</v>
      </c>
      <c r="K1620"/>
      <c r="M1620" s="35"/>
    </row>
    <row r="1621" spans="2:13" x14ac:dyDescent="0.25">
      <c r="B1621" t="s">
        <v>1793</v>
      </c>
      <c r="D1621" t="s">
        <v>1794</v>
      </c>
      <c r="F1621" t="s">
        <v>1795</v>
      </c>
      <c r="G1621" t="s">
        <v>1670</v>
      </c>
      <c r="H1621" s="53">
        <v>28000</v>
      </c>
      <c r="I1621" s="53">
        <v>28000</v>
      </c>
      <c r="J1621" s="53">
        <f t="shared" si="77"/>
        <v>0</v>
      </c>
      <c r="K1621" t="s">
        <v>1888</v>
      </c>
      <c r="M1621" s="35"/>
    </row>
    <row r="1622" spans="2:13" x14ac:dyDescent="0.25">
      <c r="G1622"/>
      <c r="J1622" s="53">
        <f t="shared" si="77"/>
        <v>0</v>
      </c>
      <c r="K1622"/>
      <c r="M1622" s="35"/>
    </row>
    <row r="1623" spans="2:13" x14ac:dyDescent="0.25">
      <c r="B1623" t="s">
        <v>1796</v>
      </c>
      <c r="G1623" t="s">
        <v>1797</v>
      </c>
      <c r="H1623" s="53">
        <v>26000</v>
      </c>
      <c r="I1623" s="53">
        <v>26000</v>
      </c>
      <c r="J1623" s="53">
        <f t="shared" si="77"/>
        <v>0</v>
      </c>
      <c r="K1623" t="s">
        <v>1888</v>
      </c>
      <c r="M1623" s="35"/>
    </row>
    <row r="1624" spans="2:13" x14ac:dyDescent="0.25">
      <c r="G1624"/>
      <c r="J1624" s="53">
        <f t="shared" si="77"/>
        <v>0</v>
      </c>
      <c r="K1624"/>
      <c r="M1624" s="35"/>
    </row>
    <row r="1625" spans="2:13" x14ac:dyDescent="0.25">
      <c r="B1625" t="s">
        <v>1799</v>
      </c>
      <c r="F1625" t="s">
        <v>1800</v>
      </c>
      <c r="G1625" t="s">
        <v>1892</v>
      </c>
      <c r="H1625" s="53">
        <v>61000</v>
      </c>
      <c r="I1625" s="53">
        <v>61000</v>
      </c>
      <c r="J1625" s="53">
        <f t="shared" si="77"/>
        <v>0</v>
      </c>
      <c r="K1625" t="s">
        <v>1888</v>
      </c>
      <c r="M1625" s="35"/>
    </row>
    <row r="1626" spans="2:13" x14ac:dyDescent="0.25">
      <c r="G1626"/>
      <c r="J1626" s="53">
        <f t="shared" si="77"/>
        <v>0</v>
      </c>
      <c r="K1626"/>
      <c r="M1626" s="35"/>
    </row>
    <row r="1627" spans="2:13" x14ac:dyDescent="0.25">
      <c r="B1627" t="s">
        <v>1801</v>
      </c>
      <c r="E1627" t="s">
        <v>1798</v>
      </c>
      <c r="G1627" t="s">
        <v>1797</v>
      </c>
      <c r="H1627" s="53">
        <v>26000</v>
      </c>
      <c r="I1627" s="53">
        <v>26000</v>
      </c>
      <c r="J1627" s="53">
        <f t="shared" si="77"/>
        <v>0</v>
      </c>
      <c r="K1627" t="s">
        <v>1888</v>
      </c>
      <c r="M1627" s="35"/>
    </row>
    <row r="1628" spans="2:13" x14ac:dyDescent="0.25">
      <c r="G1628"/>
      <c r="J1628" s="53">
        <f t="shared" si="77"/>
        <v>0</v>
      </c>
      <c r="K1628"/>
      <c r="M1628" s="35"/>
    </row>
    <row r="1629" spans="2:13" x14ac:dyDescent="0.25">
      <c r="B1629" t="s">
        <v>1803</v>
      </c>
      <c r="D1629" t="s">
        <v>1802</v>
      </c>
      <c r="G1629" t="s">
        <v>1804</v>
      </c>
      <c r="H1629" s="53">
        <v>280000</v>
      </c>
      <c r="I1629" s="53">
        <v>80000</v>
      </c>
      <c r="J1629" s="53">
        <f t="shared" si="77"/>
        <v>200000</v>
      </c>
      <c r="K1629" t="s">
        <v>1959</v>
      </c>
      <c r="M1629" s="35"/>
    </row>
    <row r="1630" spans="2:13" x14ac:dyDescent="0.25">
      <c r="G1630"/>
      <c r="J1630" s="53">
        <f t="shared" si="77"/>
        <v>0</v>
      </c>
      <c r="K1630"/>
      <c r="M1630" s="35"/>
    </row>
    <row r="1631" spans="2:13" x14ac:dyDescent="0.25">
      <c r="B1631" t="s">
        <v>1805</v>
      </c>
      <c r="G1631" t="s">
        <v>1893</v>
      </c>
      <c r="H1631" s="53">
        <v>23000</v>
      </c>
      <c r="I1631" s="53">
        <v>23000</v>
      </c>
      <c r="J1631" s="53">
        <f t="shared" si="77"/>
        <v>0</v>
      </c>
      <c r="K1631" t="s">
        <v>1888</v>
      </c>
      <c r="M1631" s="35"/>
    </row>
    <row r="1632" spans="2:13" x14ac:dyDescent="0.25">
      <c r="G1632"/>
      <c r="J1632" s="53">
        <f t="shared" si="77"/>
        <v>0</v>
      </c>
      <c r="K1632"/>
      <c r="M1632" s="35"/>
    </row>
    <row r="1633" spans="2:13" x14ac:dyDescent="0.25">
      <c r="B1633" t="s">
        <v>1806</v>
      </c>
      <c r="D1633" t="s">
        <v>1873</v>
      </c>
      <c r="E1633" t="s">
        <v>1807</v>
      </c>
      <c r="F1633" t="s">
        <v>1819</v>
      </c>
      <c r="G1633" t="s">
        <v>1894</v>
      </c>
      <c r="H1633" s="53">
        <v>48000</v>
      </c>
      <c r="I1633" s="53">
        <v>15000</v>
      </c>
      <c r="J1633" s="53">
        <f t="shared" si="77"/>
        <v>33000</v>
      </c>
      <c r="K1633" t="s">
        <v>1959</v>
      </c>
      <c r="M1633" s="35"/>
    </row>
    <row r="1634" spans="2:13" x14ac:dyDescent="0.25">
      <c r="G1634"/>
      <c r="J1634" s="53">
        <f t="shared" si="77"/>
        <v>0</v>
      </c>
      <c r="K1634"/>
      <c r="M1634" s="35"/>
    </row>
    <row r="1635" spans="2:13" x14ac:dyDescent="0.25">
      <c r="B1635" t="s">
        <v>1808</v>
      </c>
      <c r="G1635" t="s">
        <v>1809</v>
      </c>
      <c r="H1635" s="53">
        <v>80000</v>
      </c>
      <c r="I1635" s="53">
        <v>80000</v>
      </c>
      <c r="J1635" s="53">
        <f t="shared" si="77"/>
        <v>0</v>
      </c>
      <c r="K1635" t="s">
        <v>1888</v>
      </c>
      <c r="M1635" s="35"/>
    </row>
    <row r="1636" spans="2:13" x14ac:dyDescent="0.25">
      <c r="G1636"/>
      <c r="J1636" s="53">
        <f t="shared" si="77"/>
        <v>0</v>
      </c>
      <c r="K1636"/>
      <c r="M1636" s="35"/>
    </row>
    <row r="1637" spans="2:13" x14ac:dyDescent="0.25">
      <c r="B1637" t="s">
        <v>1810</v>
      </c>
      <c r="D1637" t="s">
        <v>1896</v>
      </c>
      <c r="F1637" s="35" t="s">
        <v>1895</v>
      </c>
      <c r="G1637"/>
      <c r="H1637" s="53">
        <v>60000</v>
      </c>
      <c r="I1637" s="53">
        <v>60000</v>
      </c>
      <c r="J1637" s="53">
        <f>H1637-I1637</f>
        <v>0</v>
      </c>
      <c r="K1637" t="s">
        <v>1888</v>
      </c>
      <c r="M1637" s="35"/>
    </row>
    <row r="1638" spans="2:13" x14ac:dyDescent="0.25">
      <c r="G1638"/>
      <c r="J1638" s="53">
        <f t="shared" si="77"/>
        <v>0</v>
      </c>
      <c r="K1638"/>
      <c r="M1638" s="35"/>
    </row>
    <row r="1639" spans="2:13" x14ac:dyDescent="0.25">
      <c r="B1639" t="s">
        <v>1811</v>
      </c>
      <c r="G1639" t="s">
        <v>1812</v>
      </c>
      <c r="H1639" s="53">
        <v>88000</v>
      </c>
      <c r="I1639" s="53">
        <v>88000</v>
      </c>
      <c r="J1639" s="53">
        <f t="shared" si="77"/>
        <v>0</v>
      </c>
      <c r="K1639" t="s">
        <v>1888</v>
      </c>
      <c r="M1639" s="35"/>
    </row>
    <row r="1640" spans="2:13" x14ac:dyDescent="0.25">
      <c r="G1640"/>
      <c r="J1640" s="53">
        <f t="shared" si="77"/>
        <v>0</v>
      </c>
      <c r="K1640"/>
      <c r="M1640" s="35"/>
    </row>
    <row r="1641" spans="2:13" x14ac:dyDescent="0.25">
      <c r="B1641" t="s">
        <v>1813</v>
      </c>
      <c r="G1641" t="s">
        <v>1897</v>
      </c>
      <c r="H1641" s="53">
        <v>39000</v>
      </c>
      <c r="I1641" s="53">
        <v>39000</v>
      </c>
      <c r="J1641" s="53">
        <f t="shared" si="77"/>
        <v>0</v>
      </c>
      <c r="K1641" t="s">
        <v>1888</v>
      </c>
      <c r="M1641" s="35"/>
    </row>
    <row r="1642" spans="2:13" x14ac:dyDescent="0.25">
      <c r="G1642"/>
      <c r="J1642" s="53">
        <f t="shared" si="77"/>
        <v>0</v>
      </c>
      <c r="K1642"/>
      <c r="M1642" s="35"/>
    </row>
    <row r="1643" spans="2:13" x14ac:dyDescent="0.25">
      <c r="B1643" t="s">
        <v>1814</v>
      </c>
      <c r="E1643" t="s">
        <v>1815</v>
      </c>
      <c r="F1643" t="s">
        <v>1816</v>
      </c>
      <c r="G1643" t="s">
        <v>1718</v>
      </c>
      <c r="H1643" s="53">
        <v>13000</v>
      </c>
      <c r="I1643" s="53">
        <v>13000</v>
      </c>
      <c r="J1643" s="53">
        <f t="shared" si="77"/>
        <v>0</v>
      </c>
      <c r="K1643" t="s">
        <v>1888</v>
      </c>
      <c r="M1643" s="35"/>
    </row>
    <row r="1644" spans="2:13" x14ac:dyDescent="0.25">
      <c r="G1644"/>
      <c r="J1644" s="53">
        <f t="shared" si="77"/>
        <v>0</v>
      </c>
      <c r="K1644"/>
      <c r="M1644" s="35"/>
    </row>
    <row r="1645" spans="2:13" x14ac:dyDescent="0.25">
      <c r="B1645" t="s">
        <v>1874</v>
      </c>
      <c r="G1645" t="s">
        <v>1718</v>
      </c>
      <c r="H1645" s="53">
        <v>13000</v>
      </c>
      <c r="I1645" s="53">
        <v>13000</v>
      </c>
      <c r="J1645" s="53">
        <f t="shared" si="77"/>
        <v>0</v>
      </c>
      <c r="K1645" t="s">
        <v>1888</v>
      </c>
      <c r="M1645" s="35"/>
    </row>
    <row r="1646" spans="2:13" x14ac:dyDescent="0.25">
      <c r="G1646"/>
      <c r="J1646" s="53">
        <f t="shared" si="77"/>
        <v>0</v>
      </c>
      <c r="K1646"/>
      <c r="M1646" s="35"/>
    </row>
    <row r="1647" spans="2:13" x14ac:dyDescent="0.25">
      <c r="B1647" t="s">
        <v>1817</v>
      </c>
      <c r="E1647" t="s">
        <v>1898</v>
      </c>
      <c r="F1647" t="s">
        <v>1899</v>
      </c>
      <c r="G1647" t="s">
        <v>1747</v>
      </c>
      <c r="H1647" s="53">
        <v>14000</v>
      </c>
      <c r="I1647" s="53">
        <v>14000</v>
      </c>
      <c r="J1647" s="53">
        <f t="shared" si="77"/>
        <v>0</v>
      </c>
      <c r="K1647" t="s">
        <v>1888</v>
      </c>
      <c r="M1647" s="35"/>
    </row>
    <row r="1648" spans="2:13" x14ac:dyDescent="0.25">
      <c r="G1648"/>
      <c r="J1648" s="53">
        <f t="shared" si="77"/>
        <v>0</v>
      </c>
      <c r="K1648"/>
      <c r="M1648" s="35"/>
    </row>
    <row r="1649" spans="2:13" x14ac:dyDescent="0.25">
      <c r="B1649" t="s">
        <v>1818</v>
      </c>
      <c r="D1649" t="s">
        <v>1900</v>
      </c>
      <c r="G1649" t="s">
        <v>1820</v>
      </c>
      <c r="H1649" s="53">
        <v>128000</v>
      </c>
      <c r="I1649" s="53">
        <v>128000</v>
      </c>
      <c r="J1649" s="53">
        <f t="shared" si="77"/>
        <v>0</v>
      </c>
      <c r="K1649" t="s">
        <v>1888</v>
      </c>
      <c r="M1649" s="35"/>
    </row>
    <row r="1650" spans="2:13" x14ac:dyDescent="0.25">
      <c r="G1650"/>
      <c r="J1650" s="53">
        <f t="shared" si="77"/>
        <v>0</v>
      </c>
      <c r="K1650"/>
      <c r="M1650" s="35"/>
    </row>
    <row r="1651" spans="2:13" x14ac:dyDescent="0.25">
      <c r="B1651" t="s">
        <v>1688</v>
      </c>
      <c r="G1651" t="s">
        <v>1821</v>
      </c>
      <c r="H1651" s="53">
        <v>97500</v>
      </c>
      <c r="I1651" s="53">
        <v>97500</v>
      </c>
      <c r="J1651" s="53">
        <f t="shared" si="77"/>
        <v>0</v>
      </c>
      <c r="K1651" t="s">
        <v>1888</v>
      </c>
      <c r="M1651" s="35"/>
    </row>
    <row r="1652" spans="2:13" x14ac:dyDescent="0.25">
      <c r="G1652"/>
      <c r="J1652" s="53">
        <f t="shared" si="77"/>
        <v>0</v>
      </c>
      <c r="K1652"/>
      <c r="M1652" s="35"/>
    </row>
    <row r="1653" spans="2:13" x14ac:dyDescent="0.25">
      <c r="B1653" t="s">
        <v>1269</v>
      </c>
      <c r="G1653" t="s">
        <v>1822</v>
      </c>
      <c r="H1653" s="53">
        <v>8000</v>
      </c>
      <c r="I1653" s="53">
        <v>8000</v>
      </c>
      <c r="J1653" s="53">
        <f t="shared" si="77"/>
        <v>0</v>
      </c>
      <c r="K1653" t="s">
        <v>1888</v>
      </c>
      <c r="M1653" s="35"/>
    </row>
    <row r="1654" spans="2:13" x14ac:dyDescent="0.25">
      <c r="G1654"/>
      <c r="J1654" s="53">
        <f t="shared" si="77"/>
        <v>0</v>
      </c>
      <c r="K1654"/>
      <c r="M1654" s="35"/>
    </row>
    <row r="1655" spans="2:13" x14ac:dyDescent="0.25">
      <c r="B1655" t="s">
        <v>1875</v>
      </c>
      <c r="G1655" t="s">
        <v>1670</v>
      </c>
      <c r="H1655" s="53">
        <v>14000</v>
      </c>
      <c r="I1655" s="53">
        <v>14000</v>
      </c>
      <c r="J1655" s="53">
        <f t="shared" si="77"/>
        <v>0</v>
      </c>
      <c r="K1655" t="s">
        <v>1888</v>
      </c>
      <c r="M1655" s="35"/>
    </row>
    <row r="1656" spans="2:13" x14ac:dyDescent="0.25">
      <c r="G1656"/>
      <c r="J1656" s="53">
        <f t="shared" si="77"/>
        <v>0</v>
      </c>
      <c r="K1656"/>
      <c r="M1656" s="35"/>
    </row>
    <row r="1657" spans="2:13" x14ac:dyDescent="0.25">
      <c r="B1657" t="s">
        <v>1823</v>
      </c>
      <c r="E1657" t="s">
        <v>1824</v>
      </c>
      <c r="F1657" t="s">
        <v>1902</v>
      </c>
      <c r="G1657" t="s">
        <v>1901</v>
      </c>
      <c r="H1657" s="53">
        <v>44000</v>
      </c>
      <c r="I1657" s="53">
        <v>44000</v>
      </c>
      <c r="J1657" s="53">
        <f t="shared" si="77"/>
        <v>0</v>
      </c>
      <c r="K1657" t="s">
        <v>1888</v>
      </c>
      <c r="M1657" s="35"/>
    </row>
    <row r="1658" spans="2:13" x14ac:dyDescent="0.25">
      <c r="G1658"/>
      <c r="J1658" s="53">
        <f t="shared" si="77"/>
        <v>0</v>
      </c>
      <c r="K1658"/>
      <c r="M1658" s="35"/>
    </row>
    <row r="1659" spans="2:13" x14ac:dyDescent="0.25">
      <c r="B1659" t="s">
        <v>1690</v>
      </c>
      <c r="F1659" t="s">
        <v>1876</v>
      </c>
      <c r="G1659" t="s">
        <v>1747</v>
      </c>
      <c r="H1659" s="53">
        <v>14000</v>
      </c>
      <c r="I1659" s="53">
        <v>14000</v>
      </c>
      <c r="J1659" s="53">
        <f t="shared" si="77"/>
        <v>0</v>
      </c>
      <c r="K1659" t="s">
        <v>1888</v>
      </c>
      <c r="M1659" s="35"/>
    </row>
    <row r="1660" spans="2:13" x14ac:dyDescent="0.25">
      <c r="G1660"/>
      <c r="J1660" s="53">
        <f t="shared" si="77"/>
        <v>0</v>
      </c>
      <c r="K1660"/>
      <c r="M1660" s="35"/>
    </row>
    <row r="1661" spans="2:13" x14ac:dyDescent="0.25">
      <c r="B1661" t="s">
        <v>1683</v>
      </c>
      <c r="F1661" t="s">
        <v>1702</v>
      </c>
      <c r="G1661" t="s">
        <v>1825</v>
      </c>
      <c r="H1661" s="53">
        <v>18000</v>
      </c>
      <c r="I1661" s="53">
        <v>18000</v>
      </c>
      <c r="J1661" s="53">
        <f t="shared" si="77"/>
        <v>0</v>
      </c>
      <c r="K1661" t="s">
        <v>1888</v>
      </c>
      <c r="M1661" s="35"/>
    </row>
    <row r="1662" spans="2:13" x14ac:dyDescent="0.25">
      <c r="G1662"/>
      <c r="J1662" s="53">
        <f t="shared" si="77"/>
        <v>0</v>
      </c>
      <c r="K1662"/>
      <c r="M1662" s="35"/>
    </row>
    <row r="1663" spans="2:13" x14ac:dyDescent="0.25">
      <c r="B1663" t="s">
        <v>1826</v>
      </c>
      <c r="D1663" t="s">
        <v>1827</v>
      </c>
      <c r="E1663" t="s">
        <v>1828</v>
      </c>
      <c r="G1663" t="s">
        <v>1962</v>
      </c>
      <c r="H1663" s="53">
        <v>28000</v>
      </c>
      <c r="I1663" s="53">
        <v>28000</v>
      </c>
      <c r="J1663" s="53">
        <f t="shared" si="77"/>
        <v>0</v>
      </c>
      <c r="K1663" t="s">
        <v>1888</v>
      </c>
      <c r="M1663" s="35"/>
    </row>
    <row r="1664" spans="2:13" x14ac:dyDescent="0.25">
      <c r="G1664"/>
      <c r="J1664" s="53">
        <f t="shared" si="77"/>
        <v>0</v>
      </c>
      <c r="K1664"/>
      <c r="M1664" s="35"/>
    </row>
    <row r="1665" spans="1:13" s="66" customFormat="1" x14ac:dyDescent="0.25">
      <c r="B1665" s="66" t="s">
        <v>1829</v>
      </c>
      <c r="D1665" s="66" t="s">
        <v>1830</v>
      </c>
      <c r="E1665" s="66" t="s">
        <v>1963</v>
      </c>
      <c r="F1665" s="66" t="s">
        <v>1877</v>
      </c>
      <c r="G1665" s="66" t="s">
        <v>1831</v>
      </c>
      <c r="H1665" s="67"/>
      <c r="I1665" s="67"/>
      <c r="J1665" s="67">
        <f t="shared" si="77"/>
        <v>0</v>
      </c>
      <c r="K1665" s="66" t="s">
        <v>1959</v>
      </c>
      <c r="L1665" s="68"/>
      <c r="M1665" s="68"/>
    </row>
    <row r="1666" spans="1:13" x14ac:dyDescent="0.25">
      <c r="G1666"/>
      <c r="J1666" s="53">
        <f t="shared" si="77"/>
        <v>0</v>
      </c>
      <c r="K1666"/>
      <c r="M1666" s="35"/>
    </row>
    <row r="1667" spans="1:13" ht="18.75" x14ac:dyDescent="0.25">
      <c r="A1667" s="11"/>
      <c r="B1667" s="11"/>
      <c r="C1667" s="11"/>
      <c r="D1667" s="11"/>
      <c r="E1667" s="45" t="s">
        <v>1153</v>
      </c>
      <c r="F1667" s="11"/>
      <c r="G1667" s="11"/>
      <c r="H1667" s="58"/>
      <c r="I1667" s="58"/>
      <c r="J1667" s="58"/>
      <c r="K1667" s="11"/>
      <c r="L1667" s="40"/>
      <c r="M1667" s="40"/>
    </row>
    <row r="1668" spans="1:13" x14ac:dyDescent="0.25">
      <c r="G1668"/>
      <c r="J1668" s="53">
        <f t="shared" si="77"/>
        <v>0</v>
      </c>
      <c r="K1668"/>
      <c r="M1668" s="35"/>
    </row>
    <row r="1669" spans="1:13" x14ac:dyDescent="0.25">
      <c r="B1669" t="s">
        <v>1832</v>
      </c>
      <c r="D1669" t="s">
        <v>1833</v>
      </c>
      <c r="E1669" t="s">
        <v>1834</v>
      </c>
      <c r="G1669" t="s">
        <v>1835</v>
      </c>
      <c r="H1669" s="53">
        <v>16000</v>
      </c>
      <c r="I1669" s="53">
        <v>16000</v>
      </c>
      <c r="J1669" s="53">
        <f t="shared" si="77"/>
        <v>0</v>
      </c>
      <c r="K1669" t="s">
        <v>1888</v>
      </c>
      <c r="M1669" s="35"/>
    </row>
    <row r="1670" spans="1:13" x14ac:dyDescent="0.25">
      <c r="G1670"/>
      <c r="J1670" s="53">
        <f t="shared" si="77"/>
        <v>0</v>
      </c>
      <c r="K1670"/>
      <c r="M1670" s="35"/>
    </row>
    <row r="1671" spans="1:13" x14ac:dyDescent="0.25">
      <c r="B1671" t="s">
        <v>1717</v>
      </c>
      <c r="D1671" t="s">
        <v>1836</v>
      </c>
      <c r="E1671" t="s">
        <v>1837</v>
      </c>
      <c r="G1671" t="s">
        <v>1964</v>
      </c>
      <c r="H1671" s="53">
        <v>10000</v>
      </c>
      <c r="I1671" s="53">
        <v>10000</v>
      </c>
      <c r="J1671" s="53">
        <f t="shared" si="77"/>
        <v>0</v>
      </c>
      <c r="K1671" t="s">
        <v>1888</v>
      </c>
      <c r="M1671" s="35"/>
    </row>
    <row r="1672" spans="1:13" x14ac:dyDescent="0.25">
      <c r="G1672"/>
      <c r="K1672"/>
      <c r="M1672" s="35"/>
    </row>
    <row r="1673" spans="1:13" x14ac:dyDescent="0.25">
      <c r="B1673" t="s">
        <v>1838</v>
      </c>
      <c r="D1673" t="s">
        <v>1965</v>
      </c>
      <c r="G1673" t="s">
        <v>1964</v>
      </c>
      <c r="H1673" s="53">
        <v>10000</v>
      </c>
      <c r="I1673" s="53">
        <v>10000</v>
      </c>
      <c r="J1673" s="53">
        <f t="shared" ref="J1673" si="78">H1673-I1673</f>
        <v>0</v>
      </c>
      <c r="K1673" t="s">
        <v>1888</v>
      </c>
      <c r="M1673" s="35"/>
    </row>
    <row r="1674" spans="1:13" x14ac:dyDescent="0.25">
      <c r="G1674"/>
      <c r="K1674"/>
      <c r="M1674" s="35"/>
    </row>
    <row r="1675" spans="1:13" x14ac:dyDescent="0.25">
      <c r="B1675" t="s">
        <v>1838</v>
      </c>
      <c r="D1675" t="s">
        <v>1966</v>
      </c>
      <c r="G1675" t="s">
        <v>1967</v>
      </c>
      <c r="H1675" s="53">
        <v>125000</v>
      </c>
      <c r="I1675" s="53">
        <v>0</v>
      </c>
      <c r="J1675" s="53">
        <f t="shared" si="77"/>
        <v>125000</v>
      </c>
      <c r="K1675" t="s">
        <v>1959</v>
      </c>
      <c r="M1675" s="35"/>
    </row>
    <row r="1676" spans="1:13" x14ac:dyDescent="0.25">
      <c r="G1676"/>
      <c r="J1676" s="53">
        <f t="shared" si="77"/>
        <v>0</v>
      </c>
      <c r="K1676"/>
      <c r="M1676" s="35"/>
    </row>
    <row r="1677" spans="1:13" x14ac:dyDescent="0.25">
      <c r="B1677" t="s">
        <v>1839</v>
      </c>
      <c r="G1677" t="s">
        <v>1753</v>
      </c>
      <c r="H1677" s="53">
        <v>13000</v>
      </c>
      <c r="I1677" s="53">
        <v>13000</v>
      </c>
      <c r="J1677" s="53">
        <f t="shared" si="77"/>
        <v>0</v>
      </c>
      <c r="K1677" t="s">
        <v>1888</v>
      </c>
      <c r="M1677" s="35"/>
    </row>
    <row r="1678" spans="1:13" x14ac:dyDescent="0.25">
      <c r="G1678"/>
      <c r="J1678" s="53">
        <f t="shared" si="77"/>
        <v>0</v>
      </c>
      <c r="K1678"/>
      <c r="M1678" s="35"/>
    </row>
    <row r="1679" spans="1:13" x14ac:dyDescent="0.25">
      <c r="B1679" t="s">
        <v>1680</v>
      </c>
      <c r="G1679" t="s">
        <v>1968</v>
      </c>
      <c r="H1679" s="53">
        <v>8000</v>
      </c>
      <c r="I1679" s="53">
        <v>8000</v>
      </c>
      <c r="J1679" s="53">
        <f t="shared" si="77"/>
        <v>0</v>
      </c>
      <c r="K1679" t="s">
        <v>1888</v>
      </c>
      <c r="M1679" s="35"/>
    </row>
    <row r="1680" spans="1:13" x14ac:dyDescent="0.25">
      <c r="G1680"/>
      <c r="J1680" s="53">
        <f t="shared" si="77"/>
        <v>0</v>
      </c>
      <c r="K1680"/>
      <c r="M1680" s="35"/>
    </row>
    <row r="1681" spans="2:13" s="69" customFormat="1" x14ac:dyDescent="0.25">
      <c r="B1681" s="69" t="s">
        <v>1840</v>
      </c>
      <c r="E1681" s="69" t="s">
        <v>1841</v>
      </c>
      <c r="F1681" s="69" t="s">
        <v>1969</v>
      </c>
      <c r="G1681" s="69" t="s">
        <v>1878</v>
      </c>
      <c r="H1681" s="70">
        <v>30000</v>
      </c>
      <c r="I1681" s="70">
        <v>30000</v>
      </c>
      <c r="J1681" s="70">
        <f>H1681-I1681</f>
        <v>0</v>
      </c>
      <c r="K1681" s="69" t="s">
        <v>1888</v>
      </c>
      <c r="L1681" s="71"/>
      <c r="M1681" s="71"/>
    </row>
    <row r="1682" spans="2:13" x14ac:dyDescent="0.25">
      <c r="G1682"/>
      <c r="J1682" s="53">
        <f>H1682-I1682</f>
        <v>0</v>
      </c>
      <c r="K1682"/>
      <c r="M1682" s="35"/>
    </row>
    <row r="1683" spans="2:13" s="69" customFormat="1" x14ac:dyDescent="0.25">
      <c r="B1683" s="69" t="s">
        <v>1842</v>
      </c>
      <c r="E1683" s="69" t="s">
        <v>1844</v>
      </c>
      <c r="G1683" s="69" t="s">
        <v>1843</v>
      </c>
      <c r="H1683" s="70">
        <v>58000</v>
      </c>
      <c r="I1683" s="70">
        <v>58000</v>
      </c>
      <c r="J1683" s="70">
        <f t="shared" si="77"/>
        <v>0</v>
      </c>
      <c r="K1683" s="69" t="s">
        <v>1888</v>
      </c>
      <c r="L1683" s="71"/>
      <c r="M1683" s="71"/>
    </row>
    <row r="1684" spans="2:13" x14ac:dyDescent="0.25">
      <c r="G1684"/>
      <c r="J1684" s="53">
        <f t="shared" si="77"/>
        <v>0</v>
      </c>
      <c r="K1684"/>
      <c r="M1684" s="35"/>
    </row>
    <row r="1685" spans="2:13" s="69" customFormat="1" x14ac:dyDescent="0.25">
      <c r="B1685" s="69" t="s">
        <v>1845</v>
      </c>
      <c r="G1685" s="69" t="s">
        <v>1846</v>
      </c>
      <c r="H1685" s="70">
        <v>52000</v>
      </c>
      <c r="I1685" s="70">
        <v>30000</v>
      </c>
      <c r="J1685" s="70">
        <f t="shared" si="77"/>
        <v>22000</v>
      </c>
      <c r="K1685" s="69" t="s">
        <v>1959</v>
      </c>
      <c r="L1685" s="71"/>
      <c r="M1685" s="71"/>
    </row>
    <row r="1686" spans="2:13" x14ac:dyDescent="0.25">
      <c r="G1686"/>
      <c r="J1686" s="53">
        <f t="shared" ref="J1686:J1719" si="79">H1686-I1686</f>
        <v>0</v>
      </c>
      <c r="K1686"/>
      <c r="M1686" s="35"/>
    </row>
    <row r="1687" spans="2:13" s="69" customFormat="1" x14ac:dyDescent="0.25">
      <c r="B1687" s="69" t="s">
        <v>1847</v>
      </c>
      <c r="G1687" s="69" t="s">
        <v>1718</v>
      </c>
      <c r="H1687" s="70">
        <v>13000</v>
      </c>
      <c r="I1687" s="70">
        <v>13000</v>
      </c>
      <c r="J1687" s="70">
        <f t="shared" si="79"/>
        <v>0</v>
      </c>
      <c r="K1687" s="69" t="s">
        <v>1888</v>
      </c>
      <c r="L1687" s="71"/>
      <c r="M1687" s="71"/>
    </row>
    <row r="1688" spans="2:13" x14ac:dyDescent="0.25">
      <c r="G1688"/>
      <c r="J1688" s="53">
        <f t="shared" si="79"/>
        <v>0</v>
      </c>
      <c r="K1688"/>
      <c r="M1688" s="35"/>
    </row>
    <row r="1689" spans="2:13" s="69" customFormat="1" x14ac:dyDescent="0.25">
      <c r="B1689" s="69" t="s">
        <v>1848</v>
      </c>
      <c r="G1689" s="69" t="s">
        <v>1849</v>
      </c>
      <c r="H1689" s="70">
        <v>33000</v>
      </c>
      <c r="I1689" s="70">
        <v>33000</v>
      </c>
      <c r="J1689" s="70">
        <f t="shared" si="79"/>
        <v>0</v>
      </c>
      <c r="K1689" s="69" t="s">
        <v>1888</v>
      </c>
      <c r="L1689" s="71"/>
      <c r="M1689" s="71"/>
    </row>
    <row r="1690" spans="2:13" x14ac:dyDescent="0.25">
      <c r="G1690"/>
      <c r="J1690" s="53">
        <f t="shared" si="79"/>
        <v>0</v>
      </c>
      <c r="K1690"/>
      <c r="M1690" s="35"/>
    </row>
    <row r="1691" spans="2:13" s="69" customFormat="1" x14ac:dyDescent="0.25">
      <c r="B1691" s="69" t="s">
        <v>1850</v>
      </c>
      <c r="E1691" s="69" t="s">
        <v>1879</v>
      </c>
      <c r="F1691" s="69" t="s">
        <v>1851</v>
      </c>
      <c r="G1691" s="69" t="s">
        <v>1779</v>
      </c>
      <c r="H1691" s="70">
        <v>10000</v>
      </c>
      <c r="I1691" s="70">
        <v>10000</v>
      </c>
      <c r="J1691" s="70">
        <f t="shared" si="79"/>
        <v>0</v>
      </c>
      <c r="K1691" s="69" t="s">
        <v>1888</v>
      </c>
      <c r="L1691" s="71"/>
      <c r="M1691" s="71"/>
    </row>
    <row r="1692" spans="2:13" x14ac:dyDescent="0.25">
      <c r="G1692"/>
      <c r="J1692" s="53">
        <f t="shared" si="79"/>
        <v>0</v>
      </c>
      <c r="K1692"/>
      <c r="M1692" s="35"/>
    </row>
    <row r="1693" spans="2:13" s="69" customFormat="1" x14ac:dyDescent="0.25">
      <c r="B1693" s="69" t="s">
        <v>1852</v>
      </c>
      <c r="E1693" s="69" t="s">
        <v>1853</v>
      </c>
      <c r="F1693" s="69" t="s">
        <v>1854</v>
      </c>
      <c r="G1693" s="69" t="s">
        <v>1825</v>
      </c>
      <c r="H1693" s="70">
        <v>18000</v>
      </c>
      <c r="I1693" s="70">
        <v>18000</v>
      </c>
      <c r="J1693" s="70">
        <f t="shared" si="79"/>
        <v>0</v>
      </c>
      <c r="K1693" s="69" t="s">
        <v>1888</v>
      </c>
      <c r="L1693" s="71"/>
      <c r="M1693" s="71"/>
    </row>
    <row r="1694" spans="2:13" x14ac:dyDescent="0.25">
      <c r="G1694"/>
      <c r="J1694" s="53">
        <f t="shared" si="79"/>
        <v>0</v>
      </c>
      <c r="K1694"/>
      <c r="M1694" s="35"/>
    </row>
    <row r="1695" spans="2:13" s="69" customFormat="1" x14ac:dyDescent="0.25">
      <c r="B1695" s="69" t="s">
        <v>1842</v>
      </c>
      <c r="D1695" s="69" t="s">
        <v>1856</v>
      </c>
      <c r="E1695" s="69" t="s">
        <v>1844</v>
      </c>
      <c r="G1695" s="69" t="s">
        <v>1855</v>
      </c>
      <c r="H1695" s="70">
        <v>40000</v>
      </c>
      <c r="I1695" s="70">
        <v>40000</v>
      </c>
      <c r="J1695" s="70">
        <f>H1695-I1695</f>
        <v>0</v>
      </c>
      <c r="K1695" s="69" t="s">
        <v>1888</v>
      </c>
      <c r="L1695" s="71"/>
      <c r="M1695" s="71"/>
    </row>
    <row r="1696" spans="2:13" x14ac:dyDescent="0.25">
      <c r="I1696" s="70"/>
      <c r="K1696"/>
      <c r="M1696" s="35"/>
    </row>
    <row r="1697" spans="2:15" s="69" customFormat="1" x14ac:dyDescent="0.25">
      <c r="B1697" s="69" t="s">
        <v>1842</v>
      </c>
      <c r="G1697" s="69" t="s">
        <v>1970</v>
      </c>
      <c r="H1697" s="70">
        <v>40000</v>
      </c>
      <c r="I1697" s="70">
        <v>40000</v>
      </c>
      <c r="J1697" s="70">
        <f t="shared" si="79"/>
        <v>0</v>
      </c>
      <c r="K1697" s="69" t="s">
        <v>1888</v>
      </c>
      <c r="L1697" s="71"/>
      <c r="M1697" s="71"/>
    </row>
    <row r="1698" spans="2:15" x14ac:dyDescent="0.25">
      <c r="G1698"/>
      <c r="J1698" s="53">
        <f t="shared" si="79"/>
        <v>0</v>
      </c>
      <c r="K1698"/>
      <c r="M1698" s="35"/>
    </row>
    <row r="1699" spans="2:15" s="69" customFormat="1" x14ac:dyDescent="0.25">
      <c r="B1699" s="69" t="s">
        <v>1972</v>
      </c>
      <c r="E1699" s="69" t="s">
        <v>1702</v>
      </c>
      <c r="G1699" s="69" t="s">
        <v>1971</v>
      </c>
      <c r="H1699" s="70">
        <v>13000</v>
      </c>
      <c r="I1699" s="70">
        <v>13000</v>
      </c>
      <c r="J1699" s="70">
        <f t="shared" si="79"/>
        <v>0</v>
      </c>
      <c r="K1699" s="69" t="s">
        <v>1888</v>
      </c>
      <c r="L1699" s="71"/>
      <c r="M1699" s="71"/>
    </row>
    <row r="1700" spans="2:15" x14ac:dyDescent="0.25">
      <c r="G1700"/>
      <c r="J1700" s="53">
        <f t="shared" si="79"/>
        <v>0</v>
      </c>
      <c r="K1700"/>
      <c r="M1700" s="35"/>
    </row>
    <row r="1701" spans="2:15" s="69" customFormat="1" x14ac:dyDescent="0.25">
      <c r="B1701" s="69" t="s">
        <v>1857</v>
      </c>
      <c r="D1701" s="69" t="s">
        <v>1858</v>
      </c>
      <c r="G1701" s="69" t="s">
        <v>1859</v>
      </c>
      <c r="H1701" s="70">
        <v>138000</v>
      </c>
      <c r="I1701" s="70">
        <v>50000</v>
      </c>
      <c r="J1701" s="70">
        <f t="shared" si="79"/>
        <v>88000</v>
      </c>
      <c r="K1701" s="69" t="s">
        <v>1959</v>
      </c>
      <c r="L1701" s="71"/>
      <c r="M1701" s="71"/>
    </row>
    <row r="1702" spans="2:15" x14ac:dyDescent="0.25">
      <c r="G1702"/>
      <c r="J1702" s="53">
        <f t="shared" si="79"/>
        <v>0</v>
      </c>
      <c r="K1702"/>
      <c r="M1702" s="35"/>
    </row>
    <row r="1703" spans="2:15" s="69" customFormat="1" x14ac:dyDescent="0.25">
      <c r="B1703" s="69" t="s">
        <v>1860</v>
      </c>
      <c r="D1703" s="69" t="s">
        <v>1880</v>
      </c>
      <c r="G1703" s="69" t="s">
        <v>1861</v>
      </c>
      <c r="H1703" s="70">
        <v>80000</v>
      </c>
      <c r="I1703" s="70">
        <v>30000</v>
      </c>
      <c r="J1703" s="70">
        <f t="shared" si="79"/>
        <v>50000</v>
      </c>
      <c r="K1703" s="69" t="s">
        <v>1959</v>
      </c>
      <c r="L1703" s="71"/>
      <c r="M1703" s="71"/>
    </row>
    <row r="1704" spans="2:15" x14ac:dyDescent="0.25">
      <c r="G1704"/>
      <c r="J1704" s="53">
        <f t="shared" si="79"/>
        <v>0</v>
      </c>
      <c r="K1704"/>
      <c r="M1704" s="35"/>
    </row>
    <row r="1705" spans="2:15" s="69" customFormat="1" x14ac:dyDescent="0.25">
      <c r="B1705" s="69" t="s">
        <v>1974</v>
      </c>
      <c r="G1705" s="69" t="s">
        <v>1973</v>
      </c>
      <c r="H1705" s="70">
        <v>27000</v>
      </c>
      <c r="I1705" s="70">
        <v>27000</v>
      </c>
      <c r="J1705" s="70">
        <f t="shared" si="79"/>
        <v>0</v>
      </c>
      <c r="K1705" s="69" t="s">
        <v>1888</v>
      </c>
      <c r="L1705" s="71"/>
      <c r="M1705" s="71"/>
    </row>
    <row r="1706" spans="2:15" x14ac:dyDescent="0.25">
      <c r="G1706"/>
      <c r="J1706" s="53">
        <f t="shared" si="79"/>
        <v>0</v>
      </c>
      <c r="K1706"/>
      <c r="M1706" s="35"/>
    </row>
    <row r="1707" spans="2:15" s="69" customFormat="1" x14ac:dyDescent="0.25">
      <c r="B1707" s="69" t="s">
        <v>1793</v>
      </c>
      <c r="E1707" s="69" t="s">
        <v>1977</v>
      </c>
      <c r="F1707" s="69" t="s">
        <v>1975</v>
      </c>
      <c r="G1707" s="69" t="s">
        <v>1976</v>
      </c>
      <c r="H1707" s="70">
        <v>14000</v>
      </c>
      <c r="I1707" s="70">
        <v>14000</v>
      </c>
      <c r="J1707" s="70">
        <f t="shared" si="79"/>
        <v>0</v>
      </c>
      <c r="K1707" s="69" t="s">
        <v>1888</v>
      </c>
      <c r="L1707" s="71"/>
      <c r="M1707" s="71"/>
    </row>
    <row r="1708" spans="2:15" x14ac:dyDescent="0.25">
      <c r="G1708"/>
      <c r="J1708" s="53">
        <f t="shared" si="79"/>
        <v>0</v>
      </c>
      <c r="K1708"/>
      <c r="M1708" s="35"/>
    </row>
    <row r="1709" spans="2:15" s="69" customFormat="1" x14ac:dyDescent="0.25">
      <c r="B1709" s="69" t="s">
        <v>1978</v>
      </c>
      <c r="G1709" s="69" t="s">
        <v>1979</v>
      </c>
      <c r="H1709" s="70">
        <v>90000</v>
      </c>
      <c r="I1709" s="70">
        <v>90000</v>
      </c>
      <c r="J1709" s="70">
        <f t="shared" si="79"/>
        <v>0</v>
      </c>
      <c r="K1709" s="69" t="s">
        <v>1888</v>
      </c>
      <c r="L1709" s="71"/>
      <c r="M1709" s="71"/>
    </row>
    <row r="1710" spans="2:15" x14ac:dyDescent="0.25">
      <c r="G1710"/>
      <c r="J1710" s="53">
        <f t="shared" si="79"/>
        <v>0</v>
      </c>
      <c r="K1710"/>
      <c r="M1710" s="35"/>
    </row>
    <row r="1711" spans="2:15" s="69" customFormat="1" x14ac:dyDescent="0.25">
      <c r="B1711" s="69" t="s">
        <v>1829</v>
      </c>
      <c r="D1711" s="69" t="s">
        <v>1980</v>
      </c>
      <c r="G1711" s="69" t="s">
        <v>1862</v>
      </c>
      <c r="H1711" s="70">
        <v>340000</v>
      </c>
      <c r="I1711" s="70">
        <v>200000</v>
      </c>
      <c r="J1711" s="70">
        <f t="shared" si="79"/>
        <v>140000</v>
      </c>
      <c r="K1711" s="69" t="s">
        <v>1959</v>
      </c>
      <c r="L1711" s="71"/>
      <c r="M1711" s="71"/>
      <c r="O1711" s="72" t="s">
        <v>1982</v>
      </c>
    </row>
    <row r="1712" spans="2:15" x14ac:dyDescent="0.25">
      <c r="G1712"/>
      <c r="J1712" s="53">
        <f t="shared" si="79"/>
        <v>0</v>
      </c>
      <c r="K1712"/>
      <c r="M1712" s="35"/>
    </row>
    <row r="1713" spans="1:13" s="69" customFormat="1" x14ac:dyDescent="0.25">
      <c r="B1713" s="69" t="s">
        <v>1863</v>
      </c>
      <c r="E1713" s="69" t="s">
        <v>1981</v>
      </c>
      <c r="F1713" s="69" t="s">
        <v>1864</v>
      </c>
      <c r="G1713" s="69" t="s">
        <v>1670</v>
      </c>
      <c r="H1713" s="70">
        <v>14000</v>
      </c>
      <c r="I1713" s="70">
        <v>14000</v>
      </c>
      <c r="J1713" s="70">
        <f t="shared" si="79"/>
        <v>0</v>
      </c>
      <c r="K1713" s="69" t="s">
        <v>1888</v>
      </c>
      <c r="L1713" s="71"/>
      <c r="M1713" s="71"/>
    </row>
    <row r="1714" spans="1:13" x14ac:dyDescent="0.25">
      <c r="G1714"/>
      <c r="J1714" s="53">
        <f t="shared" si="79"/>
        <v>0</v>
      </c>
      <c r="K1714"/>
      <c r="M1714" s="35"/>
    </row>
    <row r="1715" spans="1:13" s="69" customFormat="1" x14ac:dyDescent="0.25">
      <c r="B1715" s="69" t="s">
        <v>1865</v>
      </c>
      <c r="G1715" s="69" t="s">
        <v>1866</v>
      </c>
      <c r="H1715" s="70">
        <v>34000</v>
      </c>
      <c r="I1715" s="70">
        <v>34000</v>
      </c>
      <c r="J1715" s="70">
        <f t="shared" si="79"/>
        <v>0</v>
      </c>
      <c r="K1715" s="69" t="s">
        <v>1888</v>
      </c>
      <c r="L1715" s="71"/>
      <c r="M1715" s="71"/>
    </row>
    <row r="1716" spans="1:13" x14ac:dyDescent="0.25">
      <c r="G1716"/>
      <c r="J1716" s="53">
        <f t="shared" si="79"/>
        <v>0</v>
      </c>
      <c r="K1716"/>
      <c r="M1716" s="35"/>
    </row>
    <row r="1717" spans="1:13" s="69" customFormat="1" x14ac:dyDescent="0.25">
      <c r="B1717" s="69" t="s">
        <v>1867</v>
      </c>
      <c r="G1717" s="69" t="s">
        <v>1960</v>
      </c>
      <c r="H1717" s="70">
        <v>54000</v>
      </c>
      <c r="I1717" s="70">
        <v>54000</v>
      </c>
      <c r="J1717" s="70">
        <f t="shared" si="79"/>
        <v>0</v>
      </c>
      <c r="K1717" s="69" t="s">
        <v>1888</v>
      </c>
      <c r="L1717" s="71"/>
      <c r="M1717" s="71"/>
    </row>
    <row r="1718" spans="1:13" x14ac:dyDescent="0.25">
      <c r="G1718"/>
      <c r="J1718" s="53">
        <f t="shared" si="79"/>
        <v>0</v>
      </c>
      <c r="K1718"/>
      <c r="M1718" s="35"/>
    </row>
    <row r="1719" spans="1:13" x14ac:dyDescent="0.25">
      <c r="B1719" t="s">
        <v>1868</v>
      </c>
      <c r="G1719" t="s">
        <v>1891</v>
      </c>
      <c r="H1719" s="53">
        <v>105000</v>
      </c>
      <c r="I1719" s="53">
        <v>105000</v>
      </c>
      <c r="J1719" s="53">
        <f t="shared" si="79"/>
        <v>0</v>
      </c>
      <c r="K1719" t="s">
        <v>1888</v>
      </c>
      <c r="M1719" s="35"/>
    </row>
    <row r="1720" spans="1:13" x14ac:dyDescent="0.25">
      <c r="G1720"/>
      <c r="K1720"/>
      <c r="M1720" s="35"/>
    </row>
    <row r="1721" spans="1:13" s="69" customFormat="1" x14ac:dyDescent="0.25">
      <c r="B1721" s="69" t="s">
        <v>1903</v>
      </c>
      <c r="C1721" s="69">
        <v>3118697685</v>
      </c>
      <c r="D1721" s="69" t="s">
        <v>1904</v>
      </c>
      <c r="E1721" s="69" t="s">
        <v>1905</v>
      </c>
      <c r="F1721" s="69" t="s">
        <v>1906</v>
      </c>
      <c r="G1721" s="69" t="s">
        <v>1907</v>
      </c>
      <c r="H1721" s="70">
        <v>27000</v>
      </c>
      <c r="I1721" s="70">
        <v>27000</v>
      </c>
      <c r="J1721" s="70">
        <v>0</v>
      </c>
      <c r="K1721" s="69" t="s">
        <v>1908</v>
      </c>
      <c r="L1721" s="71"/>
      <c r="M1721" s="71"/>
    </row>
    <row r="1722" spans="1:13" x14ac:dyDescent="0.25">
      <c r="B1722" t="s">
        <v>1909</v>
      </c>
      <c r="C1722" t="s">
        <v>1909</v>
      </c>
      <c r="D1722" t="s">
        <v>1909</v>
      </c>
      <c r="E1722" t="s">
        <v>1909</v>
      </c>
      <c r="F1722" t="s">
        <v>1909</v>
      </c>
      <c r="G1722" t="s">
        <v>1909</v>
      </c>
      <c r="H1722" s="53" t="s">
        <v>1909</v>
      </c>
      <c r="I1722" s="53" t="s">
        <v>1909</v>
      </c>
      <c r="J1722" s="53" t="s">
        <v>1909</v>
      </c>
      <c r="K1722" t="s">
        <v>1909</v>
      </c>
      <c r="M1722" s="35"/>
    </row>
    <row r="1723" spans="1:13" x14ac:dyDescent="0.25">
      <c r="B1723" t="s">
        <v>1832</v>
      </c>
      <c r="C1723" t="s">
        <v>1909</v>
      </c>
      <c r="D1723" t="s">
        <v>1909</v>
      </c>
      <c r="E1723" t="s">
        <v>1909</v>
      </c>
      <c r="F1723" t="s">
        <v>1948</v>
      </c>
      <c r="G1723" t="s">
        <v>1779</v>
      </c>
      <c r="H1723" s="53">
        <v>10000</v>
      </c>
      <c r="I1723" s="53">
        <v>10000</v>
      </c>
      <c r="J1723" s="53">
        <v>0</v>
      </c>
      <c r="K1723" t="s">
        <v>1888</v>
      </c>
      <c r="M1723" s="35"/>
    </row>
    <row r="1724" spans="1:13" x14ac:dyDescent="0.25">
      <c r="B1724" t="s">
        <v>1909</v>
      </c>
      <c r="C1724" t="s">
        <v>1909</v>
      </c>
      <c r="D1724" t="s">
        <v>1909</v>
      </c>
      <c r="E1724" t="s">
        <v>1909</v>
      </c>
      <c r="F1724" t="s">
        <v>1909</v>
      </c>
      <c r="G1724" t="s">
        <v>1909</v>
      </c>
      <c r="H1724" s="53" t="s">
        <v>1909</v>
      </c>
      <c r="I1724" s="53" t="s">
        <v>1909</v>
      </c>
      <c r="J1724" s="53" t="s">
        <v>1909</v>
      </c>
      <c r="K1724" t="s">
        <v>1909</v>
      </c>
      <c r="M1724" s="35"/>
    </row>
    <row r="1725" spans="1:13" x14ac:dyDescent="0.25">
      <c r="B1725" t="s">
        <v>1909</v>
      </c>
      <c r="C1725" t="s">
        <v>1909</v>
      </c>
      <c r="D1725" t="s">
        <v>1909</v>
      </c>
      <c r="E1725" t="s">
        <v>1909</v>
      </c>
      <c r="F1725" t="s">
        <v>1909</v>
      </c>
      <c r="G1725" t="s">
        <v>1909</v>
      </c>
      <c r="H1725" s="53" t="s">
        <v>1909</v>
      </c>
      <c r="I1725" s="53" t="s">
        <v>1909</v>
      </c>
      <c r="J1725" s="53" t="s">
        <v>1909</v>
      </c>
      <c r="K1725" t="s">
        <v>1909</v>
      </c>
      <c r="M1725" s="35"/>
    </row>
    <row r="1726" spans="1:13" ht="18.75" x14ac:dyDescent="0.25">
      <c r="A1726" s="11"/>
      <c r="B1726" s="11"/>
      <c r="C1726" s="11" t="s">
        <v>1909</v>
      </c>
      <c r="D1726" s="11" t="s">
        <v>1909</v>
      </c>
      <c r="E1726" s="45" t="s">
        <v>1224</v>
      </c>
      <c r="F1726" s="11" t="s">
        <v>1909</v>
      </c>
      <c r="G1726" s="11" t="s">
        <v>1909</v>
      </c>
      <c r="H1726" s="58" t="s">
        <v>1909</v>
      </c>
      <c r="I1726" s="58" t="s">
        <v>1909</v>
      </c>
      <c r="J1726" s="58" t="s">
        <v>1909</v>
      </c>
      <c r="K1726" s="11" t="s">
        <v>1909</v>
      </c>
      <c r="L1726" s="40"/>
      <c r="M1726" s="40"/>
    </row>
    <row r="1727" spans="1:13" x14ac:dyDescent="0.25">
      <c r="B1727" t="s">
        <v>1909</v>
      </c>
      <c r="C1727" t="s">
        <v>1909</v>
      </c>
      <c r="D1727" t="s">
        <v>1909</v>
      </c>
      <c r="E1727" t="s">
        <v>1909</v>
      </c>
      <c r="F1727" t="s">
        <v>1909</v>
      </c>
      <c r="G1727" t="s">
        <v>1909</v>
      </c>
      <c r="H1727" s="53" t="s">
        <v>1909</v>
      </c>
      <c r="I1727" s="53" t="s">
        <v>1909</v>
      </c>
      <c r="J1727" s="53" t="s">
        <v>1909</v>
      </c>
      <c r="K1727" t="s">
        <v>1909</v>
      </c>
      <c r="M1727" s="35"/>
    </row>
    <row r="1728" spans="1:13" x14ac:dyDescent="0.25">
      <c r="B1728" t="s">
        <v>1839</v>
      </c>
      <c r="F1728" t="s">
        <v>1909</v>
      </c>
      <c r="G1728" t="s">
        <v>1910</v>
      </c>
      <c r="H1728" s="53">
        <v>13000</v>
      </c>
      <c r="I1728" s="53">
        <v>13000</v>
      </c>
      <c r="J1728" s="53">
        <f t="shared" ref="J1728:J1790" si="80">H1728-I1728</f>
        <v>0</v>
      </c>
      <c r="K1728" t="s">
        <v>1888</v>
      </c>
      <c r="M1728" s="35"/>
    </row>
    <row r="1729" spans="2:13" x14ac:dyDescent="0.25">
      <c r="B1729" t="s">
        <v>1909</v>
      </c>
      <c r="C1729" t="s">
        <v>1909</v>
      </c>
      <c r="D1729" t="s">
        <v>1909</v>
      </c>
      <c r="E1729" t="s">
        <v>1909</v>
      </c>
      <c r="F1729" t="s">
        <v>1909</v>
      </c>
      <c r="G1729" t="s">
        <v>1909</v>
      </c>
      <c r="H1729" s="53" t="s">
        <v>1909</v>
      </c>
      <c r="I1729" s="53" t="s">
        <v>1909</v>
      </c>
      <c r="J1729" s="53" t="s">
        <v>1909</v>
      </c>
      <c r="K1729" t="s">
        <v>1909</v>
      </c>
      <c r="M1729" s="35"/>
    </row>
    <row r="1730" spans="2:13" x14ac:dyDescent="0.25">
      <c r="B1730" t="s">
        <v>1911</v>
      </c>
      <c r="F1730" t="s">
        <v>1909</v>
      </c>
      <c r="G1730" t="s">
        <v>1912</v>
      </c>
      <c r="H1730" s="53">
        <v>50000</v>
      </c>
      <c r="I1730" s="53">
        <v>50000</v>
      </c>
      <c r="J1730" s="53">
        <f t="shared" si="80"/>
        <v>0</v>
      </c>
      <c r="K1730" t="s">
        <v>1959</v>
      </c>
      <c r="M1730" s="35"/>
    </row>
    <row r="1731" spans="2:13" x14ac:dyDescent="0.25">
      <c r="B1731" t="s">
        <v>1909</v>
      </c>
      <c r="C1731" t="s">
        <v>1909</v>
      </c>
      <c r="D1731" t="s">
        <v>1909</v>
      </c>
      <c r="E1731" t="s">
        <v>1909</v>
      </c>
      <c r="F1731" t="s">
        <v>1909</v>
      </c>
      <c r="G1731" t="s">
        <v>1909</v>
      </c>
      <c r="H1731" s="53" t="s">
        <v>1909</v>
      </c>
      <c r="I1731" s="53" t="s">
        <v>1909</v>
      </c>
      <c r="J1731" s="53" t="s">
        <v>1909</v>
      </c>
      <c r="K1731" t="s">
        <v>1909</v>
      </c>
      <c r="M1731" s="35"/>
    </row>
    <row r="1732" spans="2:13" x14ac:dyDescent="0.25">
      <c r="B1732" t="s">
        <v>1913</v>
      </c>
      <c r="F1732" t="s">
        <v>1909</v>
      </c>
      <c r="G1732" t="s">
        <v>1914</v>
      </c>
      <c r="H1732" s="53">
        <v>52000</v>
      </c>
      <c r="I1732" s="53">
        <v>52000</v>
      </c>
      <c r="J1732" s="53">
        <f t="shared" si="80"/>
        <v>0</v>
      </c>
      <c r="K1732" t="s">
        <v>1888</v>
      </c>
      <c r="M1732" s="35"/>
    </row>
    <row r="1733" spans="2:13" x14ac:dyDescent="0.25">
      <c r="B1733" t="s">
        <v>1909</v>
      </c>
      <c r="C1733" t="s">
        <v>1909</v>
      </c>
      <c r="D1733" t="s">
        <v>1909</v>
      </c>
      <c r="E1733" t="s">
        <v>1909</v>
      </c>
      <c r="F1733" t="s">
        <v>1909</v>
      </c>
      <c r="G1733" t="s">
        <v>1909</v>
      </c>
      <c r="H1733" s="53" t="s">
        <v>1909</v>
      </c>
      <c r="I1733" s="53" t="s">
        <v>1909</v>
      </c>
      <c r="J1733" s="53" t="s">
        <v>1909</v>
      </c>
      <c r="K1733" t="s">
        <v>1909</v>
      </c>
      <c r="M1733" s="35"/>
    </row>
    <row r="1734" spans="2:13" x14ac:dyDescent="0.25">
      <c r="B1734" t="s">
        <v>1867</v>
      </c>
      <c r="C1734">
        <v>3207723579</v>
      </c>
      <c r="D1734" t="s">
        <v>1916</v>
      </c>
      <c r="G1734" t="s">
        <v>1915</v>
      </c>
      <c r="H1734" s="53">
        <v>90000</v>
      </c>
      <c r="I1734" s="53">
        <v>90000</v>
      </c>
      <c r="J1734" s="53">
        <f t="shared" si="80"/>
        <v>0</v>
      </c>
      <c r="K1734" t="s">
        <v>1888</v>
      </c>
      <c r="M1734" s="35"/>
    </row>
    <row r="1735" spans="2:13" x14ac:dyDescent="0.25">
      <c r="B1735" t="s">
        <v>1909</v>
      </c>
      <c r="C1735" t="s">
        <v>1909</v>
      </c>
      <c r="D1735" t="s">
        <v>1909</v>
      </c>
      <c r="E1735" t="s">
        <v>1909</v>
      </c>
      <c r="F1735" t="s">
        <v>1909</v>
      </c>
      <c r="G1735" t="s">
        <v>1909</v>
      </c>
      <c r="H1735" s="53" t="s">
        <v>1909</v>
      </c>
      <c r="I1735" s="53" t="s">
        <v>1909</v>
      </c>
      <c r="J1735" s="53" t="s">
        <v>1909</v>
      </c>
      <c r="K1735" t="s">
        <v>1909</v>
      </c>
      <c r="M1735" s="35"/>
    </row>
    <row r="1736" spans="2:13" x14ac:dyDescent="0.25">
      <c r="B1736" t="s">
        <v>1847</v>
      </c>
      <c r="F1736" t="s">
        <v>1909</v>
      </c>
      <c r="G1736" t="s">
        <v>1917</v>
      </c>
      <c r="H1736" s="53">
        <v>31000</v>
      </c>
      <c r="I1736" s="53">
        <v>20000</v>
      </c>
      <c r="J1736" s="53">
        <f t="shared" si="80"/>
        <v>11000</v>
      </c>
      <c r="K1736" s="65" t="s">
        <v>1959</v>
      </c>
      <c r="M1736" s="35"/>
    </row>
    <row r="1737" spans="2:13" x14ac:dyDescent="0.25">
      <c r="B1737" t="s">
        <v>1909</v>
      </c>
      <c r="C1737" t="s">
        <v>1909</v>
      </c>
      <c r="D1737" t="s">
        <v>1909</v>
      </c>
      <c r="E1737" t="s">
        <v>1909</v>
      </c>
      <c r="F1737" t="s">
        <v>1909</v>
      </c>
      <c r="G1737" t="s">
        <v>1909</v>
      </c>
      <c r="H1737" s="53" t="s">
        <v>1909</v>
      </c>
      <c r="I1737" s="53" t="s">
        <v>1909</v>
      </c>
      <c r="J1737" s="53" t="s">
        <v>1909</v>
      </c>
      <c r="K1737" t="s">
        <v>1909</v>
      </c>
      <c r="M1737" s="35"/>
    </row>
    <row r="1738" spans="2:13" x14ac:dyDescent="0.25">
      <c r="B1738" t="s">
        <v>1918</v>
      </c>
      <c r="D1738" t="s">
        <v>1919</v>
      </c>
      <c r="E1738" t="s">
        <v>1909</v>
      </c>
      <c r="F1738" t="s">
        <v>1909</v>
      </c>
      <c r="G1738" t="s">
        <v>1949</v>
      </c>
      <c r="H1738" s="53">
        <v>7000</v>
      </c>
      <c r="I1738" s="53">
        <v>7000</v>
      </c>
      <c r="J1738" s="53">
        <f t="shared" si="80"/>
        <v>0</v>
      </c>
      <c r="K1738" t="s">
        <v>1888</v>
      </c>
      <c r="M1738" s="35"/>
    </row>
    <row r="1739" spans="2:13" x14ac:dyDescent="0.25">
      <c r="B1739" t="s">
        <v>1909</v>
      </c>
      <c r="C1739" t="s">
        <v>1909</v>
      </c>
      <c r="D1739" t="s">
        <v>1909</v>
      </c>
      <c r="E1739" t="s">
        <v>1909</v>
      </c>
      <c r="F1739" t="s">
        <v>1909</v>
      </c>
      <c r="G1739" t="s">
        <v>1909</v>
      </c>
      <c r="H1739" s="53" t="s">
        <v>1909</v>
      </c>
      <c r="I1739" s="53" t="s">
        <v>1909</v>
      </c>
      <c r="J1739" s="53" t="s">
        <v>1909</v>
      </c>
      <c r="K1739" t="s">
        <v>1909</v>
      </c>
      <c r="M1739" s="35"/>
    </row>
    <row r="1740" spans="2:13" x14ac:dyDescent="0.25">
      <c r="B1740" t="s">
        <v>1913</v>
      </c>
      <c r="F1740" t="s">
        <v>1909</v>
      </c>
      <c r="G1740" t="s">
        <v>1920</v>
      </c>
      <c r="H1740" s="53">
        <v>39000</v>
      </c>
      <c r="I1740" s="53">
        <v>39000</v>
      </c>
      <c r="J1740" s="53">
        <f t="shared" si="80"/>
        <v>0</v>
      </c>
      <c r="K1740" t="s">
        <v>1888</v>
      </c>
      <c r="M1740" s="35"/>
    </row>
    <row r="1741" spans="2:13" x14ac:dyDescent="0.25">
      <c r="B1741" t="s">
        <v>1909</v>
      </c>
      <c r="C1741" t="s">
        <v>1909</v>
      </c>
      <c r="D1741" t="s">
        <v>1909</v>
      </c>
      <c r="E1741" t="s">
        <v>1909</v>
      </c>
      <c r="F1741" t="s">
        <v>1909</v>
      </c>
      <c r="G1741" t="s">
        <v>1909</v>
      </c>
      <c r="H1741" s="53" t="s">
        <v>1909</v>
      </c>
      <c r="I1741" s="53" t="s">
        <v>1909</v>
      </c>
      <c r="J1741" s="53" t="s">
        <v>1909</v>
      </c>
      <c r="K1741" t="s">
        <v>1909</v>
      </c>
      <c r="M1741" s="35"/>
    </row>
    <row r="1742" spans="2:13" x14ac:dyDescent="0.25">
      <c r="B1742" t="s">
        <v>1838</v>
      </c>
      <c r="F1742" t="s">
        <v>1909</v>
      </c>
      <c r="G1742" t="s">
        <v>1921</v>
      </c>
      <c r="H1742" s="53">
        <v>27000</v>
      </c>
      <c r="I1742" s="53">
        <v>27000</v>
      </c>
      <c r="J1742" s="53">
        <f t="shared" si="80"/>
        <v>0</v>
      </c>
      <c r="K1742" t="s">
        <v>1888</v>
      </c>
      <c r="M1742" s="35"/>
    </row>
    <row r="1743" spans="2:13" x14ac:dyDescent="0.25">
      <c r="B1743" t="s">
        <v>1909</v>
      </c>
      <c r="C1743" t="s">
        <v>1909</v>
      </c>
      <c r="D1743" t="s">
        <v>1909</v>
      </c>
      <c r="E1743" t="s">
        <v>1909</v>
      </c>
      <c r="F1743" t="s">
        <v>1909</v>
      </c>
      <c r="G1743" t="s">
        <v>1909</v>
      </c>
      <c r="H1743" s="53" t="s">
        <v>1909</v>
      </c>
      <c r="I1743" s="53" t="s">
        <v>1909</v>
      </c>
      <c r="J1743" s="53" t="s">
        <v>1909</v>
      </c>
      <c r="K1743" t="s">
        <v>1909</v>
      </c>
      <c r="M1743" s="35"/>
    </row>
    <row r="1744" spans="2:13" x14ac:dyDescent="0.25">
      <c r="B1744" t="s">
        <v>1922</v>
      </c>
      <c r="D1744" t="s">
        <v>1925</v>
      </c>
      <c r="F1744" t="s">
        <v>1924</v>
      </c>
      <c r="G1744" t="s">
        <v>1923</v>
      </c>
      <c r="H1744" s="53">
        <v>60000</v>
      </c>
      <c r="I1744" s="53">
        <v>60000</v>
      </c>
      <c r="J1744" s="53">
        <f t="shared" si="80"/>
        <v>0</v>
      </c>
      <c r="K1744" t="s">
        <v>1888</v>
      </c>
      <c r="M1744" s="35"/>
    </row>
    <row r="1745" spans="1:13" x14ac:dyDescent="0.25">
      <c r="B1745" t="s">
        <v>1909</v>
      </c>
      <c r="C1745" t="s">
        <v>1909</v>
      </c>
      <c r="D1745" t="s">
        <v>1909</v>
      </c>
      <c r="E1745" t="s">
        <v>1909</v>
      </c>
      <c r="F1745" t="s">
        <v>1909</v>
      </c>
      <c r="H1745" s="53" t="s">
        <v>1909</v>
      </c>
      <c r="I1745" s="53" t="s">
        <v>1909</v>
      </c>
      <c r="J1745" s="53" t="s">
        <v>1909</v>
      </c>
      <c r="K1745" t="s">
        <v>1909</v>
      </c>
      <c r="M1745" s="35"/>
    </row>
    <row r="1746" spans="1:13" x14ac:dyDescent="0.25">
      <c r="B1746" t="s">
        <v>1926</v>
      </c>
      <c r="E1746" t="s">
        <v>1927</v>
      </c>
      <c r="F1746" t="s">
        <v>533</v>
      </c>
      <c r="G1746" t="s">
        <v>1950</v>
      </c>
      <c r="H1746" s="53">
        <v>14000</v>
      </c>
      <c r="I1746" s="53">
        <v>14000</v>
      </c>
      <c r="J1746" s="53">
        <f t="shared" si="80"/>
        <v>0</v>
      </c>
      <c r="K1746" t="s">
        <v>1959</v>
      </c>
      <c r="M1746" s="35"/>
    </row>
    <row r="1747" spans="1:13" x14ac:dyDescent="0.25">
      <c r="B1747" t="s">
        <v>1909</v>
      </c>
      <c r="C1747" t="s">
        <v>1909</v>
      </c>
      <c r="D1747" t="s">
        <v>1909</v>
      </c>
      <c r="E1747" t="s">
        <v>1909</v>
      </c>
      <c r="F1747" t="s">
        <v>1909</v>
      </c>
      <c r="G1747" t="s">
        <v>1909</v>
      </c>
      <c r="H1747" s="53" t="s">
        <v>1909</v>
      </c>
      <c r="I1747" s="53" t="s">
        <v>1909</v>
      </c>
      <c r="J1747" s="53" t="s">
        <v>1909</v>
      </c>
      <c r="K1747" t="s">
        <v>1909</v>
      </c>
      <c r="M1747" s="35"/>
    </row>
    <row r="1748" spans="1:13" x14ac:dyDescent="0.25">
      <c r="B1748" t="s">
        <v>1773</v>
      </c>
      <c r="C1748">
        <v>3206760225</v>
      </c>
      <c r="E1748" t="s">
        <v>1929</v>
      </c>
      <c r="F1748" t="s">
        <v>1930</v>
      </c>
      <c r="G1748" t="s">
        <v>1928</v>
      </c>
      <c r="H1748" s="53">
        <v>20000</v>
      </c>
      <c r="I1748" s="53">
        <v>20000</v>
      </c>
      <c r="J1748" s="53">
        <f t="shared" si="80"/>
        <v>0</v>
      </c>
      <c r="K1748" t="s">
        <v>1888</v>
      </c>
      <c r="M1748" s="35"/>
    </row>
    <row r="1749" spans="1:13" x14ac:dyDescent="0.25">
      <c r="B1749" t="s">
        <v>1909</v>
      </c>
      <c r="C1749" t="s">
        <v>1909</v>
      </c>
      <c r="D1749" t="s">
        <v>1909</v>
      </c>
      <c r="E1749" t="s">
        <v>1909</v>
      </c>
      <c r="F1749" t="s">
        <v>1909</v>
      </c>
      <c r="H1749" s="53" t="s">
        <v>1909</v>
      </c>
      <c r="I1749" s="53" t="s">
        <v>1909</v>
      </c>
      <c r="J1749" s="53" t="s">
        <v>1909</v>
      </c>
      <c r="K1749" t="s">
        <v>1909</v>
      </c>
      <c r="M1749" s="35"/>
    </row>
    <row r="1750" spans="1:13" x14ac:dyDescent="0.25">
      <c r="B1750" t="s">
        <v>1931</v>
      </c>
      <c r="C1750">
        <v>3017882393</v>
      </c>
      <c r="E1750" t="s">
        <v>1932</v>
      </c>
      <c r="G1750" t="s">
        <v>1951</v>
      </c>
      <c r="H1750" s="53">
        <v>42000</v>
      </c>
      <c r="I1750" s="53">
        <v>21000</v>
      </c>
      <c r="J1750" s="53">
        <f t="shared" si="80"/>
        <v>21000</v>
      </c>
      <c r="K1750" s="35" t="s">
        <v>1959</v>
      </c>
      <c r="M1750" s="35"/>
    </row>
    <row r="1751" spans="1:13" x14ac:dyDescent="0.25">
      <c r="B1751" t="s">
        <v>1909</v>
      </c>
      <c r="C1751" t="s">
        <v>1909</v>
      </c>
      <c r="D1751" t="s">
        <v>1909</v>
      </c>
      <c r="E1751" t="s">
        <v>1909</v>
      </c>
      <c r="F1751" t="s">
        <v>1909</v>
      </c>
      <c r="G1751" t="s">
        <v>1909</v>
      </c>
      <c r="H1751" s="53" t="s">
        <v>1909</v>
      </c>
      <c r="I1751" s="53" t="s">
        <v>1909</v>
      </c>
      <c r="J1751" s="53" t="s">
        <v>1909</v>
      </c>
      <c r="K1751" t="s">
        <v>1909</v>
      </c>
      <c r="M1751" s="35"/>
    </row>
    <row r="1752" spans="1:13" ht="16.5" customHeight="1" x14ac:dyDescent="0.25">
      <c r="B1752" t="s">
        <v>1743</v>
      </c>
      <c r="E1752" t="s">
        <v>1958</v>
      </c>
      <c r="F1752" t="s">
        <v>533</v>
      </c>
      <c r="G1752" t="s">
        <v>1933</v>
      </c>
      <c r="H1752" s="53">
        <v>106000</v>
      </c>
      <c r="I1752" s="53">
        <v>66000</v>
      </c>
      <c r="J1752" s="53">
        <f t="shared" si="80"/>
        <v>40000</v>
      </c>
      <c r="K1752" s="35" t="s">
        <v>1959</v>
      </c>
      <c r="M1752" s="35"/>
    </row>
    <row r="1753" spans="1:13" x14ac:dyDescent="0.25">
      <c r="B1753" t="s">
        <v>1909</v>
      </c>
      <c r="C1753" t="s">
        <v>1909</v>
      </c>
      <c r="D1753" t="s">
        <v>1909</v>
      </c>
      <c r="E1753" t="s">
        <v>1909</v>
      </c>
      <c r="F1753" t="s">
        <v>1909</v>
      </c>
      <c r="G1753" t="s">
        <v>1909</v>
      </c>
      <c r="H1753" s="53" t="s">
        <v>1909</v>
      </c>
      <c r="I1753" s="53" t="s">
        <v>1909</v>
      </c>
      <c r="J1753" s="53" t="s">
        <v>1909</v>
      </c>
      <c r="K1753" t="s">
        <v>1909</v>
      </c>
      <c r="M1753" s="35"/>
    </row>
    <row r="1754" spans="1:13" x14ac:dyDescent="0.25">
      <c r="B1754" t="s">
        <v>1934</v>
      </c>
      <c r="F1754" t="s">
        <v>1909</v>
      </c>
      <c r="G1754" t="s">
        <v>1935</v>
      </c>
      <c r="H1754" s="53">
        <v>200000</v>
      </c>
      <c r="I1754" s="53">
        <v>50000</v>
      </c>
      <c r="J1754" s="53">
        <f t="shared" si="80"/>
        <v>150000</v>
      </c>
      <c r="K1754" s="35" t="s">
        <v>1959</v>
      </c>
      <c r="M1754" s="35"/>
    </row>
    <row r="1755" spans="1:13" x14ac:dyDescent="0.25">
      <c r="B1755" t="s">
        <v>1909</v>
      </c>
      <c r="C1755" t="s">
        <v>1909</v>
      </c>
      <c r="D1755" t="s">
        <v>1909</v>
      </c>
      <c r="E1755" t="s">
        <v>1909</v>
      </c>
      <c r="F1755" t="s">
        <v>1909</v>
      </c>
      <c r="G1755" t="s">
        <v>1909</v>
      </c>
      <c r="H1755" s="53" t="s">
        <v>1909</v>
      </c>
      <c r="I1755" s="53" t="s">
        <v>1909</v>
      </c>
      <c r="J1755" s="53" t="s">
        <v>1909</v>
      </c>
      <c r="K1755" t="s">
        <v>1909</v>
      </c>
      <c r="M1755" s="35"/>
    </row>
    <row r="1756" spans="1:13" x14ac:dyDescent="0.25">
      <c r="B1756" t="s">
        <v>1936</v>
      </c>
      <c r="D1756" t="s">
        <v>1957</v>
      </c>
      <c r="F1756" t="s">
        <v>1937</v>
      </c>
      <c r="G1756" t="s">
        <v>1909</v>
      </c>
      <c r="H1756" s="53" t="s">
        <v>1909</v>
      </c>
      <c r="I1756" s="63">
        <v>100000</v>
      </c>
      <c r="J1756" s="53" t="e">
        <f t="shared" si="80"/>
        <v>#VALUE!</v>
      </c>
      <c r="K1756" s="35" t="s">
        <v>1959</v>
      </c>
      <c r="M1756" s="35"/>
    </row>
    <row r="1757" spans="1:13" x14ac:dyDescent="0.25">
      <c r="B1757" t="s">
        <v>1909</v>
      </c>
      <c r="C1757" t="s">
        <v>1909</v>
      </c>
      <c r="D1757" t="s">
        <v>1909</v>
      </c>
      <c r="E1757" t="s">
        <v>1909</v>
      </c>
      <c r="F1757" t="s">
        <v>1909</v>
      </c>
      <c r="G1757" t="s">
        <v>1909</v>
      </c>
      <c r="H1757" s="53" t="s">
        <v>1909</v>
      </c>
      <c r="I1757" s="53" t="s">
        <v>1909</v>
      </c>
      <c r="J1757" s="53" t="s">
        <v>1909</v>
      </c>
      <c r="K1757" t="s">
        <v>1909</v>
      </c>
      <c r="M1757" s="35"/>
    </row>
    <row r="1758" spans="1:13" x14ac:dyDescent="0.25">
      <c r="B1758" t="s">
        <v>1269</v>
      </c>
      <c r="D1758" t="s">
        <v>1938</v>
      </c>
      <c r="E1758" t="s">
        <v>1909</v>
      </c>
      <c r="F1758" t="s">
        <v>1909</v>
      </c>
      <c r="G1758" t="s">
        <v>1952</v>
      </c>
      <c r="H1758" s="53">
        <v>12000</v>
      </c>
      <c r="I1758" s="53">
        <v>0</v>
      </c>
      <c r="J1758" s="53">
        <f t="shared" si="80"/>
        <v>12000</v>
      </c>
      <c r="K1758" s="35" t="s">
        <v>1959</v>
      </c>
      <c r="M1758" s="35"/>
    </row>
    <row r="1759" spans="1:13" x14ac:dyDescent="0.25">
      <c r="B1759" t="s">
        <v>1909</v>
      </c>
      <c r="C1759" t="s">
        <v>1909</v>
      </c>
      <c r="D1759" t="s">
        <v>1909</v>
      </c>
      <c r="E1759" t="s">
        <v>1909</v>
      </c>
      <c r="F1759" t="s">
        <v>1909</v>
      </c>
      <c r="G1759" t="s">
        <v>1909</v>
      </c>
      <c r="H1759" s="53" t="s">
        <v>1909</v>
      </c>
      <c r="I1759" s="53" t="s">
        <v>1909</v>
      </c>
      <c r="J1759" s="53" t="s">
        <v>1909</v>
      </c>
      <c r="K1759" t="s">
        <v>1909</v>
      </c>
      <c r="M1759" s="35"/>
    </row>
    <row r="1760" spans="1:13" x14ac:dyDescent="0.25">
      <c r="A1760" s="9">
        <v>45347</v>
      </c>
      <c r="B1760" t="s">
        <v>1939</v>
      </c>
      <c r="C1760">
        <v>3024483024</v>
      </c>
      <c r="E1760" t="s">
        <v>1953</v>
      </c>
      <c r="F1760" t="s">
        <v>1941</v>
      </c>
      <c r="G1760" t="s">
        <v>1940</v>
      </c>
      <c r="H1760" s="53">
        <v>92000</v>
      </c>
      <c r="I1760" s="53">
        <v>0</v>
      </c>
      <c r="J1760" s="53">
        <f t="shared" si="80"/>
        <v>92000</v>
      </c>
      <c r="K1760" s="35" t="s">
        <v>1959</v>
      </c>
      <c r="M1760" s="35"/>
    </row>
    <row r="1761" spans="1:11" x14ac:dyDescent="0.25">
      <c r="J1761" s="53" t="s">
        <v>1909</v>
      </c>
    </row>
    <row r="1762" spans="1:11" x14ac:dyDescent="0.25">
      <c r="A1762" s="9">
        <v>45347</v>
      </c>
      <c r="B1762" t="s">
        <v>1954</v>
      </c>
      <c r="F1762" t="s">
        <v>1956</v>
      </c>
      <c r="G1762" s="35" t="s">
        <v>1955</v>
      </c>
      <c r="H1762" s="53">
        <v>116000</v>
      </c>
      <c r="I1762" s="53">
        <v>50000</v>
      </c>
      <c r="J1762" s="53">
        <f t="shared" si="80"/>
        <v>66000</v>
      </c>
      <c r="K1762" s="35" t="s">
        <v>1959</v>
      </c>
    </row>
    <row r="1763" spans="1:11" x14ac:dyDescent="0.25">
      <c r="J1763" s="53" t="s">
        <v>1909</v>
      </c>
    </row>
    <row r="1764" spans="1:11" x14ac:dyDescent="0.25">
      <c r="A1764" s="9">
        <v>45347</v>
      </c>
      <c r="B1764" t="s">
        <v>1740</v>
      </c>
      <c r="G1764" s="35" t="s">
        <v>1961</v>
      </c>
      <c r="H1764" s="53">
        <v>36000</v>
      </c>
      <c r="I1764" s="53">
        <v>22000</v>
      </c>
      <c r="J1764" s="53">
        <f t="shared" si="80"/>
        <v>14000</v>
      </c>
      <c r="K1764" s="35" t="s">
        <v>1959</v>
      </c>
    </row>
    <row r="1765" spans="1:11" x14ac:dyDescent="0.25">
      <c r="J1765" s="53" t="s">
        <v>1909</v>
      </c>
    </row>
    <row r="1766" spans="1:11" x14ac:dyDescent="0.25">
      <c r="A1766" s="9">
        <v>45348</v>
      </c>
      <c r="B1766" t="s">
        <v>1810</v>
      </c>
      <c r="D1766" t="s">
        <v>1984</v>
      </c>
      <c r="G1766" s="35" t="s">
        <v>1983</v>
      </c>
      <c r="H1766" s="53">
        <v>38000</v>
      </c>
      <c r="I1766" s="53">
        <v>8000</v>
      </c>
      <c r="J1766" s="53">
        <f t="shared" si="80"/>
        <v>30000</v>
      </c>
      <c r="K1766" s="35" t="s">
        <v>1959</v>
      </c>
    </row>
    <row r="1767" spans="1:11" x14ac:dyDescent="0.25">
      <c r="J1767" s="53" t="s">
        <v>1909</v>
      </c>
    </row>
    <row r="1768" spans="1:11" x14ac:dyDescent="0.25">
      <c r="J1768" s="53">
        <f t="shared" si="80"/>
        <v>0</v>
      </c>
    </row>
    <row r="1769" spans="1:11" x14ac:dyDescent="0.25">
      <c r="J1769" s="53" t="s">
        <v>1909</v>
      </c>
    </row>
    <row r="1770" spans="1:11" x14ac:dyDescent="0.25">
      <c r="J1770" s="53">
        <f t="shared" si="80"/>
        <v>0</v>
      </c>
    </row>
    <row r="1771" spans="1:11" x14ac:dyDescent="0.25">
      <c r="J1771" s="53" t="s">
        <v>1909</v>
      </c>
    </row>
    <row r="1772" spans="1:11" x14ac:dyDescent="0.25">
      <c r="J1772" s="53">
        <f t="shared" si="80"/>
        <v>0</v>
      </c>
    </row>
    <row r="1773" spans="1:11" x14ac:dyDescent="0.25">
      <c r="J1773" s="53" t="s">
        <v>1909</v>
      </c>
    </row>
    <row r="1774" spans="1:11" x14ac:dyDescent="0.25">
      <c r="J1774" s="53">
        <f t="shared" si="80"/>
        <v>0</v>
      </c>
    </row>
    <row r="1775" spans="1:11" x14ac:dyDescent="0.25">
      <c r="J1775" s="53" t="s">
        <v>1909</v>
      </c>
    </row>
    <row r="1776" spans="1:11" x14ac:dyDescent="0.25">
      <c r="J1776" s="53">
        <f t="shared" si="80"/>
        <v>0</v>
      </c>
    </row>
    <row r="1777" spans="10:10" x14ac:dyDescent="0.25">
      <c r="J1777" s="53" t="s">
        <v>1909</v>
      </c>
    </row>
    <row r="1778" spans="10:10" x14ac:dyDescent="0.25">
      <c r="J1778" s="53">
        <f t="shared" si="80"/>
        <v>0</v>
      </c>
    </row>
    <row r="1779" spans="10:10" x14ac:dyDescent="0.25">
      <c r="J1779" s="53" t="s">
        <v>1909</v>
      </c>
    </row>
    <row r="1780" spans="10:10" x14ac:dyDescent="0.25">
      <c r="J1780" s="53">
        <f t="shared" si="80"/>
        <v>0</v>
      </c>
    </row>
    <row r="1781" spans="10:10" x14ac:dyDescent="0.25">
      <c r="J1781" s="53" t="s">
        <v>1909</v>
      </c>
    </row>
    <row r="1782" spans="10:10" x14ac:dyDescent="0.25">
      <c r="J1782" s="53">
        <f t="shared" si="80"/>
        <v>0</v>
      </c>
    </row>
    <row r="1783" spans="10:10" x14ac:dyDescent="0.25">
      <c r="J1783" s="53" t="s">
        <v>1909</v>
      </c>
    </row>
    <row r="1784" spans="10:10" x14ac:dyDescent="0.25">
      <c r="J1784" s="53">
        <f t="shared" si="80"/>
        <v>0</v>
      </c>
    </row>
    <row r="1785" spans="10:10" x14ac:dyDescent="0.25">
      <c r="J1785" s="53" t="s">
        <v>1909</v>
      </c>
    </row>
    <row r="1786" spans="10:10" x14ac:dyDescent="0.25">
      <c r="J1786" s="53">
        <f t="shared" si="80"/>
        <v>0</v>
      </c>
    </row>
    <row r="1787" spans="10:10" x14ac:dyDescent="0.25">
      <c r="J1787" s="53" t="s">
        <v>1909</v>
      </c>
    </row>
    <row r="1788" spans="10:10" x14ac:dyDescent="0.25">
      <c r="J1788" s="53">
        <f t="shared" si="80"/>
        <v>0</v>
      </c>
    </row>
    <row r="1789" spans="10:10" x14ac:dyDescent="0.25">
      <c r="J1789" s="53" t="s">
        <v>1909</v>
      </c>
    </row>
    <row r="1790" spans="10:10" x14ac:dyDescent="0.25">
      <c r="J1790" s="53">
        <f t="shared" si="80"/>
        <v>0</v>
      </c>
    </row>
    <row r="1791" spans="10:10" x14ac:dyDescent="0.25">
      <c r="J1791" s="53" t="s">
        <v>1909</v>
      </c>
    </row>
  </sheetData>
  <autoFilter ref="B1:B462" xr:uid="{00000000-0009-0000-0000-000000000000}"/>
  <pageMargins left="0.7" right="0.7" top="0.75" bottom="0.75" header="0.3" footer="0.3"/>
  <pageSetup paperSize="260"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workbookViewId="0">
      <pane ySplit="1" topLeftCell="A2" activePane="bottomLeft" state="frozen"/>
      <selection pane="bottomLeft" activeCell="G31" sqref="G31"/>
    </sheetView>
  </sheetViews>
  <sheetFormatPr baseColWidth="10" defaultRowHeight="15" x14ac:dyDescent="0.25"/>
  <cols>
    <col min="1" max="1" width="22.42578125" customWidth="1"/>
    <col min="2" max="2" width="16.5703125" customWidth="1"/>
    <col min="3" max="3" width="16.28515625" customWidth="1"/>
    <col min="4" max="4" width="30.28515625" customWidth="1"/>
    <col min="5" max="5" width="28.140625" customWidth="1"/>
    <col min="6" max="6" width="28.28515625" customWidth="1"/>
    <col min="7" max="7" width="17.85546875" customWidth="1"/>
    <col min="10" max="10" width="26" customWidth="1"/>
    <col min="11" max="11" width="23.7109375" customWidth="1"/>
    <col min="12" max="12" width="20" customWidth="1"/>
  </cols>
  <sheetData>
    <row r="1" spans="1:13" s="48" customFormat="1" x14ac:dyDescent="0.25">
      <c r="A1" s="31" t="s">
        <v>0</v>
      </c>
      <c r="B1" s="31" t="s">
        <v>4</v>
      </c>
      <c r="C1" s="32" t="s">
        <v>797</v>
      </c>
      <c r="D1" s="32" t="s">
        <v>795</v>
      </c>
      <c r="E1" s="32" t="s">
        <v>796</v>
      </c>
      <c r="F1" s="33" t="s">
        <v>523</v>
      </c>
      <c r="G1" s="32" t="s">
        <v>37</v>
      </c>
      <c r="H1" s="32" t="s">
        <v>2</v>
      </c>
      <c r="I1" s="32" t="s">
        <v>3</v>
      </c>
      <c r="J1" s="32" t="s">
        <v>5</v>
      </c>
      <c r="K1" s="32" t="s">
        <v>53</v>
      </c>
      <c r="L1" s="32" t="s">
        <v>157</v>
      </c>
      <c r="M1" s="32" t="s">
        <v>158</v>
      </c>
    </row>
    <row r="2" spans="1:13" x14ac:dyDescent="0.25">
      <c r="A2" s="2"/>
      <c r="B2" s="2"/>
      <c r="C2" s="3"/>
      <c r="D2" s="3"/>
      <c r="E2" s="3"/>
      <c r="F2" s="1"/>
      <c r="G2" s="3"/>
      <c r="H2" s="3"/>
      <c r="I2" s="3"/>
      <c r="J2" s="3"/>
      <c r="K2" s="3"/>
      <c r="L2" s="3"/>
      <c r="M2" s="3"/>
    </row>
    <row r="3" spans="1:13" x14ac:dyDescent="0.25">
      <c r="A3" t="s">
        <v>319</v>
      </c>
      <c r="B3" t="s">
        <v>373</v>
      </c>
      <c r="C3" t="s">
        <v>799</v>
      </c>
      <c r="D3" s="15" t="s">
        <v>800</v>
      </c>
      <c r="E3" t="s">
        <v>801</v>
      </c>
      <c r="F3" t="s">
        <v>321</v>
      </c>
      <c r="G3">
        <v>310000</v>
      </c>
      <c r="H3">
        <v>310000</v>
      </c>
      <c r="I3">
        <f t="shared" ref="I3:I14" si="0">G3-H3</f>
        <v>0</v>
      </c>
      <c r="J3" s="5"/>
      <c r="K3" t="s">
        <v>802</v>
      </c>
      <c r="L3">
        <v>50000</v>
      </c>
      <c r="M3">
        <f t="shared" ref="M3:M39" si="1">G3-L3</f>
        <v>260000</v>
      </c>
    </row>
    <row r="4" spans="1:13" x14ac:dyDescent="0.25">
      <c r="D4" s="15" t="s">
        <v>810</v>
      </c>
      <c r="F4" t="s">
        <v>460</v>
      </c>
      <c r="G4">
        <v>150000</v>
      </c>
      <c r="H4">
        <v>15000</v>
      </c>
      <c r="I4">
        <f t="shared" si="0"/>
        <v>135000</v>
      </c>
      <c r="J4" s="5"/>
      <c r="K4" t="s">
        <v>802</v>
      </c>
      <c r="L4">
        <v>50000</v>
      </c>
      <c r="M4">
        <f t="shared" si="1"/>
        <v>100000</v>
      </c>
    </row>
    <row r="5" spans="1:13" x14ac:dyDescent="0.25">
      <c r="D5" s="15"/>
      <c r="F5" t="s">
        <v>803</v>
      </c>
      <c r="G5">
        <v>140000</v>
      </c>
      <c r="H5">
        <v>0</v>
      </c>
      <c r="I5">
        <f t="shared" si="0"/>
        <v>140000</v>
      </c>
      <c r="J5" s="5"/>
      <c r="L5">
        <v>80000</v>
      </c>
      <c r="M5">
        <f t="shared" si="1"/>
        <v>60000</v>
      </c>
    </row>
    <row r="6" spans="1:13" x14ac:dyDescent="0.25">
      <c r="D6" s="15"/>
      <c r="F6" t="s">
        <v>804</v>
      </c>
      <c r="G6">
        <v>8000</v>
      </c>
      <c r="H6">
        <v>0</v>
      </c>
      <c r="I6">
        <f t="shared" si="0"/>
        <v>8000</v>
      </c>
      <c r="J6" s="5"/>
      <c r="L6">
        <v>2000</v>
      </c>
      <c r="M6">
        <f t="shared" si="1"/>
        <v>6000</v>
      </c>
    </row>
    <row r="7" spans="1:13" x14ac:dyDescent="0.25">
      <c r="I7">
        <f t="shared" si="0"/>
        <v>0</v>
      </c>
      <c r="M7">
        <f t="shared" si="1"/>
        <v>0</v>
      </c>
    </row>
    <row r="8" spans="1:13" x14ac:dyDescent="0.25">
      <c r="A8" t="s">
        <v>334</v>
      </c>
      <c r="C8" s="14">
        <v>0.75</v>
      </c>
      <c r="D8" t="s">
        <v>603</v>
      </c>
      <c r="E8" t="s">
        <v>604</v>
      </c>
      <c r="F8" t="s">
        <v>602</v>
      </c>
      <c r="G8">
        <v>365000</v>
      </c>
      <c r="H8">
        <v>100000</v>
      </c>
      <c r="I8">
        <f t="shared" si="0"/>
        <v>265000</v>
      </c>
      <c r="K8" t="s">
        <v>798</v>
      </c>
      <c r="M8">
        <f t="shared" si="1"/>
        <v>365000</v>
      </c>
    </row>
    <row r="9" spans="1:13" x14ac:dyDescent="0.25">
      <c r="C9" s="14"/>
      <c r="D9" t="s">
        <v>820</v>
      </c>
    </row>
    <row r="10" spans="1:13" x14ac:dyDescent="0.25">
      <c r="I10">
        <f t="shared" si="0"/>
        <v>0</v>
      </c>
      <c r="M10">
        <f t="shared" si="1"/>
        <v>0</v>
      </c>
    </row>
    <row r="11" spans="1:13" x14ac:dyDescent="0.25">
      <c r="A11" t="s">
        <v>478</v>
      </c>
      <c r="B11" t="s">
        <v>479</v>
      </c>
      <c r="D11" t="s">
        <v>811</v>
      </c>
      <c r="F11" t="s">
        <v>805</v>
      </c>
      <c r="G11">
        <v>400000</v>
      </c>
      <c r="H11">
        <v>200000</v>
      </c>
      <c r="I11">
        <f t="shared" si="0"/>
        <v>200000</v>
      </c>
      <c r="K11" t="s">
        <v>807</v>
      </c>
      <c r="M11">
        <f t="shared" si="1"/>
        <v>400000</v>
      </c>
    </row>
    <row r="12" spans="1:13" x14ac:dyDescent="0.25">
      <c r="F12" t="s">
        <v>806</v>
      </c>
      <c r="I12">
        <f t="shared" si="0"/>
        <v>0</v>
      </c>
      <c r="M12">
        <f t="shared" si="1"/>
        <v>0</v>
      </c>
    </row>
    <row r="13" spans="1:13" x14ac:dyDescent="0.25">
      <c r="F13" t="s">
        <v>592</v>
      </c>
      <c r="G13">
        <v>100000</v>
      </c>
      <c r="H13">
        <v>100000</v>
      </c>
      <c r="I13">
        <v>0</v>
      </c>
      <c r="K13" t="s">
        <v>66</v>
      </c>
    </row>
    <row r="14" spans="1:13" x14ac:dyDescent="0.25">
      <c r="I14">
        <f t="shared" si="0"/>
        <v>0</v>
      </c>
      <c r="M14">
        <f t="shared" si="1"/>
        <v>0</v>
      </c>
    </row>
    <row r="15" spans="1:13" x14ac:dyDescent="0.25">
      <c r="A15" t="s">
        <v>414</v>
      </c>
      <c r="C15" s="14">
        <v>0.75</v>
      </c>
      <c r="D15" t="s">
        <v>535</v>
      </c>
      <c r="E15" t="s">
        <v>821</v>
      </c>
      <c r="F15" t="s">
        <v>534</v>
      </c>
      <c r="G15">
        <v>239000</v>
      </c>
      <c r="H15">
        <v>50000</v>
      </c>
      <c r="I15">
        <f>G15-H15</f>
        <v>189000</v>
      </c>
      <c r="K15" t="s">
        <v>809</v>
      </c>
      <c r="L15">
        <v>57000</v>
      </c>
      <c r="M15">
        <f>G15-L15</f>
        <v>182000</v>
      </c>
    </row>
    <row r="16" spans="1:13" x14ac:dyDescent="0.25">
      <c r="D16" t="s">
        <v>808</v>
      </c>
      <c r="I16">
        <f t="shared" ref="I16:I38" si="2">G16-H16</f>
        <v>0</v>
      </c>
      <c r="M16">
        <f t="shared" si="1"/>
        <v>0</v>
      </c>
    </row>
    <row r="17" spans="1:13" x14ac:dyDescent="0.25">
      <c r="A17" t="s">
        <v>554</v>
      </c>
      <c r="D17" t="s">
        <v>535</v>
      </c>
      <c r="F17" t="s">
        <v>531</v>
      </c>
      <c r="G17">
        <v>47000</v>
      </c>
      <c r="H17">
        <v>10000</v>
      </c>
      <c r="I17">
        <f t="shared" si="2"/>
        <v>37000</v>
      </c>
      <c r="K17" t="s">
        <v>809</v>
      </c>
      <c r="L17">
        <v>20000</v>
      </c>
      <c r="M17">
        <f t="shared" si="1"/>
        <v>27000</v>
      </c>
    </row>
    <row r="18" spans="1:13" x14ac:dyDescent="0.25">
      <c r="I18">
        <f t="shared" si="2"/>
        <v>0</v>
      </c>
      <c r="M18">
        <f t="shared" si="1"/>
        <v>0</v>
      </c>
    </row>
    <row r="19" spans="1:13" x14ac:dyDescent="0.25">
      <c r="A19" t="s">
        <v>553</v>
      </c>
      <c r="D19" t="s">
        <v>535</v>
      </c>
      <c r="F19" t="s">
        <v>537</v>
      </c>
      <c r="G19">
        <v>28000</v>
      </c>
      <c r="H19">
        <v>0</v>
      </c>
      <c r="I19">
        <f t="shared" si="2"/>
        <v>28000</v>
      </c>
      <c r="M19">
        <f t="shared" si="1"/>
        <v>28000</v>
      </c>
    </row>
    <row r="20" spans="1:13" x14ac:dyDescent="0.25">
      <c r="I20">
        <f t="shared" si="2"/>
        <v>0</v>
      </c>
      <c r="M20">
        <f t="shared" si="1"/>
        <v>0</v>
      </c>
    </row>
    <row r="21" spans="1:13" x14ac:dyDescent="0.25">
      <c r="A21" t="s">
        <v>786</v>
      </c>
      <c r="C21" s="14">
        <v>0.83333333333333337</v>
      </c>
      <c r="D21" t="s">
        <v>825</v>
      </c>
      <c r="E21" t="s">
        <v>812</v>
      </c>
      <c r="F21" t="s">
        <v>789</v>
      </c>
      <c r="G21">
        <v>20000</v>
      </c>
      <c r="H21">
        <v>10000</v>
      </c>
      <c r="I21">
        <f t="shared" si="2"/>
        <v>10000</v>
      </c>
      <c r="K21" t="s">
        <v>807</v>
      </c>
      <c r="M21">
        <f t="shared" si="1"/>
        <v>20000</v>
      </c>
    </row>
    <row r="22" spans="1:13" x14ac:dyDescent="0.25">
      <c r="D22" t="s">
        <v>787</v>
      </c>
      <c r="F22" t="s">
        <v>790</v>
      </c>
      <c r="G22">
        <v>10000</v>
      </c>
      <c r="H22">
        <v>10000</v>
      </c>
      <c r="I22">
        <f t="shared" si="2"/>
        <v>0</v>
      </c>
      <c r="K22" t="s">
        <v>66</v>
      </c>
      <c r="M22">
        <f t="shared" si="1"/>
        <v>10000</v>
      </c>
    </row>
    <row r="23" spans="1:13" x14ac:dyDescent="0.25">
      <c r="I23">
        <f t="shared" si="2"/>
        <v>0</v>
      </c>
      <c r="M23">
        <f t="shared" si="1"/>
        <v>0</v>
      </c>
    </row>
    <row r="24" spans="1:13" x14ac:dyDescent="0.25">
      <c r="A24" t="s">
        <v>813</v>
      </c>
      <c r="B24" s="4">
        <v>3046813891</v>
      </c>
      <c r="C24" s="16">
        <v>0.375</v>
      </c>
      <c r="D24" t="s">
        <v>819</v>
      </c>
      <c r="E24" t="s">
        <v>818</v>
      </c>
      <c r="F24" t="s">
        <v>817</v>
      </c>
      <c r="G24">
        <v>145000</v>
      </c>
      <c r="H24">
        <v>145000</v>
      </c>
      <c r="I24">
        <f t="shared" si="2"/>
        <v>0</v>
      </c>
      <c r="K24" t="s">
        <v>54</v>
      </c>
      <c r="L24">
        <v>10000</v>
      </c>
      <c r="M24">
        <f t="shared" si="1"/>
        <v>135000</v>
      </c>
    </row>
    <row r="25" spans="1:13" x14ac:dyDescent="0.25">
      <c r="I25">
        <f t="shared" si="2"/>
        <v>0</v>
      </c>
      <c r="M25">
        <f t="shared" si="1"/>
        <v>0</v>
      </c>
    </row>
    <row r="26" spans="1:13" x14ac:dyDescent="0.25">
      <c r="I26">
        <f t="shared" si="2"/>
        <v>0</v>
      </c>
      <c r="M26">
        <f t="shared" si="1"/>
        <v>0</v>
      </c>
    </row>
    <row r="27" spans="1:13" x14ac:dyDescent="0.25">
      <c r="I27">
        <f t="shared" si="2"/>
        <v>0</v>
      </c>
      <c r="M27">
        <f t="shared" si="1"/>
        <v>0</v>
      </c>
    </row>
    <row r="28" spans="1:13" x14ac:dyDescent="0.25">
      <c r="I28">
        <f t="shared" si="2"/>
        <v>0</v>
      </c>
      <c r="M28">
        <f t="shared" si="1"/>
        <v>0</v>
      </c>
    </row>
    <row r="29" spans="1:13" x14ac:dyDescent="0.25">
      <c r="I29">
        <f t="shared" si="2"/>
        <v>0</v>
      </c>
      <c r="M29">
        <f t="shared" si="1"/>
        <v>0</v>
      </c>
    </row>
    <row r="30" spans="1:13" x14ac:dyDescent="0.25">
      <c r="I30">
        <f t="shared" si="2"/>
        <v>0</v>
      </c>
      <c r="M30">
        <f t="shared" si="1"/>
        <v>0</v>
      </c>
    </row>
    <row r="31" spans="1:13" x14ac:dyDescent="0.25">
      <c r="I31">
        <f t="shared" si="2"/>
        <v>0</v>
      </c>
      <c r="M31">
        <f t="shared" si="1"/>
        <v>0</v>
      </c>
    </row>
    <row r="32" spans="1:13" x14ac:dyDescent="0.25">
      <c r="I32">
        <f t="shared" si="2"/>
        <v>0</v>
      </c>
      <c r="M32">
        <f t="shared" si="1"/>
        <v>0</v>
      </c>
    </row>
    <row r="33" spans="9:13" x14ac:dyDescent="0.25">
      <c r="I33">
        <f t="shared" si="2"/>
        <v>0</v>
      </c>
      <c r="M33">
        <f t="shared" si="1"/>
        <v>0</v>
      </c>
    </row>
    <row r="34" spans="9:13" x14ac:dyDescent="0.25">
      <c r="I34">
        <f t="shared" si="2"/>
        <v>0</v>
      </c>
      <c r="M34">
        <f t="shared" si="1"/>
        <v>0</v>
      </c>
    </row>
    <row r="35" spans="9:13" x14ac:dyDescent="0.25">
      <c r="I35">
        <f t="shared" si="2"/>
        <v>0</v>
      </c>
      <c r="M35">
        <f t="shared" si="1"/>
        <v>0</v>
      </c>
    </row>
    <row r="36" spans="9:13" x14ac:dyDescent="0.25">
      <c r="I36">
        <f t="shared" si="2"/>
        <v>0</v>
      </c>
      <c r="M36">
        <f t="shared" si="1"/>
        <v>0</v>
      </c>
    </row>
    <row r="37" spans="9:13" x14ac:dyDescent="0.25">
      <c r="I37">
        <f t="shared" si="2"/>
        <v>0</v>
      </c>
      <c r="M37">
        <f t="shared" si="1"/>
        <v>0</v>
      </c>
    </row>
    <row r="38" spans="9:13" x14ac:dyDescent="0.25">
      <c r="I38">
        <f t="shared" si="2"/>
        <v>0</v>
      </c>
      <c r="M38">
        <f t="shared" si="1"/>
        <v>0</v>
      </c>
    </row>
    <row r="39" spans="9:13" x14ac:dyDescent="0.25">
      <c r="M39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DC1E-8373-4014-B363-7613998661DD}">
  <dimension ref="A1:N3"/>
  <sheetViews>
    <sheetView workbookViewId="0">
      <selection activeCell="F4" sqref="F4"/>
    </sheetView>
  </sheetViews>
  <sheetFormatPr baseColWidth="10" defaultRowHeight="15" x14ac:dyDescent="0.25"/>
  <cols>
    <col min="1" max="1" width="24.85546875" customWidth="1"/>
  </cols>
  <sheetData>
    <row r="1" spans="1:14" ht="39.75" thickBot="1" x14ac:dyDescent="0.3">
      <c r="A1" s="49">
        <v>45302.863530092596</v>
      </c>
      <c r="B1" s="50" t="s">
        <v>1943</v>
      </c>
      <c r="C1" s="50" t="s">
        <v>1944</v>
      </c>
      <c r="D1" s="50"/>
      <c r="E1" s="50"/>
      <c r="F1" s="50"/>
      <c r="G1" s="50" t="s">
        <v>1753</v>
      </c>
      <c r="H1" s="51">
        <v>13000</v>
      </c>
      <c r="I1" s="51">
        <v>13000</v>
      </c>
      <c r="J1" s="50"/>
      <c r="K1" s="50"/>
      <c r="L1" s="50"/>
      <c r="M1" s="50"/>
      <c r="N1" s="50"/>
    </row>
    <row r="2" spans="1:14" ht="27" thickBot="1" x14ac:dyDescent="0.3">
      <c r="A2" s="49">
        <v>45303.817118055558</v>
      </c>
      <c r="B2" s="50" t="s">
        <v>1945</v>
      </c>
      <c r="C2" s="51">
        <v>123</v>
      </c>
      <c r="D2" s="50"/>
      <c r="E2" s="50"/>
      <c r="F2" s="50"/>
      <c r="G2" s="50" t="s">
        <v>1946</v>
      </c>
      <c r="H2" s="51">
        <v>120</v>
      </c>
      <c r="I2" s="51">
        <v>0</v>
      </c>
      <c r="J2" s="51">
        <v>0</v>
      </c>
      <c r="K2" s="50"/>
      <c r="L2" s="50"/>
      <c r="M2" s="50"/>
      <c r="N2" s="50"/>
    </row>
    <row r="3" spans="1:14" ht="27" thickBot="1" x14ac:dyDescent="0.3">
      <c r="A3" s="49">
        <v>45303.856585648151</v>
      </c>
      <c r="B3" s="50" t="s">
        <v>1947</v>
      </c>
      <c r="C3" s="51">
        <v>123</v>
      </c>
      <c r="D3" s="50" t="s">
        <v>1870</v>
      </c>
      <c r="E3" s="50"/>
      <c r="F3" s="50" t="s">
        <v>1869</v>
      </c>
      <c r="G3" s="50" t="s">
        <v>1694</v>
      </c>
      <c r="H3" s="50"/>
      <c r="I3" s="51">
        <v>0</v>
      </c>
      <c r="J3" s="51">
        <v>0</v>
      </c>
      <c r="K3" s="50"/>
      <c r="L3" s="50"/>
      <c r="M3" s="50"/>
      <c r="N3" s="50"/>
    </row>
  </sheetData>
  <pageMargins left="0.7" right="0.7" top="0.75" bottom="0.75" header="0.3" footer="0.3"/>
  <pageSetup paperSize="260" orientation="landscape" horizontalDpi="4294967292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p 5 J Z W D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p 5 J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e S W V i D i R y G H w E A A F Q C A A A T A B w A R m 9 y b X V s Y X M v U 2 V j d G l v b j E u b S C i G A A o o B Q A A A A A A A A A A A A A A A A A A A A A A A A A A A C F k E 1 L w 0 A Q h u + B / I d h e 2 k h h E R t / S g 5 S O r X x a J t T 8 b D J h n r S r J T d i f S U v r f X Q x F B B f n M j P P v D D z j s W K F W l Y 9 D m d h k E Y 2 H d p s I a B U L p q O m U A N b C R p f w g C 1 Z q p p p a p d c k I I M G O Q z A x d y o t R N m k N v P e E Z V 1 6 L m 4 a 1 q M M 5 J s 2 v s U O R X x c q i s c V q s b p + f p g X R 6 E t 7 h T f d 2 V R E r V o p F 4 X / 2 2 P e c t i F L 3 M s F G t Y j S Z m I o I c m q 6 V t s s T S K 4 0 R X V T p t N x k m S R v D U E e O C d w 1 m P 2 X 8 S B p f R 1 F v Y y C W a k N Q y b Z U s v 6 2 u J S l U y 3 d U f a N T N s v W O 4 2 a I e 9 6 W i / F z 1 N 3 Q H s J s C 4 5 U M E R 3 7 i 4 a c e f u b h Y w + f e P i 5 h 1 9 4 + K W H p 8 m v w W E U B k r / / b D p F 1 B L A Q I t A B Q A A g A I A K e S W V g 7 j 7 O F p A A A A P U A A A A S A A A A A A A A A A A A A A A A A A A A A A B D b 2 5 m a W c v U G F j a 2 F n Z S 5 4 b W x Q S w E C L Q A U A A I A C A C n k l l Y D 8 r p q 6 Q A A A D p A A A A E w A A A A A A A A A A A A A A A A D w A A A A W 0 N v b n R l b n R f V H l w Z X N d L n h t b F B L A Q I t A B Q A A g A I A K e S W V i D i R y G H w E A A F Q C A A A T A A A A A A A A A A A A A A A A A O E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O A A A A A A A A l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Y 2 x 1 a X I l M j B l b i U y M H R y Y W J h a m 9 z J T I w c 2 F u d G 9 k b 2 1 p b m d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V U M j M 6 M D I 6 M T U u O D k y N z I z M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Y 2 x 1 a X I g Z W 4 g d H J h Y m F q b 3 M g c 2 F u d G 9 k b 2 1 p b m d v L 1 R p c G 8 g Y 2 F t Y m l h Z G 8 u e 0 N v b H V t b j E s M H 0 m c X V v d D s s J n F 1 b 3 Q 7 U 2 V j d G l v b j E v a W 5 j b H V p c i B l b i B 0 c m F i Y W p v c y B z Y W 5 0 b 2 R v b W l u Z 2 8 v V G l w b y B j Y W 1 i a W F k b y 5 7 Q 2 9 s d W 1 u M i w x f S Z x d W 9 0 O y w m c X V v d D t T Z W N 0 a W 9 u M S 9 p b m N s d W l y I G V u I H R y Y W J h a m 9 z I H N h b n R v Z G 9 t a W 5 n b y 9 U a X B v I G N h b W J p Y W R v L n t D b 2 x 1 b W 4 z L D J 9 J n F 1 b 3 Q 7 L C Z x d W 9 0 O 1 N l Y 3 R p b 2 4 x L 2 l u Y 2 x 1 a X I g Z W 4 g d H J h Y m F q b 3 M g c 2 F u d G 9 k b 2 1 p b m d v L 1 R p c G 8 g Y 2 F t Y m l h Z G 8 u e 0 N v b H V t b j Q s M 3 0 m c X V v d D s s J n F 1 b 3 Q 7 U 2 V j d G l v b j E v a W 5 j b H V p c i B l b i B 0 c m F i Y W p v c y B z Y W 5 0 b 2 R v b W l u Z 2 8 v V G l w b y B j Y W 1 i a W F k b y 5 7 Q 2 9 s d W 1 u N S w 0 f S Z x d W 9 0 O y w m c X V v d D t T Z W N 0 a W 9 u M S 9 p b m N s d W l y I G V u I H R y Y W J h a m 9 z I H N h b n R v Z G 9 t a W 5 n b y 9 U a X B v I G N h b W J p Y W R v L n t D b 2 x 1 b W 4 2 L D V 9 J n F 1 b 3 Q 7 L C Z x d W 9 0 O 1 N l Y 3 R p b 2 4 x L 2 l u Y 2 x 1 a X I g Z W 4 g d H J h Y m F q b 3 M g c 2 F u d G 9 k b 2 1 p b m d v L 1 R p c G 8 g Y 2 F t Y m l h Z G 8 u e 0 N v b H V t b j c s N n 0 m c X V v d D s s J n F 1 b 3 Q 7 U 2 V j d G l v b j E v a W 5 j b H V p c i B l b i B 0 c m F i Y W p v c y B z Y W 5 0 b 2 R v b W l u Z 2 8 v V G l w b y B j Y W 1 i a W F k b y 5 7 Q 2 9 s d W 1 u O C w 3 f S Z x d W 9 0 O y w m c X V v d D t T Z W N 0 a W 9 u M S 9 p b m N s d W l y I G V u I H R y Y W J h a m 9 z I H N h b n R v Z G 9 t a W 5 n b y 9 U a X B v I G N h b W J p Y W R v L n t D b 2 x 1 b W 4 5 L D h 9 J n F 1 b 3 Q 7 L C Z x d W 9 0 O 1 N l Y 3 R p b 2 4 x L 2 l u Y 2 x 1 a X I g Z W 4 g d H J h Y m F q b 3 M g c 2 F u d G 9 k b 2 1 p b m d v L 1 R p c G 8 g Y 2 F t Y m l h Z G 8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p b m N s d W l y I G V u I H R y Y W J h a m 9 z I H N h b n R v Z G 9 t a W 5 n b y 9 U a X B v I G N h b W J p Y W R v L n t D b 2 x 1 b W 4 x L D B 9 J n F 1 b 3 Q 7 L C Z x d W 9 0 O 1 N l Y 3 R p b 2 4 x L 2 l u Y 2 x 1 a X I g Z W 4 g d H J h Y m F q b 3 M g c 2 F u d G 9 k b 2 1 p b m d v L 1 R p c G 8 g Y 2 F t Y m l h Z G 8 u e 0 N v b H V t b j I s M X 0 m c X V v d D s s J n F 1 b 3 Q 7 U 2 V j d G l v b j E v a W 5 j b H V p c i B l b i B 0 c m F i Y W p v c y B z Y W 5 0 b 2 R v b W l u Z 2 8 v V G l w b y B j Y W 1 i a W F k b y 5 7 Q 2 9 s d W 1 u M y w y f S Z x d W 9 0 O y w m c X V v d D t T Z W N 0 a W 9 u M S 9 p b m N s d W l y I G V u I H R y Y W J h a m 9 z I H N h b n R v Z G 9 t a W 5 n b y 9 U a X B v I G N h b W J p Y W R v L n t D b 2 x 1 b W 4 0 L D N 9 J n F 1 b 3 Q 7 L C Z x d W 9 0 O 1 N l Y 3 R p b 2 4 x L 2 l u Y 2 x 1 a X I g Z W 4 g d H J h Y m F q b 3 M g c 2 F u d G 9 k b 2 1 p b m d v L 1 R p c G 8 g Y 2 F t Y m l h Z G 8 u e 0 N v b H V t b j U s N H 0 m c X V v d D s s J n F 1 b 3 Q 7 U 2 V j d G l v b j E v a W 5 j b H V p c i B l b i B 0 c m F i Y W p v c y B z Y W 5 0 b 2 R v b W l u Z 2 8 v V G l w b y B j Y W 1 i a W F k b y 5 7 Q 2 9 s d W 1 u N i w 1 f S Z x d W 9 0 O y w m c X V v d D t T Z W N 0 a W 9 u M S 9 p b m N s d W l y I G V u I H R y Y W J h a m 9 z I H N h b n R v Z G 9 t a W 5 n b y 9 U a X B v I G N h b W J p Y W R v L n t D b 2 x 1 b W 4 3 L D Z 9 J n F 1 b 3 Q 7 L C Z x d W 9 0 O 1 N l Y 3 R p b 2 4 x L 2 l u Y 2 x 1 a X I g Z W 4 g d H J h Y m F q b 3 M g c 2 F u d G 9 k b 2 1 p b m d v L 1 R p c G 8 g Y 2 F t Y m l h Z G 8 u e 0 N v b H V t b j g s N 3 0 m c X V v d D s s J n F 1 b 3 Q 7 U 2 V j d G l v b j E v a W 5 j b H V p c i B l b i B 0 c m F i Y W p v c y B z Y W 5 0 b 2 R v b W l u Z 2 8 v V G l w b y B j Y W 1 i a W F k b y 5 7 Q 2 9 s d W 1 u O S w 4 f S Z x d W 9 0 O y w m c X V v d D t T Z W N 0 a W 9 u M S 9 p b m N s d W l y I G V u I H R y Y W J h a m 9 z I H N h b n R v Z G 9 t a W 5 n b y 9 U a X B v I G N h b W J p Y W R v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j b H V p c i U y M G V u J T I w d H J h Y m F q b 3 M l M j B z Y W 5 0 b 2 R v b W l u Z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b H V p c i U y M G V u J T I w d H J h Y m F q b 3 M l M j B z Y W 5 0 b 2 R v b W l u Z 2 8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W k p 9 n h N R F h / y v G E E c i c c A A A A A A g A A A A A A E G Y A A A A B A A A g A A A A 7 1 R 7 4 e q s j m q Q X L V 3 5 E T E + d / i C C 0 m v + u q Q b Y 1 Q 8 n h U v c A A A A A D o A A A A A C A A A g A A A A L z c Z 2 Y w Y n N S x I s 2 4 r a T / a V 2 K s R f N Z s 0 4 E B L u 8 x f 1 w Y 9 Q A A A A E f D B d y j Z 4 0 u H 6 q t w / m 2 o J P b 7 6 i W 4 + l Q n p v a S T D r G i c e N E O D 4 3 P / W 2 o X p u D r L Z 9 h F T 6 o x 2 7 1 G V k s y J n B G q 6 9 U E W i d b Y F x 8 O 0 x H 8 Q v u 3 n L b X l A A A A A y H w E I / P h V l c J D y A C h e x d x w / 1 g n U 5 j y 3 c A v V 6 B 7 C r T y T N V B Q / Y 7 u x u U 1 T x u O U L F W V 8 T 3 G C / 7 0 t K Z 5 v X L / O 0 J D z A = = < / D a t a M a s h u p > 
</file>

<file path=customXml/itemProps1.xml><?xml version="1.0" encoding="utf-8"?>
<ds:datastoreItem xmlns:ds="http://schemas.openxmlformats.org/officeDocument/2006/customXml" ds:itemID="{12FF24A9-02F1-421F-8319-04FF969840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preguntar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</dc:creator>
  <cp:lastModifiedBy>Minion</cp:lastModifiedBy>
  <dcterms:created xsi:type="dcterms:W3CDTF">2002-01-01T07:58:12Z</dcterms:created>
  <dcterms:modified xsi:type="dcterms:W3CDTF">2024-02-26T22:46:44Z</dcterms:modified>
</cp:coreProperties>
</file>