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ion\Downloads\"/>
    </mc:Choice>
  </mc:AlternateContent>
  <xr:revisionPtr revIDLastSave="0" documentId="13_ncr:1_{57A5404B-7AF6-4831-A7AE-FE53F9405642}" xr6:coauthVersionLast="47" xr6:coauthVersionMax="47" xr10:uidLastSave="{00000000-0000-0000-0000-000000000000}"/>
  <bookViews>
    <workbookView xWindow="20370" yWindow="-120" windowWidth="24240" windowHeight="13140" xr2:uid="{00000000-000D-0000-FFFF-FFFF00000000}"/>
  </bookViews>
  <sheets>
    <sheet name="Hoja1" sheetId="1" r:id="rId1"/>
    <sheet name="Hoja2" sheetId="3" r:id="rId2"/>
  </sheets>
  <definedNames>
    <definedName name="_xlnm._FilterDatabase" localSheetId="0" hidden="1">Hoja1!$A$1:$A$462</definedName>
  </definedNames>
  <calcPr calcId="181029"/>
</workbook>
</file>

<file path=xl/calcChain.xml><?xml version="1.0" encoding="utf-8"?>
<calcChain xmlns="http://schemas.openxmlformats.org/spreadsheetml/2006/main">
  <c r="I1637" i="1" l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19" i="1"/>
  <c r="O1572" i="1"/>
  <c r="P1572" i="1"/>
  <c r="N1572" i="1"/>
  <c r="L1330" i="1"/>
  <c r="I1390" i="1"/>
  <c r="L1491" i="1"/>
  <c r="K1543" i="1"/>
  <c r="H1543" i="1"/>
  <c r="G1543" i="1"/>
  <c r="L1485" i="1"/>
  <c r="L1486" i="1"/>
  <c r="L1535" i="1"/>
  <c r="L1536" i="1"/>
  <c r="L1537" i="1"/>
  <c r="L1538" i="1"/>
  <c r="L1539" i="1"/>
  <c r="L1540" i="1"/>
  <c r="I1536" i="1"/>
  <c r="I1537" i="1"/>
  <c r="I1538" i="1"/>
  <c r="I1539" i="1"/>
  <c r="I1540" i="1"/>
  <c r="I1541" i="1"/>
  <c r="I1533" i="1"/>
  <c r="I1534" i="1"/>
  <c r="I1535" i="1"/>
  <c r="I1524" i="1"/>
  <c r="I1525" i="1"/>
  <c r="I1526" i="1"/>
  <c r="I1527" i="1"/>
  <c r="I1528" i="1"/>
  <c r="I1529" i="1"/>
  <c r="I1530" i="1"/>
  <c r="I1531" i="1"/>
  <c r="L1522" i="1"/>
  <c r="L1523" i="1"/>
  <c r="L1524" i="1"/>
  <c r="L1525" i="1"/>
  <c r="L1526" i="1"/>
  <c r="L1527" i="1"/>
  <c r="L1528" i="1"/>
  <c r="L1529" i="1"/>
  <c r="L1530" i="1"/>
  <c r="L1531" i="1"/>
  <c r="L1533" i="1"/>
  <c r="L1534" i="1"/>
  <c r="L1518" i="1"/>
  <c r="L1519" i="1"/>
  <c r="L1520" i="1"/>
  <c r="L1521" i="1"/>
  <c r="I1515" i="1"/>
  <c r="I1516" i="1"/>
  <c r="I1517" i="1"/>
  <c r="I1518" i="1"/>
  <c r="I1519" i="1"/>
  <c r="I1520" i="1"/>
  <c r="I1521" i="1"/>
  <c r="I1522" i="1"/>
  <c r="I1523" i="1"/>
  <c r="L1511" i="1"/>
  <c r="L1512" i="1"/>
  <c r="L1513" i="1"/>
  <c r="L1514" i="1"/>
  <c r="L1515" i="1"/>
  <c r="L1516" i="1"/>
  <c r="L1517" i="1"/>
  <c r="I1508" i="1"/>
  <c r="I1509" i="1"/>
  <c r="I1510" i="1"/>
  <c r="I1511" i="1"/>
  <c r="I1512" i="1"/>
  <c r="I1513" i="1"/>
  <c r="I1514" i="1"/>
  <c r="L1503" i="1"/>
  <c r="L1504" i="1"/>
  <c r="L1505" i="1"/>
  <c r="L1506" i="1"/>
  <c r="L1507" i="1"/>
  <c r="L1508" i="1"/>
  <c r="L1509" i="1"/>
  <c r="L1510" i="1"/>
  <c r="I1502" i="1"/>
  <c r="I1503" i="1"/>
  <c r="I1504" i="1"/>
  <c r="I1505" i="1"/>
  <c r="I1506" i="1"/>
  <c r="I1507" i="1"/>
  <c r="L1496" i="1"/>
  <c r="L1497" i="1"/>
  <c r="L1498" i="1"/>
  <c r="L1499" i="1"/>
  <c r="L1500" i="1"/>
  <c r="L1501" i="1"/>
  <c r="L1502" i="1"/>
  <c r="I1495" i="1"/>
  <c r="I1496" i="1"/>
  <c r="I1497" i="1"/>
  <c r="I1498" i="1"/>
  <c r="I1499" i="1"/>
  <c r="I1500" i="1"/>
  <c r="I1501" i="1"/>
  <c r="L1488" i="1"/>
  <c r="L1489" i="1"/>
  <c r="L1490" i="1"/>
  <c r="L1492" i="1"/>
  <c r="L1493" i="1"/>
  <c r="L1494" i="1"/>
  <c r="L1495" i="1"/>
  <c r="I1488" i="1"/>
  <c r="I1489" i="1"/>
  <c r="I1490" i="1"/>
  <c r="I1491" i="1"/>
  <c r="I1492" i="1"/>
  <c r="I1493" i="1"/>
  <c r="I1494" i="1"/>
  <c r="L1487" i="1"/>
  <c r="I1487" i="1"/>
  <c r="L1473" i="1"/>
  <c r="L1474" i="1"/>
  <c r="I1473" i="1"/>
  <c r="I1474" i="1"/>
  <c r="K1478" i="1"/>
  <c r="H1478" i="1"/>
  <c r="G1478" i="1"/>
  <c r="L1476" i="1"/>
  <c r="I1471" i="1"/>
  <c r="I1472" i="1"/>
  <c r="I1475" i="1"/>
  <c r="I1476" i="1"/>
  <c r="I1477" i="1"/>
  <c r="L1463" i="1"/>
  <c r="L1464" i="1"/>
  <c r="L1465" i="1"/>
  <c r="L1466" i="1"/>
  <c r="L1467" i="1"/>
  <c r="L1468" i="1"/>
  <c r="L1469" i="1"/>
  <c r="L1470" i="1"/>
  <c r="L1471" i="1"/>
  <c r="L1472" i="1"/>
  <c r="L1475" i="1"/>
  <c r="I1462" i="1"/>
  <c r="I1463" i="1"/>
  <c r="I1464" i="1"/>
  <c r="I1465" i="1"/>
  <c r="I1466" i="1"/>
  <c r="I1467" i="1"/>
  <c r="I1468" i="1"/>
  <c r="I1469" i="1"/>
  <c r="I1470" i="1"/>
  <c r="L1453" i="1"/>
  <c r="L1454" i="1"/>
  <c r="L1455" i="1"/>
  <c r="L1456" i="1"/>
  <c r="L1457" i="1"/>
  <c r="L1459" i="1"/>
  <c r="L1460" i="1"/>
  <c r="L1461" i="1"/>
  <c r="L1462" i="1"/>
  <c r="I1453" i="1"/>
  <c r="I1454" i="1"/>
  <c r="I1455" i="1"/>
  <c r="I1456" i="1"/>
  <c r="I1457" i="1"/>
  <c r="I1459" i="1"/>
  <c r="I1460" i="1"/>
  <c r="I1461" i="1"/>
  <c r="L1449" i="1"/>
  <c r="L1450" i="1"/>
  <c r="L1451" i="1"/>
  <c r="L1452" i="1"/>
  <c r="I1448" i="1"/>
  <c r="I1449" i="1"/>
  <c r="I1450" i="1"/>
  <c r="I1451" i="1"/>
  <c r="I1452" i="1"/>
  <c r="L1441" i="1"/>
  <c r="L1442" i="1"/>
  <c r="L1443" i="1"/>
  <c r="L1444" i="1"/>
  <c r="L1445" i="1"/>
  <c r="L1446" i="1"/>
  <c r="L1447" i="1"/>
  <c r="L1448" i="1"/>
  <c r="I1442" i="1"/>
  <c r="I1443" i="1"/>
  <c r="I1444" i="1"/>
  <c r="I1445" i="1"/>
  <c r="I1446" i="1"/>
  <c r="I1447" i="1"/>
  <c r="L1431" i="1"/>
  <c r="L1432" i="1"/>
  <c r="L1433" i="1"/>
  <c r="L1434" i="1"/>
  <c r="L1435" i="1"/>
  <c r="L1436" i="1"/>
  <c r="L1437" i="1"/>
  <c r="L1438" i="1"/>
  <c r="L1439" i="1"/>
  <c r="L1440" i="1"/>
  <c r="L1430" i="1"/>
  <c r="I1431" i="1"/>
  <c r="I1432" i="1"/>
  <c r="I1433" i="1"/>
  <c r="I1434" i="1"/>
  <c r="I1435" i="1"/>
  <c r="I1436" i="1"/>
  <c r="I1437" i="1"/>
  <c r="I1438" i="1"/>
  <c r="I1439" i="1"/>
  <c r="I1440" i="1"/>
  <c r="I1441" i="1"/>
  <c r="K1422" i="1"/>
  <c r="H1422" i="1"/>
  <c r="G1422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I1416" i="1"/>
  <c r="I1417" i="1"/>
  <c r="I1418" i="1"/>
  <c r="I1419" i="1"/>
  <c r="I1420" i="1"/>
  <c r="I1409" i="1"/>
  <c r="I1410" i="1"/>
  <c r="I1411" i="1"/>
  <c r="I1412" i="1"/>
  <c r="I1413" i="1"/>
  <c r="I1414" i="1"/>
  <c r="I1415" i="1"/>
  <c r="I1403" i="1"/>
  <c r="I1404" i="1"/>
  <c r="I1405" i="1"/>
  <c r="I1406" i="1"/>
  <c r="I1407" i="1"/>
  <c r="I1408" i="1"/>
  <c r="I1393" i="1"/>
  <c r="I1394" i="1"/>
  <c r="I1395" i="1"/>
  <c r="I1396" i="1"/>
  <c r="I1397" i="1"/>
  <c r="I1398" i="1"/>
  <c r="I1399" i="1"/>
  <c r="I1400" i="1"/>
  <c r="I1401" i="1"/>
  <c r="G1361" i="1"/>
  <c r="H1361" i="1"/>
  <c r="K1361" i="1"/>
  <c r="L1368" i="1"/>
  <c r="L1369" i="1"/>
  <c r="L1370" i="1"/>
  <c r="L1371" i="1"/>
  <c r="L1372" i="1"/>
  <c r="L1373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4" i="1"/>
  <c r="L1335" i="1"/>
  <c r="L1302" i="1"/>
  <c r="L1293" i="1"/>
  <c r="L1300" i="1"/>
  <c r="L1303" i="1"/>
  <c r="L1304" i="1"/>
  <c r="L1305" i="1"/>
  <c r="I1389" i="1"/>
  <c r="I1391" i="1"/>
  <c r="I1392" i="1"/>
  <c r="I1386" i="1"/>
  <c r="I1387" i="1"/>
  <c r="I1388" i="1"/>
  <c r="I1379" i="1"/>
  <c r="I1380" i="1"/>
  <c r="I1381" i="1"/>
  <c r="I1382" i="1"/>
  <c r="I1383" i="1"/>
  <c r="I1384" i="1"/>
  <c r="I1385" i="1"/>
  <c r="I1372" i="1"/>
  <c r="I1373" i="1"/>
  <c r="I1374" i="1"/>
  <c r="I1375" i="1"/>
  <c r="I1376" i="1"/>
  <c r="I1377" i="1"/>
  <c r="I1378" i="1"/>
  <c r="I1368" i="1"/>
  <c r="I1369" i="1"/>
  <c r="I1370" i="1"/>
  <c r="I1371" i="1"/>
  <c r="I1355" i="1"/>
  <c r="I1356" i="1"/>
  <c r="I1357" i="1"/>
  <c r="I1358" i="1"/>
  <c r="I1359" i="1"/>
  <c r="I1348" i="1"/>
  <c r="I1349" i="1"/>
  <c r="I1350" i="1"/>
  <c r="I1351" i="1"/>
  <c r="I1352" i="1"/>
  <c r="I1353" i="1"/>
  <c r="I1354" i="1"/>
  <c r="I1346" i="1"/>
  <c r="I1339" i="1"/>
  <c r="I1340" i="1"/>
  <c r="I1341" i="1"/>
  <c r="I1342" i="1"/>
  <c r="I1343" i="1"/>
  <c r="I1345" i="1"/>
  <c r="I1347" i="1"/>
  <c r="K1294" i="1"/>
  <c r="H1294" i="1"/>
  <c r="G1294" i="1"/>
  <c r="L1248" i="1"/>
  <c r="L1291" i="1"/>
  <c r="L1292" i="1"/>
  <c r="I1332" i="1"/>
  <c r="I1333" i="1"/>
  <c r="I1334" i="1"/>
  <c r="I1335" i="1"/>
  <c r="I1336" i="1"/>
  <c r="I1337" i="1"/>
  <c r="I1338" i="1"/>
  <c r="I1325" i="1"/>
  <c r="I1326" i="1"/>
  <c r="I1327" i="1"/>
  <c r="I1328" i="1"/>
  <c r="I1329" i="1"/>
  <c r="I1331" i="1"/>
  <c r="I1323" i="1"/>
  <c r="I1324" i="1"/>
  <c r="I1319" i="1"/>
  <c r="I1320" i="1"/>
  <c r="I1321" i="1"/>
  <c r="I1322" i="1"/>
  <c r="I1314" i="1"/>
  <c r="I1315" i="1"/>
  <c r="I1316" i="1"/>
  <c r="I1317" i="1"/>
  <c r="I1318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289" i="1"/>
  <c r="I1290" i="1"/>
  <c r="I1291" i="1"/>
  <c r="I1292" i="1"/>
  <c r="L1290" i="1"/>
  <c r="L1281" i="1"/>
  <c r="L1282" i="1"/>
  <c r="L1283" i="1"/>
  <c r="L1284" i="1"/>
  <c r="L1285" i="1"/>
  <c r="L1286" i="1"/>
  <c r="L1287" i="1"/>
  <c r="L1288" i="1"/>
  <c r="L1289" i="1"/>
  <c r="I1282" i="1"/>
  <c r="I1283" i="1"/>
  <c r="I1284" i="1"/>
  <c r="I1285" i="1"/>
  <c r="I1286" i="1"/>
  <c r="I1287" i="1"/>
  <c r="I1288" i="1"/>
  <c r="L676" i="1"/>
  <c r="L752" i="1"/>
  <c r="L955" i="1"/>
  <c r="L978" i="1"/>
  <c r="L1025" i="1"/>
  <c r="L1026" i="1"/>
  <c r="L1274" i="1"/>
  <c r="L1275" i="1"/>
  <c r="L1276" i="1"/>
  <c r="L1277" i="1"/>
  <c r="L1278" i="1"/>
  <c r="L1279" i="1"/>
  <c r="L1280" i="1"/>
  <c r="L1264" i="1"/>
  <c r="L1265" i="1"/>
  <c r="L1266" i="1"/>
  <c r="L1267" i="1"/>
  <c r="L1268" i="1"/>
  <c r="L1269" i="1"/>
  <c r="L1270" i="1"/>
  <c r="L1271" i="1"/>
  <c r="L1272" i="1"/>
  <c r="L1273" i="1"/>
  <c r="I1276" i="1"/>
  <c r="I1277" i="1"/>
  <c r="I1278" i="1"/>
  <c r="I1279" i="1"/>
  <c r="I1280" i="1"/>
  <c r="I1281" i="1"/>
  <c r="I1269" i="1"/>
  <c r="I1270" i="1"/>
  <c r="I1271" i="1"/>
  <c r="I1272" i="1"/>
  <c r="I1273" i="1"/>
  <c r="I1274" i="1"/>
  <c r="I1275" i="1"/>
  <c r="I1266" i="1"/>
  <c r="I1267" i="1"/>
  <c r="I1268" i="1"/>
  <c r="I1259" i="1"/>
  <c r="I1260" i="1"/>
  <c r="I1261" i="1"/>
  <c r="I1262" i="1"/>
  <c r="I1263" i="1"/>
  <c r="I1264" i="1"/>
  <c r="I1265" i="1"/>
  <c r="L1257" i="1"/>
  <c r="L1258" i="1"/>
  <c r="L1259" i="1"/>
  <c r="L1260" i="1"/>
  <c r="L1261" i="1"/>
  <c r="L1262" i="1"/>
  <c r="L1263" i="1"/>
  <c r="L1245" i="1"/>
  <c r="L1246" i="1"/>
  <c r="L1247" i="1"/>
  <c r="L1249" i="1"/>
  <c r="L1250" i="1"/>
  <c r="L1251" i="1"/>
  <c r="L1252" i="1"/>
  <c r="L1253" i="1"/>
  <c r="L1254" i="1"/>
  <c r="L1255" i="1"/>
  <c r="L1256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L1235" i="1"/>
  <c r="L1236" i="1"/>
  <c r="L1237" i="1"/>
  <c r="L1238" i="1"/>
  <c r="L1239" i="1"/>
  <c r="L1240" i="1"/>
  <c r="L1241" i="1"/>
  <c r="L1242" i="1"/>
  <c r="L1243" i="1"/>
  <c r="L1244" i="1"/>
  <c r="I1234" i="1"/>
  <c r="I1235" i="1"/>
  <c r="I1236" i="1"/>
  <c r="I1237" i="1"/>
  <c r="I1238" i="1"/>
  <c r="I1239" i="1"/>
  <c r="I1240" i="1"/>
  <c r="I1241" i="1"/>
  <c r="I1242" i="1"/>
  <c r="I1243" i="1"/>
  <c r="L1226" i="1"/>
  <c r="L1227" i="1"/>
  <c r="L1228" i="1"/>
  <c r="L1229" i="1"/>
  <c r="L1230" i="1"/>
  <c r="L1231" i="1"/>
  <c r="L1232" i="1"/>
  <c r="L1233" i="1"/>
  <c r="L1234" i="1"/>
  <c r="K1218" i="1"/>
  <c r="G1218" i="1"/>
  <c r="H1218" i="1"/>
  <c r="L1222" i="1"/>
  <c r="L1225" i="1"/>
  <c r="I1226" i="1"/>
  <c r="I1227" i="1"/>
  <c r="I1228" i="1"/>
  <c r="I1229" i="1"/>
  <c r="I1231" i="1"/>
  <c r="I1232" i="1"/>
  <c r="I1233" i="1"/>
  <c r="L1212" i="1"/>
  <c r="L1213" i="1"/>
  <c r="L1214" i="1"/>
  <c r="L1215" i="1"/>
  <c r="L1216" i="1"/>
  <c r="I1210" i="1"/>
  <c r="I1211" i="1"/>
  <c r="I1212" i="1"/>
  <c r="I1213" i="1"/>
  <c r="I1214" i="1"/>
  <c r="I1216" i="1"/>
  <c r="I1222" i="1"/>
  <c r="I1230" i="1"/>
  <c r="I1225" i="1"/>
  <c r="L1208" i="1"/>
  <c r="L1209" i="1"/>
  <c r="L1210" i="1"/>
  <c r="L1211" i="1"/>
  <c r="L1202" i="1"/>
  <c r="L1203" i="1"/>
  <c r="L1204" i="1"/>
  <c r="L1205" i="1"/>
  <c r="L1206" i="1"/>
  <c r="L1207" i="1"/>
  <c r="I1201" i="1"/>
  <c r="I1202" i="1"/>
  <c r="I1203" i="1"/>
  <c r="I1204" i="1"/>
  <c r="I1205" i="1"/>
  <c r="I1206" i="1"/>
  <c r="I1207" i="1"/>
  <c r="I1208" i="1"/>
  <c r="I1209" i="1"/>
  <c r="I1196" i="1"/>
  <c r="I1197" i="1"/>
  <c r="I1198" i="1"/>
  <c r="I1199" i="1"/>
  <c r="I1200" i="1"/>
  <c r="L1196" i="1"/>
  <c r="L1197" i="1"/>
  <c r="L1198" i="1"/>
  <c r="L1199" i="1"/>
  <c r="L1200" i="1"/>
  <c r="L1201" i="1"/>
  <c r="L1190" i="1"/>
  <c r="L1191" i="1"/>
  <c r="L1192" i="1"/>
  <c r="L1193" i="1"/>
  <c r="L1194" i="1"/>
  <c r="L1195" i="1"/>
  <c r="I1188" i="1"/>
  <c r="I1189" i="1"/>
  <c r="I1190" i="1"/>
  <c r="I1191" i="1"/>
  <c r="I1192" i="1"/>
  <c r="I1193" i="1"/>
  <c r="I1194" i="1"/>
  <c r="I1195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L1160" i="1"/>
  <c r="L1161" i="1"/>
  <c r="L1162" i="1"/>
  <c r="I1162" i="1"/>
  <c r="I1080" i="1"/>
  <c r="K1136" i="1"/>
  <c r="G1136" i="1"/>
  <c r="H1136" i="1"/>
  <c r="I1156" i="1"/>
  <c r="I1157" i="1"/>
  <c r="I1158" i="1"/>
  <c r="I1159" i="1"/>
  <c r="I1160" i="1"/>
  <c r="L1156" i="1"/>
  <c r="L1157" i="1"/>
  <c r="L1158" i="1"/>
  <c r="L1159" i="1"/>
  <c r="L1146" i="1"/>
  <c r="L1147" i="1"/>
  <c r="L1148" i="1"/>
  <c r="L1149" i="1"/>
  <c r="L1150" i="1"/>
  <c r="L1151" i="1"/>
  <c r="L1152" i="1"/>
  <c r="L1153" i="1"/>
  <c r="L1154" i="1"/>
  <c r="L1155" i="1"/>
  <c r="I1146" i="1"/>
  <c r="I1147" i="1"/>
  <c r="I1148" i="1"/>
  <c r="I1149" i="1"/>
  <c r="I1150" i="1"/>
  <c r="I1151" i="1"/>
  <c r="I1152" i="1"/>
  <c r="I1153" i="1"/>
  <c r="I1154" i="1"/>
  <c r="I1155" i="1"/>
  <c r="L1142" i="1"/>
  <c r="L1145" i="1"/>
  <c r="I1142" i="1"/>
  <c r="I1145" i="1"/>
  <c r="I1131" i="1"/>
  <c r="I1132" i="1"/>
  <c r="I1133" i="1"/>
  <c r="I1134" i="1"/>
  <c r="I1129" i="1"/>
  <c r="I1130" i="1"/>
  <c r="I1125" i="1"/>
  <c r="I1126" i="1"/>
  <c r="I1127" i="1"/>
  <c r="I112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I1098" i="1"/>
  <c r="I1099" i="1"/>
  <c r="I1100" i="1"/>
  <c r="I1101" i="1"/>
  <c r="I1102" i="1"/>
  <c r="I1103" i="1"/>
  <c r="I1104" i="1"/>
  <c r="I1105" i="1"/>
  <c r="I1106" i="1"/>
  <c r="I1107" i="1"/>
  <c r="I1108" i="1"/>
  <c r="I1093" i="1"/>
  <c r="I1094" i="1"/>
  <c r="I1095" i="1"/>
  <c r="I1096" i="1"/>
  <c r="I1097" i="1"/>
  <c r="I1087" i="1"/>
  <c r="I1088" i="1"/>
  <c r="I1089" i="1"/>
  <c r="I1090" i="1"/>
  <c r="I1091" i="1"/>
  <c r="I1092" i="1"/>
  <c r="L1085" i="1"/>
  <c r="L1086" i="1"/>
  <c r="L1087" i="1"/>
  <c r="L1088" i="1"/>
  <c r="L1089" i="1"/>
  <c r="L1090" i="1"/>
  <c r="L1091" i="1"/>
  <c r="L1092" i="1"/>
  <c r="L1093" i="1"/>
  <c r="L1094" i="1"/>
  <c r="I1081" i="1"/>
  <c r="I1082" i="1"/>
  <c r="I1083" i="1"/>
  <c r="I1084" i="1"/>
  <c r="I1085" i="1"/>
  <c r="I1086" i="1"/>
  <c r="I1025" i="1"/>
  <c r="I1026" i="1"/>
  <c r="L1010" i="1"/>
  <c r="H1046" i="1"/>
  <c r="G1046" i="1"/>
  <c r="I1073" i="1"/>
  <c r="I1074" i="1"/>
  <c r="I1075" i="1"/>
  <c r="I1076" i="1"/>
  <c r="I1077" i="1"/>
  <c r="I1078" i="1"/>
  <c r="I1079" i="1"/>
  <c r="I1065" i="1"/>
  <c r="I1066" i="1"/>
  <c r="I1067" i="1"/>
  <c r="I1068" i="1"/>
  <c r="I1069" i="1"/>
  <c r="I1070" i="1"/>
  <c r="I1071" i="1"/>
  <c r="I1072" i="1"/>
  <c r="I1058" i="1"/>
  <c r="I1059" i="1"/>
  <c r="I1060" i="1"/>
  <c r="I1061" i="1"/>
  <c r="I1062" i="1"/>
  <c r="I1063" i="1"/>
  <c r="I1064" i="1"/>
  <c r="K1046" i="1"/>
  <c r="L1044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I1044" i="1"/>
  <c r="I1050" i="1"/>
  <c r="I1052" i="1"/>
  <c r="I1053" i="1"/>
  <c r="I1054" i="1"/>
  <c r="I1055" i="1"/>
  <c r="I1056" i="1"/>
  <c r="I1057" i="1"/>
  <c r="I1041" i="1"/>
  <c r="I1042" i="1"/>
  <c r="I1043" i="1"/>
  <c r="L1041" i="1"/>
  <c r="L1042" i="1"/>
  <c r="L1043" i="1"/>
  <c r="L1040" i="1"/>
  <c r="L1036" i="1"/>
  <c r="L1037" i="1"/>
  <c r="L1038" i="1"/>
  <c r="L1039" i="1"/>
  <c r="I1036" i="1"/>
  <c r="I1037" i="1"/>
  <c r="I1038" i="1"/>
  <c r="I1039" i="1"/>
  <c r="I1040" i="1"/>
  <c r="L1034" i="1"/>
  <c r="L1032" i="1"/>
  <c r="L1033" i="1"/>
  <c r="L1035" i="1"/>
  <c r="I1033" i="1"/>
  <c r="I1035" i="1"/>
  <c r="I1024" i="1"/>
  <c r="I1027" i="1"/>
  <c r="I1028" i="1"/>
  <c r="I1029" i="1"/>
  <c r="I1030" i="1"/>
  <c r="I1031" i="1"/>
  <c r="I1032" i="1"/>
  <c r="L1023" i="1"/>
  <c r="L1024" i="1"/>
  <c r="L1027" i="1"/>
  <c r="L1028" i="1"/>
  <c r="L1029" i="1"/>
  <c r="L1030" i="1"/>
  <c r="L1031" i="1"/>
  <c r="L740" i="1"/>
  <c r="L1013" i="1"/>
  <c r="L1014" i="1"/>
  <c r="L1015" i="1"/>
  <c r="L1016" i="1"/>
  <c r="L1017" i="1"/>
  <c r="L1018" i="1"/>
  <c r="L1019" i="1"/>
  <c r="L1020" i="1"/>
  <c r="L1021" i="1"/>
  <c r="L1022" i="1"/>
  <c r="L1007" i="1"/>
  <c r="L1008" i="1"/>
  <c r="L1009" i="1"/>
  <c r="L1012" i="1"/>
  <c r="I1008" i="1"/>
  <c r="I1009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L680" i="1"/>
  <c r="I1005" i="1"/>
  <c r="I1006" i="1"/>
  <c r="I1007" i="1"/>
  <c r="L999" i="1"/>
  <c r="L1000" i="1"/>
  <c r="L1001" i="1"/>
  <c r="L1002" i="1"/>
  <c r="L1003" i="1"/>
  <c r="L1004" i="1"/>
  <c r="L1005" i="1"/>
  <c r="L1006" i="1"/>
  <c r="I997" i="1"/>
  <c r="I998" i="1"/>
  <c r="I999" i="1"/>
  <c r="I1000" i="1"/>
  <c r="I1001" i="1"/>
  <c r="I1002" i="1"/>
  <c r="I1003" i="1"/>
  <c r="I1004" i="1"/>
  <c r="I994" i="1"/>
  <c r="I995" i="1"/>
  <c r="I996" i="1"/>
  <c r="L991" i="1"/>
  <c r="L992" i="1"/>
  <c r="L993" i="1"/>
  <c r="L994" i="1"/>
  <c r="L995" i="1"/>
  <c r="L996" i="1"/>
  <c r="L997" i="1"/>
  <c r="L998" i="1"/>
  <c r="I987" i="1"/>
  <c r="I988" i="1"/>
  <c r="I989" i="1"/>
  <c r="I990" i="1"/>
  <c r="I991" i="1"/>
  <c r="I992" i="1"/>
  <c r="I993" i="1"/>
  <c r="L977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I980" i="1"/>
  <c r="I981" i="1"/>
  <c r="I982" i="1"/>
  <c r="I983" i="1"/>
  <c r="I984" i="1"/>
  <c r="I985" i="1"/>
  <c r="I986" i="1"/>
  <c r="I977" i="1"/>
  <c r="I978" i="1"/>
  <c r="I979" i="1"/>
  <c r="I973" i="1"/>
  <c r="I974" i="1"/>
  <c r="I975" i="1"/>
  <c r="I976" i="1"/>
  <c r="L971" i="1"/>
  <c r="L972" i="1"/>
  <c r="L973" i="1"/>
  <c r="L974" i="1"/>
  <c r="L975" i="1"/>
  <c r="L976" i="1"/>
  <c r="L970" i="1"/>
  <c r="I968" i="1"/>
  <c r="I970" i="1"/>
  <c r="I972" i="1"/>
  <c r="G959" i="1"/>
  <c r="H959" i="1"/>
  <c r="K959" i="1"/>
  <c r="I956" i="1"/>
  <c r="I957" i="1"/>
  <c r="I958" i="1"/>
  <c r="L947" i="1"/>
  <c r="L948" i="1"/>
  <c r="L949" i="1"/>
  <c r="L950" i="1"/>
  <c r="L951" i="1"/>
  <c r="L952" i="1"/>
  <c r="L953" i="1"/>
  <c r="L954" i="1"/>
  <c r="L956" i="1"/>
  <c r="I949" i="1"/>
  <c r="I950" i="1"/>
  <c r="I951" i="1"/>
  <c r="I952" i="1"/>
  <c r="I953" i="1"/>
  <c r="I954" i="1"/>
  <c r="I955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301" i="1"/>
  <c r="L678" i="1"/>
  <c r="L708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14" i="1"/>
  <c r="L915" i="1"/>
  <c r="L910" i="1"/>
  <c r="L911" i="1"/>
  <c r="L912" i="1"/>
  <c r="L913" i="1"/>
  <c r="I910" i="1"/>
  <c r="I911" i="1"/>
  <c r="I912" i="1"/>
  <c r="I913" i="1"/>
  <c r="I914" i="1"/>
  <c r="I915" i="1"/>
  <c r="I797" i="1"/>
  <c r="G898" i="1"/>
  <c r="H898" i="1"/>
  <c r="K898" i="1"/>
  <c r="L877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70" i="1"/>
  <c r="L871" i="1"/>
  <c r="L872" i="1"/>
  <c r="L873" i="1"/>
  <c r="L874" i="1"/>
  <c r="L875" i="1"/>
  <c r="L876" i="1"/>
  <c r="L878" i="1"/>
  <c r="L879" i="1"/>
  <c r="L880" i="1"/>
  <c r="L881" i="1"/>
  <c r="L882" i="1"/>
  <c r="L883" i="1"/>
  <c r="L884" i="1"/>
  <c r="L857" i="1"/>
  <c r="L856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906" i="1"/>
  <c r="L907" i="1"/>
  <c r="L908" i="1"/>
  <c r="L909" i="1"/>
  <c r="I906" i="1"/>
  <c r="I907" i="1"/>
  <c r="I908" i="1"/>
  <c r="I909" i="1"/>
  <c r="L905" i="1"/>
  <c r="I90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58" i="1"/>
  <c r="I859" i="1"/>
  <c r="I860" i="1"/>
  <c r="I861" i="1"/>
  <c r="I862" i="1"/>
  <c r="I863" i="1"/>
  <c r="I864" i="1"/>
  <c r="I865" i="1"/>
  <c r="I853" i="1"/>
  <c r="I854" i="1"/>
  <c r="I855" i="1"/>
  <c r="I856" i="1"/>
  <c r="I857" i="1"/>
  <c r="I778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33" i="1"/>
  <c r="I833" i="1"/>
  <c r="I817" i="1"/>
  <c r="K826" i="1"/>
  <c r="H826" i="1"/>
  <c r="G826" i="1"/>
  <c r="L821" i="1"/>
  <c r="L822" i="1"/>
  <c r="L824" i="1"/>
  <c r="L825" i="1"/>
  <c r="I822" i="1"/>
  <c r="I823" i="1"/>
  <c r="I824" i="1"/>
  <c r="I818" i="1"/>
  <c r="I819" i="1"/>
  <c r="I820" i="1"/>
  <c r="I82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L787" i="1"/>
  <c r="L788" i="1"/>
  <c r="I787" i="1"/>
  <c r="I788" i="1"/>
  <c r="L757" i="1"/>
  <c r="L758" i="1"/>
  <c r="I757" i="1"/>
  <c r="I758" i="1"/>
  <c r="G744" i="1"/>
  <c r="H744" i="1"/>
  <c r="K744" i="1"/>
  <c r="L750" i="1"/>
  <c r="I750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I784" i="1"/>
  <c r="I795" i="1"/>
  <c r="I796" i="1"/>
  <c r="I798" i="1"/>
  <c r="I799" i="1"/>
  <c r="I800" i="1"/>
  <c r="I801" i="1"/>
  <c r="I774" i="1"/>
  <c r="I775" i="1"/>
  <c r="I776" i="1"/>
  <c r="I777" i="1"/>
  <c r="I779" i="1"/>
  <c r="I780" i="1"/>
  <c r="I781" i="1"/>
  <c r="I782" i="1"/>
  <c r="I783" i="1"/>
  <c r="I785" i="1"/>
  <c r="I786" i="1"/>
  <c r="I789" i="1"/>
  <c r="I790" i="1"/>
  <c r="I791" i="1"/>
  <c r="I792" i="1"/>
  <c r="I793" i="1"/>
  <c r="I794" i="1"/>
  <c r="I770" i="1"/>
  <c r="I771" i="1"/>
  <c r="I772" i="1"/>
  <c r="I773" i="1"/>
  <c r="I764" i="1"/>
  <c r="I765" i="1"/>
  <c r="I766" i="1"/>
  <c r="I767" i="1"/>
  <c r="I768" i="1"/>
  <c r="I769" i="1"/>
  <c r="I754" i="1"/>
  <c r="I755" i="1"/>
  <c r="I756" i="1"/>
  <c r="I759" i="1"/>
  <c r="I760" i="1"/>
  <c r="I761" i="1"/>
  <c r="I762" i="1"/>
  <c r="I763" i="1"/>
  <c r="L732" i="1"/>
  <c r="L733" i="1"/>
  <c r="L734" i="1"/>
  <c r="L735" i="1"/>
  <c r="L736" i="1"/>
  <c r="L737" i="1"/>
  <c r="L738" i="1"/>
  <c r="L739" i="1"/>
  <c r="L741" i="1"/>
  <c r="L742" i="1"/>
  <c r="L743" i="1"/>
  <c r="L745" i="1"/>
  <c r="L746" i="1"/>
  <c r="L747" i="1"/>
  <c r="L751" i="1"/>
  <c r="L753" i="1"/>
  <c r="L755" i="1"/>
  <c r="L756" i="1"/>
  <c r="I742" i="1"/>
  <c r="I743" i="1"/>
  <c r="I745" i="1"/>
  <c r="I746" i="1"/>
  <c r="I747" i="1"/>
  <c r="I751" i="1"/>
  <c r="I752" i="1"/>
  <c r="I753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I720" i="1"/>
  <c r="I721" i="1"/>
  <c r="I722" i="1"/>
  <c r="I723" i="1"/>
  <c r="I724" i="1"/>
  <c r="I725" i="1"/>
  <c r="I726" i="1"/>
  <c r="I727" i="1"/>
  <c r="I728" i="1"/>
  <c r="I729" i="1"/>
  <c r="I705" i="1"/>
  <c r="L716" i="1"/>
  <c r="L715" i="1"/>
  <c r="L709" i="1"/>
  <c r="L710" i="1"/>
  <c r="L711" i="1"/>
  <c r="L712" i="1"/>
  <c r="L713" i="1"/>
  <c r="L714" i="1"/>
  <c r="I710" i="1"/>
  <c r="I711" i="1"/>
  <c r="I712" i="1"/>
  <c r="I713" i="1"/>
  <c r="I714" i="1"/>
  <c r="I717" i="1"/>
  <c r="I718" i="1"/>
  <c r="I719" i="1"/>
  <c r="L698" i="1"/>
  <c r="L699" i="1"/>
  <c r="L700" i="1"/>
  <c r="L701" i="1"/>
  <c r="L702" i="1"/>
  <c r="L703" i="1"/>
  <c r="L704" i="1"/>
  <c r="L705" i="1"/>
  <c r="L706" i="1"/>
  <c r="L707" i="1"/>
  <c r="I698" i="1"/>
  <c r="I699" i="1"/>
  <c r="I700" i="1"/>
  <c r="I701" i="1"/>
  <c r="I702" i="1"/>
  <c r="I703" i="1"/>
  <c r="I704" i="1"/>
  <c r="I706" i="1"/>
  <c r="I707" i="1"/>
  <c r="I708" i="1"/>
  <c r="I709" i="1"/>
  <c r="I692" i="1"/>
  <c r="I693" i="1"/>
  <c r="I694" i="1"/>
  <c r="I695" i="1"/>
  <c r="I696" i="1"/>
  <c r="I697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I656" i="1"/>
  <c r="I657" i="1"/>
  <c r="I658" i="1"/>
  <c r="G647" i="1"/>
  <c r="H647" i="1"/>
  <c r="L649" i="1"/>
  <c r="L646" i="1"/>
  <c r="L643" i="1"/>
  <c r="L639" i="1"/>
  <c r="L640" i="1"/>
  <c r="L641" i="1"/>
  <c r="L642" i="1"/>
  <c r="I640" i="1"/>
  <c r="I641" i="1"/>
  <c r="I642" i="1"/>
  <c r="I643" i="1"/>
  <c r="I654" i="1"/>
  <c r="I655" i="1"/>
  <c r="L654" i="1"/>
  <c r="L655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5" i="1"/>
  <c r="L677" i="1"/>
  <c r="L679" i="1"/>
  <c r="L681" i="1"/>
  <c r="L682" i="1"/>
  <c r="L683" i="1"/>
  <c r="L684" i="1"/>
  <c r="L685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1" i="1"/>
  <c r="L656" i="1"/>
  <c r="I634" i="1"/>
  <c r="I635" i="1"/>
  <c r="I636" i="1"/>
  <c r="I637" i="1"/>
  <c r="I638" i="1"/>
  <c r="I639" i="1"/>
  <c r="L636" i="1"/>
  <c r="L637" i="1"/>
  <c r="L638" i="1"/>
  <c r="L634" i="1"/>
  <c r="L635" i="1"/>
  <c r="K647" i="1"/>
  <c r="L180" i="1"/>
  <c r="L181" i="1"/>
  <c r="I632" i="1"/>
  <c r="I633" i="1"/>
  <c r="L628" i="1"/>
  <c r="L629" i="1"/>
  <c r="L630" i="1"/>
  <c r="L631" i="1"/>
  <c r="L632" i="1"/>
  <c r="L633" i="1"/>
  <c r="L648" i="1"/>
  <c r="L622" i="1"/>
  <c r="L623" i="1"/>
  <c r="L624" i="1"/>
  <c r="L625" i="1"/>
  <c r="L626" i="1"/>
  <c r="L627" i="1"/>
  <c r="I580" i="1"/>
  <c r="L616" i="1"/>
  <c r="L617" i="1"/>
  <c r="L618" i="1"/>
  <c r="L619" i="1"/>
  <c r="I617" i="1"/>
  <c r="I618" i="1"/>
  <c r="I619" i="1"/>
  <c r="I622" i="1"/>
  <c r="I623" i="1"/>
  <c r="I624" i="1"/>
  <c r="I625" i="1"/>
  <c r="I626" i="1"/>
  <c r="I627" i="1"/>
  <c r="I628" i="1"/>
  <c r="I629" i="1"/>
  <c r="I630" i="1"/>
  <c r="I631" i="1"/>
  <c r="I607" i="1"/>
  <c r="L595" i="1"/>
  <c r="L596" i="1"/>
  <c r="L597" i="1"/>
  <c r="L598" i="1"/>
  <c r="L600" i="1"/>
  <c r="L601" i="1"/>
  <c r="L606" i="1"/>
  <c r="L607" i="1"/>
  <c r="L608" i="1"/>
  <c r="L609" i="1"/>
  <c r="L610" i="1"/>
  <c r="L611" i="1"/>
  <c r="L612" i="1"/>
  <c r="L613" i="1"/>
  <c r="L614" i="1"/>
  <c r="L615" i="1"/>
  <c r="L594" i="1"/>
  <c r="I597" i="1"/>
  <c r="I598" i="1"/>
  <c r="I606" i="1"/>
  <c r="I608" i="1"/>
  <c r="I609" i="1"/>
  <c r="I610" i="1"/>
  <c r="I611" i="1"/>
  <c r="I612" i="1"/>
  <c r="I613" i="1"/>
  <c r="I614" i="1"/>
  <c r="I615" i="1"/>
  <c r="I616" i="1"/>
  <c r="K599" i="1"/>
  <c r="G599" i="1"/>
  <c r="H599" i="1"/>
  <c r="L592" i="1"/>
  <c r="L593" i="1"/>
  <c r="I592" i="1"/>
  <c r="I593" i="1"/>
  <c r="I594" i="1"/>
  <c r="I596" i="1"/>
  <c r="I589" i="1"/>
  <c r="I590" i="1"/>
  <c r="I591" i="1"/>
  <c r="L587" i="1"/>
  <c r="L588" i="1"/>
  <c r="L589" i="1"/>
  <c r="L590" i="1"/>
  <c r="L591" i="1"/>
  <c r="L579" i="1"/>
  <c r="L580" i="1"/>
  <c r="L581" i="1"/>
  <c r="I579" i="1"/>
  <c r="I581" i="1"/>
  <c r="I575" i="1"/>
  <c r="I576" i="1"/>
  <c r="I577" i="1"/>
  <c r="I578" i="1"/>
  <c r="I582" i="1"/>
  <c r="I583" i="1"/>
  <c r="I584" i="1"/>
  <c r="I585" i="1"/>
  <c r="I587" i="1"/>
  <c r="L575" i="1"/>
  <c r="L576" i="1"/>
  <c r="L577" i="1"/>
  <c r="L578" i="1"/>
  <c r="L582" i="1"/>
  <c r="L583" i="1"/>
  <c r="L584" i="1"/>
  <c r="L585" i="1"/>
  <c r="L586" i="1"/>
  <c r="L560" i="1"/>
  <c r="L561" i="1"/>
  <c r="L562" i="1"/>
  <c r="L563" i="1"/>
  <c r="I560" i="1"/>
  <c r="I561" i="1"/>
  <c r="I562" i="1"/>
  <c r="I563" i="1"/>
  <c r="I554" i="1"/>
  <c r="I555" i="1"/>
  <c r="I556" i="1"/>
  <c r="I557" i="1"/>
  <c r="I558" i="1"/>
  <c r="I559" i="1"/>
  <c r="I564" i="1"/>
  <c r="I565" i="1"/>
  <c r="I566" i="1"/>
  <c r="I567" i="1"/>
  <c r="I568" i="1"/>
  <c r="I569" i="1"/>
  <c r="I570" i="1"/>
  <c r="I571" i="1"/>
  <c r="I572" i="1"/>
  <c r="I573" i="1"/>
  <c r="I574" i="1"/>
  <c r="L554" i="1"/>
  <c r="L555" i="1"/>
  <c r="L556" i="1"/>
  <c r="L557" i="1"/>
  <c r="L558" i="1"/>
  <c r="L559" i="1"/>
  <c r="L564" i="1"/>
  <c r="L565" i="1"/>
  <c r="L566" i="1"/>
  <c r="L567" i="1"/>
  <c r="L568" i="1"/>
  <c r="L569" i="1"/>
  <c r="L570" i="1"/>
  <c r="L571" i="1"/>
  <c r="L572" i="1"/>
  <c r="L573" i="1"/>
  <c r="L574" i="1"/>
  <c r="L536" i="1"/>
  <c r="L537" i="1"/>
  <c r="L538" i="1"/>
  <c r="L539" i="1"/>
  <c r="L540" i="1"/>
  <c r="L541" i="1"/>
  <c r="L542" i="1"/>
  <c r="L543" i="1"/>
  <c r="L545" i="1"/>
  <c r="L546" i="1"/>
  <c r="L547" i="1"/>
  <c r="L548" i="1"/>
  <c r="L549" i="1"/>
  <c r="L550" i="1"/>
  <c r="L551" i="1"/>
  <c r="L552" i="1"/>
  <c r="L553" i="1"/>
  <c r="I536" i="1"/>
  <c r="I537" i="1"/>
  <c r="I538" i="1"/>
  <c r="I539" i="1"/>
  <c r="I540" i="1"/>
  <c r="I541" i="1"/>
  <c r="I542" i="1"/>
  <c r="I543" i="1"/>
  <c r="I545" i="1"/>
  <c r="I546" i="1"/>
  <c r="I547" i="1"/>
  <c r="I548" i="1"/>
  <c r="I549" i="1"/>
  <c r="I550" i="1"/>
  <c r="I551" i="1"/>
  <c r="I552" i="1"/>
  <c r="I553" i="1"/>
  <c r="L510" i="1"/>
  <c r="L511" i="1"/>
  <c r="L512" i="1"/>
  <c r="L513" i="1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12" i="1"/>
  <c r="M16" i="3"/>
  <c r="M17" i="3"/>
  <c r="M18" i="3"/>
  <c r="M19" i="3"/>
  <c r="M20" i="3"/>
  <c r="M21" i="3"/>
  <c r="M22" i="3"/>
  <c r="M3" i="3"/>
  <c r="M4" i="3"/>
  <c r="M5" i="3"/>
  <c r="M6" i="3"/>
  <c r="M7" i="3"/>
  <c r="M8" i="3"/>
  <c r="M10" i="3"/>
  <c r="M11" i="3"/>
  <c r="M12" i="3"/>
  <c r="M14" i="3"/>
  <c r="M15" i="3"/>
  <c r="I16" i="3"/>
  <c r="I17" i="3"/>
  <c r="I18" i="3"/>
  <c r="I19" i="3"/>
  <c r="I20" i="3"/>
  <c r="I21" i="3"/>
  <c r="I22" i="3"/>
  <c r="I3" i="3"/>
  <c r="I4" i="3"/>
  <c r="I5" i="3"/>
  <c r="I6" i="3"/>
  <c r="I7" i="3"/>
  <c r="I8" i="3"/>
  <c r="I10" i="3"/>
  <c r="I11" i="3"/>
  <c r="I12" i="3"/>
  <c r="I14" i="3"/>
  <c r="I15" i="3"/>
  <c r="L493" i="1"/>
  <c r="L494" i="1"/>
  <c r="L496" i="1"/>
  <c r="L498" i="1"/>
  <c r="L499" i="1"/>
  <c r="L500" i="1"/>
  <c r="L501" i="1"/>
  <c r="L502" i="1"/>
  <c r="K504" i="1"/>
  <c r="H504" i="1"/>
  <c r="G504" i="1"/>
  <c r="I493" i="1"/>
  <c r="I494" i="1"/>
  <c r="I495" i="1"/>
  <c r="I496" i="1"/>
  <c r="I497" i="1"/>
  <c r="I498" i="1"/>
  <c r="I499" i="1"/>
  <c r="L215" i="1"/>
  <c r="L216" i="1"/>
  <c r="I470" i="1"/>
  <c r="L486" i="1"/>
  <c r="L487" i="1"/>
  <c r="L488" i="1"/>
  <c r="L489" i="1"/>
  <c r="L490" i="1"/>
  <c r="L491" i="1"/>
  <c r="L492" i="1"/>
  <c r="L476" i="1"/>
  <c r="L477" i="1"/>
  <c r="L478" i="1"/>
  <c r="L479" i="1"/>
  <c r="L480" i="1"/>
  <c r="L481" i="1"/>
  <c r="L482" i="1"/>
  <c r="L483" i="1"/>
  <c r="L484" i="1"/>
  <c r="L485" i="1"/>
  <c r="I484" i="1"/>
  <c r="I485" i="1"/>
  <c r="I486" i="1"/>
  <c r="I487" i="1"/>
  <c r="I488" i="1"/>
  <c r="I489" i="1"/>
  <c r="I490" i="1"/>
  <c r="I491" i="1"/>
  <c r="I492" i="1"/>
  <c r="I479" i="1"/>
  <c r="I480" i="1"/>
  <c r="I481" i="1"/>
  <c r="I482" i="1"/>
  <c r="I483" i="1"/>
  <c r="I474" i="1"/>
  <c r="I475" i="1"/>
  <c r="I476" i="1"/>
  <c r="I477" i="1"/>
  <c r="I478" i="1"/>
  <c r="L469" i="1"/>
  <c r="L470" i="1"/>
  <c r="L471" i="1"/>
  <c r="L472" i="1"/>
  <c r="L473" i="1"/>
  <c r="L474" i="1"/>
  <c r="L475" i="1"/>
  <c r="I463" i="1"/>
  <c r="I464" i="1"/>
  <c r="I465" i="1"/>
  <c r="I466" i="1"/>
  <c r="I467" i="1"/>
  <c r="I468" i="1"/>
  <c r="I469" i="1"/>
  <c r="I471" i="1"/>
  <c r="I472" i="1"/>
  <c r="I473" i="1"/>
  <c r="L462" i="1"/>
  <c r="L463" i="1"/>
  <c r="L464" i="1"/>
  <c r="L465" i="1"/>
  <c r="L466" i="1"/>
  <c r="L467" i="1"/>
  <c r="L468" i="1"/>
  <c r="L440" i="1"/>
  <c r="L441" i="1"/>
  <c r="L442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36" i="1"/>
  <c r="L437" i="1"/>
  <c r="L438" i="1"/>
  <c r="L439" i="1"/>
  <c r="L443" i="1"/>
  <c r="L444" i="1"/>
  <c r="L445" i="1"/>
  <c r="L446" i="1"/>
  <c r="L447" i="1"/>
  <c r="L448" i="1"/>
  <c r="L449" i="1"/>
  <c r="I422" i="1"/>
  <c r="I423" i="1"/>
  <c r="L422" i="1"/>
  <c r="L423" i="1"/>
  <c r="L428" i="1"/>
  <c r="L429" i="1"/>
  <c r="L430" i="1"/>
  <c r="L431" i="1"/>
  <c r="L432" i="1"/>
  <c r="L433" i="1"/>
  <c r="L434" i="1"/>
  <c r="L435" i="1"/>
  <c r="L414" i="1"/>
  <c r="L415" i="1"/>
  <c r="L417" i="1"/>
  <c r="L418" i="1"/>
  <c r="L420" i="1"/>
  <c r="L424" i="1"/>
  <c r="L425" i="1"/>
  <c r="L426" i="1"/>
  <c r="L427" i="1"/>
  <c r="L409" i="1"/>
  <c r="L410" i="1"/>
  <c r="L408" i="1"/>
  <c r="L413" i="1"/>
  <c r="L405" i="1"/>
  <c r="L406" i="1"/>
  <c r="I405" i="1"/>
  <c r="I406" i="1"/>
  <c r="L401" i="1"/>
  <c r="L402" i="1"/>
  <c r="L403" i="1"/>
  <c r="L404" i="1"/>
  <c r="L407" i="1"/>
  <c r="I401" i="1"/>
  <c r="I402" i="1"/>
  <c r="I403" i="1"/>
  <c r="I407" i="1"/>
  <c r="L301" i="1"/>
  <c r="K416" i="1"/>
  <c r="L398" i="1"/>
  <c r="L399" i="1"/>
  <c r="I398" i="1"/>
  <c r="I399" i="1"/>
  <c r="L395" i="1"/>
  <c r="L396" i="1"/>
  <c r="L397" i="1"/>
  <c r="L400" i="1"/>
  <c r="I395" i="1"/>
  <c r="I396" i="1"/>
  <c r="I397" i="1"/>
  <c r="I400" i="1"/>
  <c r="L388" i="1"/>
  <c r="L389" i="1"/>
  <c r="L390" i="1"/>
  <c r="L391" i="1"/>
  <c r="L392" i="1"/>
  <c r="L393" i="1"/>
  <c r="I391" i="1"/>
  <c r="I392" i="1"/>
  <c r="I393" i="1"/>
  <c r="I388" i="1"/>
  <c r="I389" i="1"/>
  <c r="I390" i="1"/>
  <c r="L377" i="1"/>
  <c r="L378" i="1"/>
  <c r="L379" i="1"/>
  <c r="L380" i="1"/>
  <c r="L381" i="1"/>
  <c r="L382" i="1"/>
  <c r="L383" i="1"/>
  <c r="L384" i="1"/>
  <c r="L385" i="1"/>
  <c r="L386" i="1"/>
  <c r="L387" i="1"/>
  <c r="L394" i="1"/>
  <c r="I383" i="1"/>
  <c r="I384" i="1"/>
  <c r="I385" i="1"/>
  <c r="I386" i="1"/>
  <c r="I387" i="1"/>
  <c r="I394" i="1"/>
  <c r="I378" i="1"/>
  <c r="I379" i="1"/>
  <c r="I380" i="1"/>
  <c r="I381" i="1"/>
  <c r="I382" i="1"/>
  <c r="I411" i="1"/>
  <c r="I413" i="1"/>
  <c r="L372" i="1"/>
  <c r="L373" i="1"/>
  <c r="L374" i="1"/>
  <c r="L375" i="1"/>
  <c r="L376" i="1"/>
  <c r="I372" i="1"/>
  <c r="I373" i="1"/>
  <c r="I374" i="1"/>
  <c r="I375" i="1"/>
  <c r="I376" i="1"/>
  <c r="L245" i="1"/>
  <c r="L246" i="1"/>
  <c r="I245" i="1"/>
  <c r="L368" i="1"/>
  <c r="L369" i="1"/>
  <c r="L370" i="1"/>
  <c r="L371" i="1"/>
  <c r="L411" i="1"/>
  <c r="I368" i="1"/>
  <c r="I369" i="1"/>
  <c r="I370" i="1"/>
  <c r="I371" i="1"/>
  <c r="I377" i="1"/>
  <c r="L317" i="1"/>
  <c r="L318" i="1"/>
  <c r="I317" i="1"/>
  <c r="I361" i="1"/>
  <c r="L362" i="1"/>
  <c r="L363" i="1"/>
  <c r="L364" i="1"/>
  <c r="L365" i="1"/>
  <c r="L366" i="1"/>
  <c r="I362" i="1"/>
  <c r="I363" i="1"/>
  <c r="I364" i="1"/>
  <c r="I365" i="1"/>
  <c r="I366" i="1"/>
  <c r="I356" i="1"/>
  <c r="L357" i="1"/>
  <c r="L358" i="1"/>
  <c r="L359" i="1"/>
  <c r="L360" i="1"/>
  <c r="L361" i="1"/>
  <c r="L367" i="1"/>
  <c r="I357" i="1"/>
  <c r="I358" i="1"/>
  <c r="I359" i="1"/>
  <c r="I360" i="1"/>
  <c r="I367" i="1"/>
  <c r="L354" i="1"/>
  <c r="L355" i="1"/>
  <c r="L356" i="1"/>
  <c r="I353" i="1"/>
  <c r="I354" i="1"/>
  <c r="I355" i="1"/>
  <c r="L347" i="1"/>
  <c r="L348" i="1"/>
  <c r="L349" i="1"/>
  <c r="L350" i="1"/>
  <c r="L351" i="1"/>
  <c r="L352" i="1"/>
  <c r="L353" i="1"/>
  <c r="I347" i="1"/>
  <c r="I348" i="1"/>
  <c r="I349" i="1"/>
  <c r="I350" i="1"/>
  <c r="I351" i="1"/>
  <c r="I352" i="1"/>
  <c r="L342" i="1"/>
  <c r="L343" i="1"/>
  <c r="L344" i="1"/>
  <c r="L345" i="1"/>
  <c r="I342" i="1"/>
  <c r="I343" i="1"/>
  <c r="I344" i="1"/>
  <c r="I345" i="1"/>
  <c r="L338" i="1"/>
  <c r="L339" i="1"/>
  <c r="L340" i="1"/>
  <c r="I338" i="1"/>
  <c r="I339" i="1"/>
  <c r="I340" i="1"/>
  <c r="I319" i="1"/>
  <c r="I336" i="1"/>
  <c r="H416" i="1"/>
  <c r="L341" i="1"/>
  <c r="L346" i="1"/>
  <c r="L327" i="1"/>
  <c r="L328" i="1"/>
  <c r="I327" i="1"/>
  <c r="I328" i="1"/>
  <c r="I341" i="1"/>
  <c r="I346" i="1"/>
  <c r="L332" i="1"/>
  <c r="L333" i="1"/>
  <c r="L334" i="1"/>
  <c r="L335" i="1"/>
  <c r="L336" i="1"/>
  <c r="L337" i="1"/>
  <c r="I332" i="1"/>
  <c r="I333" i="1"/>
  <c r="I334" i="1"/>
  <c r="I335" i="1"/>
  <c r="I337" i="1"/>
  <c r="L330" i="1"/>
  <c r="L331" i="1"/>
  <c r="G416" i="1"/>
  <c r="I329" i="1"/>
  <c r="I324" i="1"/>
  <c r="I322" i="1"/>
  <c r="I320" i="1"/>
  <c r="L320" i="1"/>
  <c r="L321" i="1"/>
  <c r="L322" i="1"/>
  <c r="L323" i="1"/>
  <c r="L324" i="1"/>
  <c r="L325" i="1"/>
  <c r="L326" i="1"/>
  <c r="L329" i="1"/>
  <c r="L319" i="1"/>
  <c r="L309" i="1"/>
  <c r="L308" i="1"/>
  <c r="L304" i="1"/>
  <c r="L305" i="1"/>
  <c r="I304" i="1"/>
  <c r="I305" i="1"/>
  <c r="L299" i="1"/>
  <c r="L300" i="1"/>
  <c r="I299" i="1"/>
  <c r="I300" i="1"/>
  <c r="L297" i="1"/>
  <c r="K310" i="1"/>
  <c r="G310" i="1"/>
  <c r="H310" i="1"/>
  <c r="L298" i="1"/>
  <c r="L302" i="1"/>
  <c r="I298" i="1"/>
  <c r="I302" i="1"/>
  <c r="L280" i="1"/>
  <c r="I280" i="1"/>
  <c r="L214" i="1"/>
  <c r="L217" i="1"/>
  <c r="I214" i="1"/>
  <c r="I217" i="1"/>
  <c r="L276" i="1"/>
  <c r="L277" i="1"/>
  <c r="L278" i="1"/>
  <c r="L279" i="1"/>
  <c r="L281" i="1"/>
  <c r="I276" i="1"/>
  <c r="I277" i="1"/>
  <c r="I278" i="1"/>
  <c r="I279" i="1"/>
  <c r="I281" i="1"/>
  <c r="L282" i="1"/>
  <c r="L283" i="1"/>
  <c r="L284" i="1"/>
  <c r="L285" i="1"/>
  <c r="L286" i="1"/>
  <c r="L287" i="1"/>
  <c r="L288" i="1"/>
  <c r="L289" i="1"/>
  <c r="L290" i="1"/>
  <c r="L291" i="1"/>
  <c r="I290" i="1"/>
  <c r="I291" i="1"/>
  <c r="I288" i="1"/>
  <c r="I289" i="1"/>
  <c r="I282" i="1"/>
  <c r="I283" i="1"/>
  <c r="I284" i="1"/>
  <c r="I285" i="1"/>
  <c r="I286" i="1"/>
  <c r="I287" i="1"/>
  <c r="L292" i="1"/>
  <c r="L293" i="1"/>
  <c r="L294" i="1"/>
  <c r="L295" i="1"/>
  <c r="L296" i="1"/>
  <c r="I293" i="1"/>
  <c r="I294" i="1"/>
  <c r="I295" i="1"/>
  <c r="I292" i="1"/>
  <c r="I296" i="1"/>
  <c r="I297" i="1"/>
  <c r="L303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54" i="1"/>
  <c r="L255" i="1"/>
  <c r="L256" i="1"/>
  <c r="L257" i="1"/>
  <c r="L258" i="1"/>
  <c r="L259" i="1"/>
  <c r="L260" i="1"/>
  <c r="L261" i="1"/>
  <c r="L240" i="1"/>
  <c r="L241" i="1"/>
  <c r="L242" i="1"/>
  <c r="L243" i="1"/>
  <c r="L244" i="1"/>
  <c r="L247" i="1"/>
  <c r="L248" i="1"/>
  <c r="L249" i="1"/>
  <c r="L250" i="1"/>
  <c r="L251" i="1"/>
  <c r="L252" i="1"/>
  <c r="L253" i="1"/>
  <c r="I274" i="1"/>
  <c r="I240" i="1"/>
  <c r="I241" i="1"/>
  <c r="I256" i="1"/>
  <c r="I257" i="1"/>
  <c r="I248" i="1"/>
  <c r="I249" i="1"/>
  <c r="I272" i="1"/>
  <c r="I273" i="1"/>
  <c r="I275" i="1"/>
  <c r="I303" i="1"/>
  <c r="I265" i="1"/>
  <c r="I266" i="1"/>
  <c r="I267" i="1"/>
  <c r="I268" i="1"/>
  <c r="I269" i="1"/>
  <c r="I270" i="1"/>
  <c r="I271" i="1"/>
  <c r="I252" i="1"/>
  <c r="I253" i="1"/>
  <c r="I254" i="1"/>
  <c r="I255" i="1"/>
  <c r="I258" i="1"/>
  <c r="I259" i="1"/>
  <c r="I260" i="1"/>
  <c r="I261" i="1"/>
  <c r="I262" i="1"/>
  <c r="I263" i="1"/>
  <c r="I242" i="1"/>
  <c r="I243" i="1"/>
  <c r="I244" i="1"/>
  <c r="I246" i="1"/>
  <c r="I247" i="1"/>
  <c r="I250" i="1"/>
  <c r="I251" i="1"/>
  <c r="L232" i="1"/>
  <c r="L233" i="1"/>
  <c r="L234" i="1"/>
  <c r="L235" i="1"/>
  <c r="L236" i="1"/>
  <c r="L237" i="1"/>
  <c r="I236" i="1"/>
  <c r="I237" i="1"/>
  <c r="I232" i="1"/>
  <c r="I233" i="1"/>
  <c r="I234" i="1"/>
  <c r="I235" i="1"/>
  <c r="I238" i="1"/>
  <c r="I239" i="1"/>
  <c r="L238" i="1"/>
  <c r="L239" i="1"/>
  <c r="L231" i="1"/>
  <c r="I231" i="1"/>
  <c r="I308" i="1"/>
  <c r="L306" i="1"/>
  <c r="L307" i="1"/>
  <c r="L229" i="1"/>
  <c r="L230" i="1"/>
  <c r="L224" i="1"/>
  <c r="L225" i="1"/>
  <c r="L226" i="1"/>
  <c r="L227" i="1"/>
  <c r="L228" i="1"/>
  <c r="I219" i="1"/>
  <c r="I220" i="1"/>
  <c r="I221" i="1"/>
  <c r="I222" i="1"/>
  <c r="I223" i="1"/>
  <c r="L218" i="1"/>
  <c r="L219" i="1"/>
  <c r="L220" i="1"/>
  <c r="L221" i="1"/>
  <c r="L222" i="1"/>
  <c r="L223" i="1"/>
  <c r="L207" i="1"/>
  <c r="L208" i="1"/>
  <c r="L209" i="1"/>
  <c r="L210" i="1"/>
  <c r="L211" i="1"/>
  <c r="L201" i="1"/>
  <c r="L202" i="1"/>
  <c r="I201" i="1"/>
  <c r="I202" i="1"/>
  <c r="L199" i="1"/>
  <c r="L200" i="1"/>
  <c r="L203" i="1"/>
  <c r="I199" i="1"/>
  <c r="I200" i="1"/>
  <c r="I203" i="1"/>
  <c r="L195" i="1"/>
  <c r="L196" i="1"/>
  <c r="L197" i="1"/>
  <c r="I195" i="1"/>
  <c r="I196" i="1"/>
  <c r="I197" i="1"/>
  <c r="L179" i="1"/>
  <c r="I177" i="1"/>
  <c r="I178" i="1"/>
  <c r="L190" i="1"/>
  <c r="L191" i="1"/>
  <c r="L192" i="1"/>
  <c r="I190" i="1"/>
  <c r="I191" i="1"/>
  <c r="I192" i="1"/>
  <c r="I193" i="1"/>
  <c r="L161" i="1"/>
  <c r="L162" i="1"/>
  <c r="L184" i="1"/>
  <c r="L185" i="1"/>
  <c r="I184" i="1"/>
  <c r="I185" i="1"/>
  <c r="L94" i="1"/>
  <c r="L95" i="1"/>
  <c r="K96" i="1"/>
  <c r="I94" i="1"/>
  <c r="G96" i="1"/>
  <c r="H96" i="1"/>
  <c r="K206" i="1"/>
  <c r="L194" i="1"/>
  <c r="L198" i="1"/>
  <c r="L204" i="1"/>
  <c r="L205" i="1"/>
  <c r="I205" i="1"/>
  <c r="G206" i="1"/>
  <c r="H206" i="1"/>
  <c r="I189" i="1"/>
  <c r="I194" i="1"/>
  <c r="I198" i="1"/>
  <c r="I204" i="1"/>
  <c r="L193" i="1"/>
  <c r="L188" i="1"/>
  <c r="L189" i="1"/>
  <c r="I187" i="1"/>
  <c r="I188" i="1"/>
  <c r="L182" i="1"/>
  <c r="L183" i="1"/>
  <c r="L186" i="1"/>
  <c r="L187" i="1"/>
  <c r="I182" i="1"/>
  <c r="I183" i="1"/>
  <c r="I186" i="1"/>
  <c r="L175" i="1"/>
  <c r="L176" i="1"/>
  <c r="L173" i="1"/>
  <c r="L174" i="1"/>
  <c r="L177" i="1"/>
  <c r="L178" i="1"/>
  <c r="I173" i="1"/>
  <c r="I174" i="1"/>
  <c r="L171" i="1"/>
  <c r="L172" i="1"/>
  <c r="I171" i="1"/>
  <c r="I172" i="1"/>
  <c r="L170" i="1"/>
  <c r="I170" i="1"/>
  <c r="L166" i="1"/>
  <c r="L167" i="1"/>
  <c r="L168" i="1"/>
  <c r="I167" i="1"/>
  <c r="I168" i="1"/>
  <c r="I169" i="1"/>
  <c r="L163" i="1"/>
  <c r="L164" i="1"/>
  <c r="L165" i="1"/>
  <c r="L169" i="1"/>
  <c r="I163" i="1"/>
  <c r="I164" i="1"/>
  <c r="I165" i="1"/>
  <c r="I166" i="1"/>
  <c r="L160" i="1"/>
  <c r="I160" i="1"/>
  <c r="I158" i="1"/>
  <c r="L155" i="1"/>
  <c r="L156" i="1"/>
  <c r="L157" i="1"/>
  <c r="I155" i="1"/>
  <c r="I156" i="1"/>
  <c r="I157" i="1"/>
  <c r="L158" i="1"/>
  <c r="L159" i="1"/>
  <c r="L145" i="1"/>
  <c r="L146" i="1"/>
  <c r="L147" i="1"/>
  <c r="L148" i="1"/>
  <c r="L149" i="1"/>
  <c r="L150" i="1"/>
  <c r="L151" i="1"/>
  <c r="L152" i="1"/>
  <c r="L153" i="1"/>
  <c r="L154" i="1"/>
  <c r="I147" i="1"/>
  <c r="I148" i="1"/>
  <c r="I149" i="1"/>
  <c r="I150" i="1"/>
  <c r="I151" i="1"/>
  <c r="I152" i="1"/>
  <c r="I153" i="1"/>
  <c r="I154" i="1"/>
  <c r="I159" i="1"/>
  <c r="I143" i="1"/>
  <c r="I144" i="1"/>
  <c r="I145" i="1"/>
  <c r="I146" i="1"/>
  <c r="L84" i="1"/>
  <c r="L85" i="1"/>
  <c r="L86" i="1"/>
  <c r="L87" i="1"/>
  <c r="L88" i="1"/>
  <c r="L89" i="1"/>
  <c r="L90" i="1"/>
  <c r="L91" i="1"/>
  <c r="L92" i="1"/>
  <c r="L93" i="1"/>
  <c r="I89" i="1"/>
  <c r="I90" i="1"/>
  <c r="I91" i="1"/>
  <c r="I92" i="1"/>
  <c r="I93" i="1"/>
  <c r="L141" i="1"/>
  <c r="L142" i="1"/>
  <c r="L143" i="1"/>
  <c r="L144" i="1"/>
  <c r="I141" i="1"/>
  <c r="I142" i="1"/>
  <c r="I140" i="1"/>
  <c r="L137" i="1"/>
  <c r="L138" i="1"/>
  <c r="L139" i="1"/>
  <c r="L140" i="1"/>
  <c r="I139" i="1"/>
  <c r="I137" i="1"/>
  <c r="I138" i="1"/>
  <c r="L135" i="1"/>
  <c r="L136" i="1"/>
  <c r="I131" i="1"/>
  <c r="I132" i="1"/>
  <c r="I133" i="1"/>
  <c r="I134" i="1"/>
  <c r="I135" i="1"/>
  <c r="I136" i="1"/>
  <c r="L131" i="1"/>
  <c r="L132" i="1"/>
  <c r="L133" i="1"/>
  <c r="L134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I126" i="1"/>
  <c r="I127" i="1"/>
  <c r="I128" i="1"/>
  <c r="I129" i="1"/>
  <c r="I130" i="1"/>
  <c r="I123" i="1"/>
  <c r="I124" i="1"/>
  <c r="I125" i="1"/>
  <c r="I117" i="1"/>
  <c r="I122" i="1"/>
  <c r="I118" i="1"/>
  <c r="I119" i="1"/>
  <c r="I120" i="1"/>
  <c r="I121" i="1"/>
  <c r="L116" i="1"/>
  <c r="L117" i="1"/>
  <c r="I115" i="1"/>
  <c r="I116" i="1"/>
  <c r="I113" i="1"/>
  <c r="I114" i="1"/>
  <c r="L111" i="1"/>
  <c r="L112" i="1"/>
  <c r="L113" i="1"/>
  <c r="L115" i="1"/>
  <c r="L103" i="1"/>
  <c r="L104" i="1"/>
  <c r="L105" i="1"/>
  <c r="L106" i="1"/>
  <c r="L107" i="1"/>
  <c r="L108" i="1"/>
  <c r="L109" i="1"/>
  <c r="L110" i="1"/>
  <c r="I103" i="1"/>
  <c r="I104" i="1"/>
  <c r="I105" i="1"/>
  <c r="I106" i="1"/>
  <c r="I107" i="1"/>
  <c r="I108" i="1"/>
  <c r="I109" i="1"/>
  <c r="I110" i="1"/>
  <c r="I111" i="1"/>
  <c r="I112" i="1"/>
  <c r="I102" i="1"/>
  <c r="L102" i="1"/>
  <c r="I8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4" i="1"/>
  <c r="I32" i="1"/>
  <c r="I30" i="1"/>
  <c r="I25" i="1"/>
  <c r="I26" i="1"/>
  <c r="I19" i="1"/>
  <c r="I21" i="1"/>
  <c r="I24" i="1"/>
  <c r="I28" i="1"/>
  <c r="I34" i="1"/>
  <c r="I36" i="1"/>
  <c r="I38" i="1"/>
  <c r="I40" i="1"/>
  <c r="I42" i="1"/>
  <c r="I44" i="1"/>
  <c r="I45" i="1"/>
  <c r="I47" i="1"/>
  <c r="I49" i="1"/>
  <c r="I51" i="1"/>
  <c r="I53" i="1"/>
  <c r="I55" i="1"/>
  <c r="I57" i="1"/>
  <c r="I59" i="1"/>
  <c r="I61" i="1"/>
  <c r="I63" i="1"/>
  <c r="I65" i="1"/>
  <c r="I68" i="1"/>
  <c r="I71" i="1"/>
  <c r="I73" i="1"/>
  <c r="I75" i="1"/>
  <c r="I77" i="1"/>
  <c r="I80" i="1"/>
  <c r="I81" i="1"/>
  <c r="I83" i="1"/>
  <c r="I84" i="1"/>
  <c r="I86" i="1"/>
  <c r="I97" i="1"/>
  <c r="I99" i="1"/>
  <c r="I207" i="1"/>
  <c r="I208" i="1"/>
  <c r="I209" i="1"/>
  <c r="I210" i="1"/>
  <c r="I211" i="1"/>
  <c r="I218" i="1"/>
  <c r="I224" i="1"/>
  <c r="I225" i="1"/>
  <c r="I226" i="1"/>
  <c r="I227" i="1"/>
  <c r="I228" i="1"/>
  <c r="I229" i="1"/>
  <c r="I230" i="1"/>
  <c r="I306" i="1"/>
  <c r="I307" i="1"/>
  <c r="I309" i="1"/>
  <c r="I311" i="1"/>
  <c r="I312" i="1"/>
  <c r="I313" i="1"/>
  <c r="I314" i="1"/>
  <c r="I318" i="1"/>
  <c r="I321" i="1"/>
  <c r="I323" i="1"/>
  <c r="I325" i="1"/>
  <c r="I326" i="1"/>
  <c r="I330" i="1"/>
  <c r="I414" i="1"/>
  <c r="I415" i="1"/>
  <c r="I417" i="1"/>
  <c r="I418" i="1"/>
  <c r="I419" i="1"/>
  <c r="I420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3" i="1"/>
  <c r="I4" i="1"/>
  <c r="I5" i="1"/>
  <c r="I6" i="1"/>
  <c r="I7" i="1"/>
  <c r="I9" i="1"/>
  <c r="I11" i="1"/>
  <c r="I15" i="1"/>
  <c r="L1294" i="1" l="1"/>
  <c r="L1543" i="1"/>
  <c r="I1478" i="1"/>
  <c r="I1543" i="1"/>
  <c r="L1478" i="1"/>
  <c r="I1361" i="1"/>
  <c r="L1422" i="1"/>
  <c r="L1361" i="1"/>
  <c r="I1422" i="1"/>
  <c r="I1294" i="1"/>
  <c r="L959" i="1"/>
  <c r="I1218" i="1"/>
  <c r="L1218" i="1"/>
  <c r="L1136" i="1"/>
  <c r="I1136" i="1"/>
  <c r="L1046" i="1"/>
  <c r="I959" i="1"/>
  <c r="L826" i="1"/>
  <c r="L744" i="1"/>
  <c r="I898" i="1"/>
  <c r="L898" i="1"/>
  <c r="I826" i="1"/>
  <c r="I744" i="1"/>
  <c r="L599" i="1"/>
  <c r="I647" i="1"/>
  <c r="L650" i="1"/>
  <c r="I599" i="1"/>
  <c r="L647" i="1"/>
  <c r="L504" i="1"/>
  <c r="I504" i="1"/>
  <c r="L416" i="1"/>
  <c r="L310" i="1"/>
  <c r="I416" i="1"/>
  <c r="I310" i="1"/>
  <c r="L206" i="1"/>
  <c r="I206" i="1"/>
  <c r="L96" i="1"/>
  <c r="I96" i="1"/>
</calcChain>
</file>

<file path=xl/sharedStrings.xml><?xml version="1.0" encoding="utf-8"?>
<sst xmlns="http://schemas.openxmlformats.org/spreadsheetml/2006/main" count="3995" uniqueCount="1957">
  <si>
    <t>CLIENTE</t>
  </si>
  <si>
    <t>DSECRIPCION</t>
  </si>
  <si>
    <t>ABONO</t>
  </si>
  <si>
    <t>RESTA</t>
  </si>
  <si>
    <t>TELEFONO</t>
  </si>
  <si>
    <t>FECHA DE ENTREGA</t>
  </si>
  <si>
    <t>AIDE</t>
  </si>
  <si>
    <t>NIÑA CARGADERAS</t>
  </si>
  <si>
    <t>FONDO</t>
  </si>
  <si>
    <t>DISEÑAR</t>
  </si>
  <si>
    <t>INFORMACION</t>
  </si>
  <si>
    <t>JULIANA 3 AÑOS</t>
  </si>
  <si>
    <t>ESTUDIO 1</t>
  </si>
  <si>
    <t>PLUMAS NARANJA</t>
  </si>
  <si>
    <t>MARIA ANGEL  MIS 8 MESES</t>
  </si>
  <si>
    <t>ANGIE VILLA</t>
  </si>
  <si>
    <t>INF 240</t>
  </si>
  <si>
    <t xml:space="preserve"> ..MUG</t>
  </si>
  <si>
    <t>311 717 2670</t>
  </si>
  <si>
    <t>DORALBA ARANGO</t>
  </si>
  <si>
    <t>ESTUDIO 3</t>
  </si>
  <si>
    <t>PAREJA</t>
  </si>
  <si>
    <t>146F</t>
  </si>
  <si>
    <t>FRASE 9 AMOR…DOBLE ROSTRO..DORA</t>
  </si>
  <si>
    <t>ROBINSON..</t>
  </si>
  <si>
    <t>EN EL CORAZON DE FRENTE</t>
  </si>
  <si>
    <t>BALTASAR</t>
  </si>
  <si>
    <t>INSTANTANEA ( 1)</t>
  </si>
  <si>
    <t>INSTANTANEAS (6)</t>
  </si>
  <si>
    <t>ANDREA</t>
  </si>
  <si>
    <t>311 7086358</t>
  </si>
  <si>
    <t>LLAVERO</t>
  </si>
  <si>
    <t>CRISTIAN</t>
  </si>
  <si>
    <t>PERROS</t>
  </si>
  <si>
    <t>TOBY..NIÑA</t>
  </si>
  <si>
    <t>SEPHIA…COLOR BLANCO</t>
  </si>
  <si>
    <t>IMP 15X22</t>
  </si>
  <si>
    <t>TOTAL</t>
  </si>
  <si>
    <t>ESTUDIO  1 (2)</t>
  </si>
  <si>
    <t>ESTEFANIA</t>
  </si>
  <si>
    <t>NIÑA PLUMAS AMARILLAS</t>
  </si>
  <si>
    <t>NIÑA CHALINA NARANJA</t>
  </si>
  <si>
    <t>INF 257</t>
  </si>
  <si>
    <t>MUG 2 IGUALES</t>
  </si>
  <si>
    <t>FRASE INF 21</t>
  </si>
  <si>
    <t>MAHIA SIN MESES SOLO FRASE</t>
  </si>
  <si>
    <t>MAHIA MIS 4 MESES</t>
  </si>
  <si>
    <t>MAHIA MIS 5 MESES DOBLE TOMA</t>
  </si>
  <si>
    <t>ESTAMPADO</t>
  </si>
  <si>
    <t>LEIDY</t>
  </si>
  <si>
    <t>CALCAR  LOGO</t>
  </si>
  <si>
    <t>COOPETRANSA</t>
  </si>
  <si>
    <t>9,5X7</t>
  </si>
  <si>
    <t>ESTADO</t>
  </si>
  <si>
    <t>PENDIENTE</t>
  </si>
  <si>
    <t>COJIN</t>
  </si>
  <si>
    <t>KAREN</t>
  </si>
  <si>
    <t>AMARILLO</t>
  </si>
  <si>
    <t>FRASE INF 13</t>
  </si>
  <si>
    <t>ROSTRO</t>
  </si>
  <si>
    <t>304 400 7815</t>
  </si>
  <si>
    <t>26 F</t>
  </si>
  <si>
    <t>NARALYN  MIS  9 AÑOS</t>
  </si>
  <si>
    <t>NEGRO</t>
  </si>
  <si>
    <t>MUG 2 EN 1</t>
  </si>
  <si>
    <t>PAREJA MAS FRASE</t>
  </si>
  <si>
    <t>ENTREGADO</t>
  </si>
  <si>
    <t>LLAVEROS</t>
  </si>
  <si>
    <t>DORA</t>
  </si>
  <si>
    <t>74 F----4F</t>
  </si>
  <si>
    <t>311 7172670</t>
  </si>
  <si>
    <t>DORA ROBINSON…..TE AMO</t>
  </si>
  <si>
    <t>GLORIA</t>
  </si>
  <si>
    <t>IMP 20X30</t>
  </si>
  <si>
    <t>MARINERO BLANCO</t>
  </si>
  <si>
    <t>MUG</t>
  </si>
  <si>
    <t>YOLANDA</t>
  </si>
  <si>
    <t xml:space="preserve">LOGO </t>
  </si>
  <si>
    <t>MARIBEL... FELIZ CUMPLEAÑOS</t>
  </si>
  <si>
    <t>DANIELA</t>
  </si>
  <si>
    <t>MATERNA FUCIA</t>
  </si>
  <si>
    <t>6F</t>
  </si>
  <si>
    <t>ADHARA..FRASE INF8</t>
  </si>
  <si>
    <t>ALEJANDRO</t>
  </si>
  <si>
    <t>150F</t>
  </si>
  <si>
    <t>FRASE AMOR 20…GOEZ Y SOFIA…</t>
  </si>
  <si>
    <t>JULIANA</t>
  </si>
  <si>
    <t>MAMA Y NIÑA</t>
  </si>
  <si>
    <t>53 F</t>
  </si>
  <si>
    <t>PORTARRETRATO</t>
  </si>
  <si>
    <t>PAOLA</t>
  </si>
  <si>
    <t>MADERA LISO</t>
  </si>
  <si>
    <t>15X22</t>
  </si>
  <si>
    <t>TATIANA</t>
  </si>
  <si>
    <t>321 7854248</t>
  </si>
  <si>
    <t xml:space="preserve">BEBE CAFÉ </t>
  </si>
  <si>
    <t>BEBE GRIS</t>
  </si>
  <si>
    <t>MIS 2 MESES</t>
  </si>
  <si>
    <t>THIAGO</t>
  </si>
  <si>
    <t>MI PRIMER MES</t>
  </si>
  <si>
    <t xml:space="preserve">MUG </t>
  </si>
  <si>
    <t>CAROLINA</t>
  </si>
  <si>
    <t>TRSE FOTOS MAS LA FRASE</t>
  </si>
  <si>
    <t>DOÑA MARLENY</t>
  </si>
  <si>
    <t>MARIAN</t>
  </si>
  <si>
    <t>3042728535..3007769893</t>
  </si>
  <si>
    <t>ALAN YESID ..MI PRIMER AÑO</t>
  </si>
  <si>
    <t>ROJO NIÑO CON PEQUEÑAS</t>
  </si>
  <si>
    <t>11 F sin moradofoto</t>
  </si>
  <si>
    <t>MILENA</t>
  </si>
  <si>
    <t>313 4098506</t>
  </si>
  <si>
    <t>MARCO NIÑA COLEGIAL</t>
  </si>
  <si>
    <t>REATBLO 30X40</t>
  </si>
  <si>
    <t>MARCO  30x45</t>
  </si>
  <si>
    <t>copia  documento</t>
  </si>
  <si>
    <t>GABRIEL</t>
  </si>
  <si>
    <t>SEÑORA</t>
  </si>
  <si>
    <t>FRASE  MAS FELIZ DIA DE LA MADREMAS FOTO</t>
  </si>
  <si>
    <t>ROSA PALACIO</t>
  </si>
  <si>
    <t>324 2246751</t>
  </si>
  <si>
    <t>CHICO</t>
  </si>
  <si>
    <t>HENRY</t>
  </si>
  <si>
    <t>FELIZ CUMPLEAÑOS</t>
  </si>
  <si>
    <t>MUG 2</t>
  </si>
  <si>
    <t>LUZ DARY</t>
  </si>
  <si>
    <t>FRASE</t>
  </si>
  <si>
    <t>HERMANA DE…HERMANA PARA</t>
  </si>
  <si>
    <t>HER LUISA</t>
  </si>
  <si>
    <t>MUG 6</t>
  </si>
  <si>
    <t>NIKOL</t>
  </si>
  <si>
    <t>BEBE</t>
  </si>
  <si>
    <t>MI PRIMER MES... Martin David</t>
  </si>
  <si>
    <t>inf 308</t>
  </si>
  <si>
    <t>CORAZON</t>
  </si>
  <si>
    <t>TOMAS</t>
  </si>
  <si>
    <t>DEL AMERICA</t>
  </si>
  <si>
    <t>SORA</t>
  </si>
  <si>
    <t>MARY</t>
  </si>
  <si>
    <t>KELLY</t>
  </si>
  <si>
    <t>OBEROL</t>
  </si>
  <si>
    <t>ROJO</t>
  </si>
  <si>
    <t>frase madre 07</t>
  </si>
  <si>
    <t>frase madre 02</t>
  </si>
  <si>
    <t>JAVIER</t>
  </si>
  <si>
    <t>NATALIA</t>
  </si>
  <si>
    <t>COLLAGE</t>
  </si>
  <si>
    <t>MUG 4</t>
  </si>
  <si>
    <t>ELIANA</t>
  </si>
  <si>
    <t xml:space="preserve">IMP </t>
  </si>
  <si>
    <t>SARA</t>
  </si>
  <si>
    <t>FOTO TAMAÑO 74 X 49</t>
  </si>
  <si>
    <t>212 F</t>
  </si>
  <si>
    <t>MAYO 8 / 2022</t>
  </si>
  <si>
    <t>AMP MAS ESTUDIO</t>
  </si>
  <si>
    <t>SANDRA</t>
  </si>
  <si>
    <t>AYC MAS FRASE</t>
  </si>
  <si>
    <t xml:space="preserve">FONDO </t>
  </si>
  <si>
    <t>COSTO</t>
  </si>
  <si>
    <t>RENTA</t>
  </si>
  <si>
    <t>IMP 15X22 (2)</t>
  </si>
  <si>
    <t>MUG (2)</t>
  </si>
  <si>
    <t>ESTUDIO 15X22</t>
  </si>
  <si>
    <t>ESTUDIO 20X30</t>
  </si>
  <si>
    <t>ESTUDIO 20x30</t>
  </si>
  <si>
    <t>MUG 2 (2EN 1)</t>
  </si>
  <si>
    <t>ESTUDIO 15x22 (2)</t>
  </si>
  <si>
    <t>RETABLO 15X22</t>
  </si>
  <si>
    <t>MARCO 40X60</t>
  </si>
  <si>
    <t>ALEJANDRA</t>
  </si>
  <si>
    <t>VALENTINA</t>
  </si>
  <si>
    <t>324 539 10 72</t>
  </si>
  <si>
    <t>313 765 68 23</t>
  </si>
  <si>
    <t>IMAGEN DE LA VIRGEN DE LOURDES</t>
  </si>
  <si>
    <t>40X60</t>
  </si>
  <si>
    <t>MAYO</t>
  </si>
  <si>
    <t>ROBINSON</t>
  </si>
  <si>
    <t>300 786 87 07</t>
  </si>
  <si>
    <t xml:space="preserve"> LAS 3 FOTOS MAS LA FRASE AMOR 11</t>
  </si>
  <si>
    <t>XIMENA</t>
  </si>
  <si>
    <t>321 629 7102</t>
  </si>
  <si>
    <t xml:space="preserve">BEBE DE </t>
  </si>
  <si>
    <t>EMILIANA MI PRIMER MES</t>
  </si>
  <si>
    <t>INF  386</t>
  </si>
  <si>
    <t xml:space="preserve">HILDA </t>
  </si>
  <si>
    <t>302 223 06 42</t>
  </si>
  <si>
    <t>COJIN ROJOO AZUL</t>
  </si>
  <si>
    <t>MATEO GUZMAN</t>
  </si>
  <si>
    <t>FOTO NIÑO EN ESCALAS</t>
  </si>
  <si>
    <t>YESICA</t>
  </si>
  <si>
    <t>3 FOTOS BEBE</t>
  </si>
  <si>
    <t>FELIZ DIA ABUELITA</t>
  </si>
  <si>
    <t xml:space="preserve">DOÑA LEO </t>
  </si>
  <si>
    <t>PADRE ORLANDO</t>
  </si>
  <si>
    <t>CRISTINA (2)</t>
  </si>
  <si>
    <t>CHIQUITAS 27</t>
  </si>
  <si>
    <t>NAIKELYS MIS 2 AÑOS</t>
  </si>
  <si>
    <t>MANUELA</t>
  </si>
  <si>
    <t>300 290 91 43</t>
  </si>
  <si>
    <t xml:space="preserve">MUG(3) </t>
  </si>
  <si>
    <t>LAPICERO</t>
  </si>
  <si>
    <t>INF 32…..INF 173</t>
  </si>
  <si>
    <t>BEBE DE GRIS</t>
  </si>
  <si>
    <t>ESTUDIO 15X22 (2)</t>
  </si>
  <si>
    <t xml:space="preserve">CLAUDIA </t>
  </si>
  <si>
    <t xml:space="preserve">311 890 75 83 </t>
  </si>
  <si>
    <t xml:space="preserve">TARJETAS 7X10 (30) </t>
  </si>
  <si>
    <t xml:space="preserve">MATÍAS MI PRIMER MES... 11/05/2022 </t>
  </si>
  <si>
    <t>JHON VALENCIA</t>
  </si>
  <si>
    <t>304 405 2350</t>
  </si>
  <si>
    <t>MIGUEL ANGEL</t>
  </si>
  <si>
    <t>camiseta 12 54altox32</t>
  </si>
  <si>
    <t>310 301 1808</t>
  </si>
  <si>
    <t>STELLA</t>
  </si>
  <si>
    <t>NICOLAS</t>
  </si>
  <si>
    <t>DETRÁS NOMBRE</t>
  </si>
  <si>
    <t>93F DISEÑO DELANTE 10 AÑOS</t>
  </si>
  <si>
    <t>304 612 88 74</t>
  </si>
  <si>
    <t>15X22 (2) MEDIO CUERPO….LLAVERO CON LAS2….</t>
  </si>
  <si>
    <t>FAMILIAR (3) PORTARRETRATO</t>
  </si>
  <si>
    <t>DOCUMENTO…POSTAL…</t>
  </si>
  <si>
    <t>SEÑOR</t>
  </si>
  <si>
    <t xml:space="preserve">MARINA </t>
  </si>
  <si>
    <t>ABUELITA FELIZ CUMPLEAÑOS</t>
  </si>
  <si>
    <t>MATEO ..FELIZ CUMPLEAÑOS..FRASE</t>
  </si>
  <si>
    <t>MUG ANCHETA</t>
  </si>
  <si>
    <t>3 INSTANTANEAS</t>
  </si>
  <si>
    <t>MAGDALENA</t>
  </si>
  <si>
    <t>IMP 10X15</t>
  </si>
  <si>
    <t>COMUNIDADES ECLESIASTICAS</t>
  </si>
  <si>
    <t>LOGO</t>
  </si>
  <si>
    <t>ESTEFANIA FELIZ CUMPLEAÑOS</t>
  </si>
  <si>
    <t>ENVIA FOTO....FRASE</t>
  </si>
  <si>
    <t>300 301 8028</t>
  </si>
  <si>
    <t>300 243 76 18</t>
  </si>
  <si>
    <t>INF 382</t>
  </si>
  <si>
    <t>JACOB ..FRASE INF 21</t>
  </si>
  <si>
    <t>COBIJA..SEPHIA..</t>
  </si>
  <si>
    <t>MI PRIMER MES…ROJA DISEÑAR</t>
  </si>
  <si>
    <t>DIANA</t>
  </si>
  <si>
    <t>JACOB.. ENVIA FRASE</t>
  </si>
  <si>
    <t>JOHANA</t>
  </si>
  <si>
    <t>300 551 55 13</t>
  </si>
  <si>
    <t>304 24590 42</t>
  </si>
  <si>
    <t>320 715 86 58</t>
  </si>
  <si>
    <t>305 339 33 59</t>
  </si>
  <si>
    <t>RETABLO 20x30</t>
  </si>
  <si>
    <t>SEÑORA DE BLANCO</t>
  </si>
  <si>
    <t>MIRYAM</t>
  </si>
  <si>
    <t>DE AGRADECIMIENTO</t>
  </si>
  <si>
    <t>MUG..TARJETA</t>
  </si>
  <si>
    <t>FONDO UNICORNIO</t>
  </si>
  <si>
    <t>MELISSA</t>
  </si>
  <si>
    <t>300 716 32 55</t>
  </si>
  <si>
    <t>ROSA</t>
  </si>
  <si>
    <t>JANET</t>
  </si>
  <si>
    <t>CAMISETA</t>
  </si>
  <si>
    <t>TALLA 8</t>
  </si>
  <si>
    <t>FOTO PERRO</t>
  </si>
  <si>
    <t>CENTRADA</t>
  </si>
  <si>
    <t>ENTREGACO</t>
  </si>
  <si>
    <t>ENTRAGADO</t>
  </si>
  <si>
    <t>304 520 87 26</t>
  </si>
  <si>
    <t>314 895 54 29</t>
  </si>
  <si>
    <t>350 579 27 19</t>
  </si>
  <si>
    <t>321 581 76 33</t>
  </si>
  <si>
    <t>313 643 63 47</t>
  </si>
  <si>
    <t>321 518 21 69</t>
  </si>
  <si>
    <t>JHON HERNANDEZ</t>
  </si>
  <si>
    <t>304 612 16 25</t>
  </si>
  <si>
    <t>314 452 76 77</t>
  </si>
  <si>
    <t>ENTREGADA</t>
  </si>
  <si>
    <t>RELICARIO</t>
  </si>
  <si>
    <t>FAMILIAR</t>
  </si>
  <si>
    <t>PERRO</t>
  </si>
  <si>
    <t>2X2</t>
  </si>
  <si>
    <t>LORENA</t>
  </si>
  <si>
    <t>MARTHA</t>
  </si>
  <si>
    <t xml:space="preserve">GLADYS </t>
  </si>
  <si>
    <t xml:space="preserve">3 FOTOS </t>
  </si>
  <si>
    <t>MUG(2)</t>
  </si>
  <si>
    <t>MARINA</t>
  </si>
  <si>
    <t>FOTO</t>
  </si>
  <si>
    <t>VERONICA</t>
  </si>
  <si>
    <t xml:space="preserve">FOTO </t>
  </si>
  <si>
    <t>MUG(3)</t>
  </si>
  <si>
    <t>FELIZ DIA DE LA MADRE</t>
  </si>
  <si>
    <t>JADER</t>
  </si>
  <si>
    <t>IMAGEN</t>
  </si>
  <si>
    <t>FOTOS</t>
  </si>
  <si>
    <t>ENAIDIS</t>
  </si>
  <si>
    <t xml:space="preserve">INF </t>
  </si>
  <si>
    <t>DECORAR</t>
  </si>
  <si>
    <t>ESRUDIO 15X22(2)</t>
  </si>
  <si>
    <t>RETABLO 20X30</t>
  </si>
  <si>
    <t>ANGELY</t>
  </si>
  <si>
    <t>MARVELI MI PRIMER AÑO</t>
  </si>
  <si>
    <t>MARITZA</t>
  </si>
  <si>
    <t>SAMUEL</t>
  </si>
  <si>
    <t>MIS 11 AÑOS</t>
  </si>
  <si>
    <t>RETABLO 30X40</t>
  </si>
  <si>
    <t>INF 18</t>
  </si>
  <si>
    <t xml:space="preserve"> MIS 2 AÑOS</t>
  </si>
  <si>
    <t>DYLAN</t>
  </si>
  <si>
    <t>302 346 19 01</t>
  </si>
  <si>
    <t>304 332 23 89</t>
  </si>
  <si>
    <t>300 324 05 89</t>
  </si>
  <si>
    <t>304 663  44 04</t>
  </si>
  <si>
    <t>312 401 41 56</t>
  </si>
  <si>
    <t>316 813 18 69</t>
  </si>
  <si>
    <t>324 231 57 63</t>
  </si>
  <si>
    <t>300 448 52 92</t>
  </si>
  <si>
    <t>ANGELA</t>
  </si>
  <si>
    <t>311 708 09 43</t>
  </si>
  <si>
    <t>CAMILO 08/06/2022</t>
  </si>
  <si>
    <t>ANDERSON 16/06/2022</t>
  </si>
  <si>
    <t>FELIZ CUMPLEAÑOS ..AMBOS</t>
  </si>
  <si>
    <t>KAMILA</t>
  </si>
  <si>
    <t>312 782 34 76</t>
  </si>
  <si>
    <t>INSRANTANEA</t>
  </si>
  <si>
    <t>NORYIS</t>
  </si>
  <si>
    <t>EVENTO 15</t>
  </si>
  <si>
    <t>ALBUM +30 15X22</t>
  </si>
  <si>
    <t>323 512 08 96</t>
  </si>
  <si>
    <t>CENEIDA…. ROBERTO</t>
  </si>
  <si>
    <t>ARGOLLAS</t>
  </si>
  <si>
    <t>30X40 ENMARCADA</t>
  </si>
  <si>
    <t>EN YARUMAL</t>
  </si>
  <si>
    <t>MARIBEL</t>
  </si>
  <si>
    <t>LEDNY</t>
  </si>
  <si>
    <t>302 419 42 77</t>
  </si>
  <si>
    <t>ENVIA</t>
  </si>
  <si>
    <t>2 COLLAGE</t>
  </si>
  <si>
    <t>FRASE?...FELIZ CUMPLEAÑOS MI AMOR</t>
  </si>
  <si>
    <t>VENTANAS…. JUNIO 18</t>
  </si>
  <si>
    <t>KATERINE</t>
  </si>
  <si>
    <t>321 695 29 09</t>
  </si>
  <si>
    <t>2 FOTOS...FONDO ESCOGIDO</t>
  </si>
  <si>
    <t>LO MEJOR DE QUE SEAS MI PADRE ES QUE TE TENGA COMO ABUELO</t>
  </si>
  <si>
    <t>UNA FOTO</t>
  </si>
  <si>
    <t>SIN FONDO</t>
  </si>
  <si>
    <t xml:space="preserve">2 FOTOS </t>
  </si>
  <si>
    <t>THANKS BEING</t>
  </si>
  <si>
    <t>MUG (3)</t>
  </si>
  <si>
    <t>FOTO DOCUMENTO(8)</t>
  </si>
  <si>
    <t>INSTANTANEA</t>
  </si>
  <si>
    <t>VIVI</t>
  </si>
  <si>
    <t>300 81053 03</t>
  </si>
  <si>
    <t>IMP 10X15 (4)</t>
  </si>
  <si>
    <t>FOTO DOCUMENTO(7)</t>
  </si>
  <si>
    <t>JENNIFER</t>
  </si>
  <si>
    <t>CELESTE MI PRIMER MES</t>
  </si>
  <si>
    <t>ESSUDIO 20X30</t>
  </si>
  <si>
    <t>JENNY ..FRASE..15</t>
  </si>
  <si>
    <t>RETABLO 40X70</t>
  </si>
  <si>
    <t>ANIDYS</t>
  </si>
  <si>
    <t>IMP BLANCO Y NEGRO</t>
  </si>
  <si>
    <t>IMP NIÑOS</t>
  </si>
  <si>
    <t>IMP 10X7 (2)</t>
  </si>
  <si>
    <t>HOLGUIN</t>
  </si>
  <si>
    <t>FOTO…FRASE</t>
  </si>
  <si>
    <t>DECORAR ENFERMERIA</t>
  </si>
  <si>
    <t>MUG MAGICO (2)</t>
  </si>
  <si>
    <t>LINO</t>
  </si>
  <si>
    <t>LINO..CARROS</t>
  </si>
  <si>
    <t>DAISY... CHICA MOTOS</t>
  </si>
  <si>
    <t>JUNIO</t>
  </si>
  <si>
    <t>LUISA CARTAGENA</t>
  </si>
  <si>
    <t>312 6443869</t>
  </si>
  <si>
    <t>312 8218888</t>
  </si>
  <si>
    <t>321 5477531</t>
  </si>
  <si>
    <t>313 6642668</t>
  </si>
  <si>
    <t>310 6026750</t>
  </si>
  <si>
    <t>324 6441010</t>
  </si>
  <si>
    <t>321 2476729</t>
  </si>
  <si>
    <t>EFECTO CARTOON</t>
  </si>
  <si>
    <t>BEBE CON MAM{A</t>
  </si>
  <si>
    <t>MARTIN MIS 2 MESES</t>
  </si>
  <si>
    <t>EMILIANA MIS 2 MESES</t>
  </si>
  <si>
    <t>BALACA GRIS</t>
  </si>
  <si>
    <t>CHICA FRASE</t>
  </si>
  <si>
    <t>LINO CARRO</t>
  </si>
  <si>
    <t>EMILY MIS 7 AÑOS</t>
  </si>
  <si>
    <t>NIÑA GORRO NEGRO</t>
  </si>
  <si>
    <t>ATRÁS KAREN TE AMO</t>
  </si>
  <si>
    <t>DELANTE FOTO</t>
  </si>
  <si>
    <t>ARRIBA MADRE Y DIOS</t>
  </si>
  <si>
    <t>CAMISETA (L)</t>
  </si>
  <si>
    <t>DIEGO</t>
  </si>
  <si>
    <t>FRASE CENTRO</t>
  </si>
  <si>
    <t>FOTOS 6 GIRADAS</t>
  </si>
  <si>
    <t>DEBAJO DE UNA FOTO</t>
  </si>
  <si>
    <t>300 7020142</t>
  </si>
  <si>
    <t>JUAN</t>
  </si>
  <si>
    <t>319 3500984</t>
  </si>
  <si>
    <t>IMP 7X10 (6)</t>
  </si>
  <si>
    <t>EVELYN</t>
  </si>
  <si>
    <t>MIS 3 MESES</t>
  </si>
  <si>
    <t>IMF 184</t>
  </si>
  <si>
    <t>FRASE INF 6…INF 251</t>
  </si>
  <si>
    <t>RETABLO 40X60</t>
  </si>
  <si>
    <t>MARCOS</t>
  </si>
  <si>
    <t>MUG VITRINA</t>
  </si>
  <si>
    <t>IMPRESIONES BILLE</t>
  </si>
  <si>
    <t>AVISO 20X30(2)</t>
  </si>
  <si>
    <t xml:space="preserve">   </t>
  </si>
  <si>
    <t>MUG MAGICO(2)</t>
  </si>
  <si>
    <t>LEONARDO</t>
  </si>
  <si>
    <t>ELIZABET</t>
  </si>
  <si>
    <t>YURANI</t>
  </si>
  <si>
    <t>FENIX</t>
  </si>
  <si>
    <t>DAHIANA</t>
  </si>
  <si>
    <t>DOÑA BLANCA</t>
  </si>
  <si>
    <t>HEYLER</t>
  </si>
  <si>
    <t>DON ALCIDES</t>
  </si>
  <si>
    <t>ESMERALDA</t>
  </si>
  <si>
    <t>TARJETA DIGITAL</t>
  </si>
  <si>
    <t>MONICA</t>
  </si>
  <si>
    <t>SE VENVEN CANECAS</t>
  </si>
  <si>
    <t>FRASE  ..ANTONELLA..</t>
  </si>
  <si>
    <t>MUESTRO BAUTIZO...INFO</t>
  </si>
  <si>
    <t>15X30</t>
  </si>
  <si>
    <t>TOMAS MIS 4 MESES</t>
  </si>
  <si>
    <t>ISMAEL</t>
  </si>
  <si>
    <t>PANADERO DOBLE TOMA</t>
  </si>
  <si>
    <t>FAMILIAR DEL NAL</t>
  </si>
  <si>
    <t>LA HINCHADA VERDE</t>
  </si>
  <si>
    <t>HECTOR FOTOS FRASE</t>
  </si>
  <si>
    <t>ADHARA</t>
  </si>
  <si>
    <t>MATERNA</t>
  </si>
  <si>
    <t>20X30</t>
  </si>
  <si>
    <t>COPIA 20X30</t>
  </si>
  <si>
    <t>SNEIDER FOTOSFRASE</t>
  </si>
  <si>
    <t>MARXIMILIANOY MARCELOFOTOS</t>
  </si>
  <si>
    <t>NACIONAL</t>
  </si>
  <si>
    <t>PROFESOR</t>
  </si>
  <si>
    <t>DIA DEL PADRE</t>
  </si>
  <si>
    <t>JUNIOR</t>
  </si>
  <si>
    <t>FELIZ DIA DE LPADRE</t>
  </si>
  <si>
    <t>15X22 (1)</t>
  </si>
  <si>
    <t>20X30 (2)</t>
  </si>
  <si>
    <t>30X45 (1) DIPLOMAS (2)</t>
  </si>
  <si>
    <t>DILAN MATIAS</t>
  </si>
  <si>
    <t>EN COLLAGE</t>
  </si>
  <si>
    <t>LINA</t>
  </si>
  <si>
    <t>COLLAGES</t>
  </si>
  <si>
    <t>FONDO NEGRO</t>
  </si>
  <si>
    <t>AMP NIÑAS</t>
  </si>
  <si>
    <t>MUG MAGICO</t>
  </si>
  <si>
    <t>VALENTINA…15 AÑOS</t>
  </si>
  <si>
    <t>TIA..</t>
  </si>
  <si>
    <t>RUBEN</t>
  </si>
  <si>
    <t>324 4751819</t>
  </si>
  <si>
    <t>INGRID</t>
  </si>
  <si>
    <t>FRASE DE AMOR</t>
  </si>
  <si>
    <t>FELZ CUMPLEAÑOS</t>
  </si>
  <si>
    <t>OSCAR</t>
  </si>
  <si>
    <t>ADHESIVO</t>
  </si>
  <si>
    <t>JACOB MIS 2 MESES</t>
  </si>
  <si>
    <t>JACOB MIS 2  MESES</t>
  </si>
  <si>
    <t>DOBLE TOMA</t>
  </si>
  <si>
    <t>VIDEO</t>
  </si>
  <si>
    <t>YENIFER 15 AÑOS</t>
  </si>
  <si>
    <t>YARUMAL</t>
  </si>
  <si>
    <t>SABADO 18/JUNIO</t>
  </si>
  <si>
    <t>BOTELLA</t>
  </si>
  <si>
    <t>FRASES</t>
  </si>
  <si>
    <t>LLAVERO(2)</t>
  </si>
  <si>
    <t>ENTRGADO</t>
  </si>
  <si>
    <t>ECOGRAFIA</t>
  </si>
  <si>
    <t>ENTRAGADA</t>
  </si>
  <si>
    <t>TARJETAS</t>
  </si>
  <si>
    <t>SUELOS DE ANTIOQUIA</t>
  </si>
  <si>
    <t>ANIBAL</t>
  </si>
  <si>
    <t>SIN FIJO</t>
  </si>
  <si>
    <t>MARCO EN ALUMINIO (2)</t>
  </si>
  <si>
    <t>MARCO EN ALUMINIO</t>
  </si>
  <si>
    <t>IMP 35X45 (2)</t>
  </si>
  <si>
    <t>JULIO</t>
  </si>
  <si>
    <t>LILIANA</t>
  </si>
  <si>
    <t>321 8035798</t>
  </si>
  <si>
    <t xml:space="preserve">MARIANA </t>
  </si>
  <si>
    <t>MIS 15 AÑOS</t>
  </si>
  <si>
    <t>ALBUM MAS 30 FOTOS... VIDEO</t>
  </si>
  <si>
    <t>EVENTO</t>
  </si>
  <si>
    <t>IMP 20X30..15X22</t>
  </si>
  <si>
    <t>321 4132337</t>
  </si>
  <si>
    <t>PAuLA</t>
  </si>
  <si>
    <t>FOTO SEÑOR</t>
  </si>
  <si>
    <t>FOTO ABUELOS</t>
  </si>
  <si>
    <t>MAXIMILIANO</t>
  </si>
  <si>
    <t>MIS 5 AÑOS</t>
  </si>
  <si>
    <t>FONDO DE ALEJO</t>
  </si>
  <si>
    <t>VIVIANA</t>
  </si>
  <si>
    <t>311 604 84 82</t>
  </si>
  <si>
    <t>314 624 20 32</t>
  </si>
  <si>
    <t>304 4858560</t>
  </si>
  <si>
    <t>300 5515513</t>
  </si>
  <si>
    <t>320 7158658</t>
  </si>
  <si>
    <t>305 9338392</t>
  </si>
  <si>
    <t>311 7509723</t>
  </si>
  <si>
    <t>300 2437618</t>
  </si>
  <si>
    <t>314 7167395</t>
  </si>
  <si>
    <t>313 5871476</t>
  </si>
  <si>
    <t>301 2136962</t>
  </si>
  <si>
    <t xml:space="preserve"> 312 8458724</t>
  </si>
  <si>
    <t>320 4331620</t>
  </si>
  <si>
    <t>313 7771104</t>
  </si>
  <si>
    <t>301 6677915</t>
  </si>
  <si>
    <t>311 7045100</t>
  </si>
  <si>
    <t>311 7080943</t>
  </si>
  <si>
    <t>305 7358338</t>
  </si>
  <si>
    <t xml:space="preserve"> 311 7655221</t>
  </si>
  <si>
    <t>302 4194277</t>
  </si>
  <si>
    <t>302 3691099</t>
  </si>
  <si>
    <t>311 3276770</t>
  </si>
  <si>
    <t>312 2684447</t>
  </si>
  <si>
    <t>JEISON</t>
  </si>
  <si>
    <t>AFICHES DEL NAL</t>
  </si>
  <si>
    <t>FOTO DEL NAL</t>
  </si>
  <si>
    <t>NIÑAS FLORES</t>
  </si>
  <si>
    <t>320 5652416</t>
  </si>
  <si>
    <t>311 7314630</t>
  </si>
  <si>
    <t>312 6404568</t>
  </si>
  <si>
    <t>TRABAJO</t>
  </si>
  <si>
    <t>FECHA 10/01/2022</t>
  </si>
  <si>
    <t>NIÑA 06</t>
  </si>
  <si>
    <t>SEÑORA Y NIÑA ..ROJO</t>
  </si>
  <si>
    <t>MARCO 21X28 MADERA</t>
  </si>
  <si>
    <t>IMP 20X30 ENMARCADA</t>
  </si>
  <si>
    <t>1IMP 15X22</t>
  </si>
  <si>
    <t>35 X 50 (2)</t>
  </si>
  <si>
    <t xml:space="preserve">RETABLO 30X40 </t>
  </si>
  <si>
    <t>DISEÑO NOSOTROS</t>
  </si>
  <si>
    <t xml:space="preserve"> </t>
  </si>
  <si>
    <t>ALBUM MAS 27 FOTOS</t>
  </si>
  <si>
    <t>FOTOS BAUTIZO</t>
  </si>
  <si>
    <t>ANTONELLA</t>
  </si>
  <si>
    <t>15X22 (4)</t>
  </si>
  <si>
    <t xml:space="preserve">ESTUDIO 20X30 </t>
  </si>
  <si>
    <t>HEIDY MIS 15 AÑOS</t>
  </si>
  <si>
    <t>FUCIA</t>
  </si>
  <si>
    <t>300 821 37 95</t>
  </si>
  <si>
    <t>FRASE MATRIMONIO 8</t>
  </si>
  <si>
    <t xml:space="preserve">PAREJA…. DOBLE TOMA..PEQUEÑAS </t>
  </si>
  <si>
    <t>312 861 01 39</t>
  </si>
  <si>
    <t>HEIDY</t>
  </si>
  <si>
    <t>3 PERSONAS</t>
  </si>
  <si>
    <t>NIÑAS CON SEÑOR 4 PERSONAS</t>
  </si>
  <si>
    <t>321 829 79 88</t>
  </si>
  <si>
    <t xml:space="preserve">MENSION DE HONOR </t>
  </si>
  <si>
    <t>DE LA CANDELARIA</t>
  </si>
  <si>
    <t>310 457 91 18</t>
  </si>
  <si>
    <t>ANGELICA</t>
  </si>
  <si>
    <t>FAMILIAR DE ESMERALDA</t>
  </si>
  <si>
    <t>MAMITA DE ESMERALDA</t>
  </si>
  <si>
    <t>MOLDURA 21X28</t>
  </si>
  <si>
    <t>VIDRIO MARCO</t>
  </si>
  <si>
    <t>302 477 79 02</t>
  </si>
  <si>
    <t xml:space="preserve"> VIRGEN GUADALUPE</t>
  </si>
  <si>
    <t>KEYLA MIS 5 AÑOS</t>
  </si>
  <si>
    <t>CON LA FRASE</t>
  </si>
  <si>
    <t>NIÑAS 06</t>
  </si>
  <si>
    <t>314 722 66 09</t>
  </si>
  <si>
    <t>A COLOR</t>
  </si>
  <si>
    <t>MARTIN MIS 3 MESES</t>
  </si>
  <si>
    <t>FOTOS DIGITALES(3)</t>
  </si>
  <si>
    <t>321 6220851</t>
  </si>
  <si>
    <t>FELIZ DIA DEL PADRE</t>
  </si>
  <si>
    <t>CON DISEÑO DE MICKEY</t>
  </si>
  <si>
    <t>FRASE PARA CADA UNO</t>
  </si>
  <si>
    <t>POSTAL (3)</t>
  </si>
  <si>
    <t>IMAGEN ANIME</t>
  </si>
  <si>
    <t>ONE PIECE</t>
  </si>
  <si>
    <t>PAULA</t>
  </si>
  <si>
    <t>SIN EDICCION</t>
  </si>
  <si>
    <t>IMP10X15 ENMARCADA</t>
  </si>
  <si>
    <t>FOTO NIÑO DE ROJO</t>
  </si>
  <si>
    <t>ENTREGADOS</t>
  </si>
  <si>
    <t>ANDRES</t>
  </si>
  <si>
    <t>FRASE DE CUMPLEAÑOS</t>
  </si>
  <si>
    <t>FRASES DE AMISTAD</t>
  </si>
  <si>
    <t>WILMAR</t>
  </si>
  <si>
    <t xml:space="preserve">ESTUDIO 15X22 </t>
  </si>
  <si>
    <t>MIS 4 MESES</t>
  </si>
  <si>
    <t>ENVIA DISEÑO</t>
  </si>
  <si>
    <t>304 4996959</t>
  </si>
  <si>
    <t>302 4632629</t>
  </si>
  <si>
    <t>XXXXXX</t>
  </si>
  <si>
    <t>304 6299909</t>
  </si>
  <si>
    <t>312 8297918</t>
  </si>
  <si>
    <t>JACOB</t>
  </si>
  <si>
    <t>INF 118..MONTAR GUITARRA</t>
  </si>
  <si>
    <t>CD</t>
  </si>
  <si>
    <t>TOMAS MIS 5 MESES</t>
  </si>
  <si>
    <t>11 F</t>
  </si>
  <si>
    <t>18 F..ALIMENTANDO</t>
  </si>
  <si>
    <t>EN BLANCO</t>
  </si>
  <si>
    <t>ISMAEL MIS 3 MESES</t>
  </si>
  <si>
    <t>SIRLEY</t>
  </si>
  <si>
    <t>312 845 8724.</t>
  </si>
  <si>
    <t>320 433 16 20</t>
  </si>
  <si>
    <t>320 737 83 53</t>
  </si>
  <si>
    <t>BOOK CON 30 TOMAS</t>
  </si>
  <si>
    <t>BODA 17 DE DICIEMBRE</t>
  </si>
  <si>
    <t>ANDALUCIA</t>
  </si>
  <si>
    <t>CARLOS</t>
  </si>
  <si>
    <t>FOTO PIBE</t>
  </si>
  <si>
    <t>311 544 77 48</t>
  </si>
  <si>
    <t>JESUS</t>
  </si>
  <si>
    <t>MOTOCARRO</t>
  </si>
  <si>
    <t>MILLAR DE TARJETAS</t>
  </si>
  <si>
    <t>310 801 20 95</t>
  </si>
  <si>
    <t>BLANCA</t>
  </si>
  <si>
    <t>ENMARCAR</t>
  </si>
  <si>
    <t>20X30 FAMILIAR P.C</t>
  </si>
  <si>
    <t>MOLDURA</t>
  </si>
  <si>
    <t>FOTOS P.C</t>
  </si>
  <si>
    <t>322 648 69 79</t>
  </si>
  <si>
    <t>ALEXANDRA</t>
  </si>
  <si>
    <t>FOTO DE GRADOS</t>
  </si>
  <si>
    <t>MARCO 30X45</t>
  </si>
  <si>
    <t>CAMBIAR FONDO</t>
  </si>
  <si>
    <t>NIÑA P.C</t>
  </si>
  <si>
    <t>LINDELIA RENDON</t>
  </si>
  <si>
    <t>NATLY MI P.C</t>
  </si>
  <si>
    <t>PILAR</t>
  </si>
  <si>
    <t>312 7387427</t>
  </si>
  <si>
    <t>FONDO PAISAJE</t>
  </si>
  <si>
    <t>NAZARTEH</t>
  </si>
  <si>
    <t>YIMBER</t>
  </si>
  <si>
    <t>MARINERO</t>
  </si>
  <si>
    <t>MIS 5 MESES</t>
  </si>
  <si>
    <t>312 669 01 50</t>
  </si>
  <si>
    <t>FRANK</t>
  </si>
  <si>
    <t>GUADALUPE</t>
  </si>
  <si>
    <t>MIS 4 AÑOS</t>
  </si>
  <si>
    <t>MONTAR BESTIA</t>
  </si>
  <si>
    <t>324 204 17 24</t>
  </si>
  <si>
    <t>ANGEL</t>
  </si>
  <si>
    <t xml:space="preserve">MARCO </t>
  </si>
  <si>
    <t>DIPLOMA ROSADO</t>
  </si>
  <si>
    <t>310 729 24 63</t>
  </si>
  <si>
    <t>INF AL CEL</t>
  </si>
  <si>
    <t>MUG 2EN 1</t>
  </si>
  <si>
    <t>JULIETH</t>
  </si>
  <si>
    <t>NIÑO 52</t>
  </si>
  <si>
    <t>2 TOMAS ADICCIONALES</t>
  </si>
  <si>
    <t>IAN MIS 3 AÑOS</t>
  </si>
  <si>
    <t>300 877 04 79</t>
  </si>
  <si>
    <t>312 8100796</t>
  </si>
  <si>
    <t xml:space="preserve"> 304 4996959</t>
  </si>
  <si>
    <t>301 4065825</t>
  </si>
  <si>
    <t>IMP 10X15 (5)</t>
  </si>
  <si>
    <t>EMILIANA</t>
  </si>
  <si>
    <t>UNF 294</t>
  </si>
  <si>
    <t>300 734 54 70</t>
  </si>
  <si>
    <t>5 tomas adiccionales en recuadro de cinta de cine</t>
  </si>
  <si>
    <t>Gioatnny mis 3 años</t>
  </si>
  <si>
    <t>60X80</t>
  </si>
  <si>
    <t>SARAY 37 SEMANAS</t>
  </si>
  <si>
    <t>4 TOMAS  ADICCIONALES</t>
  </si>
  <si>
    <t>TOMA PENDIENTE</t>
  </si>
  <si>
    <t>AGOSTO</t>
  </si>
  <si>
    <t>DESCRIPCION</t>
  </si>
  <si>
    <t>EMILY MIS 8 MESES</t>
  </si>
  <si>
    <t>FRASE INF 5</t>
  </si>
  <si>
    <t>INF 342</t>
  </si>
  <si>
    <t>ALEJA</t>
  </si>
  <si>
    <t>IMP MUG</t>
  </si>
  <si>
    <t>FOTO COM LA MAMITA</t>
  </si>
  <si>
    <t>FOTO DOCUMENTO (15)</t>
  </si>
  <si>
    <t>IMP 20X30 (2)</t>
  </si>
  <si>
    <t>ROSALINDA</t>
  </si>
  <si>
    <t>ROSMERY MIS 7 AÑOS</t>
  </si>
  <si>
    <t>321 846 77 61</t>
  </si>
  <si>
    <t>PENDON 60X80</t>
  </si>
  <si>
    <t>10 TOMAS ADICCIONALES</t>
  </si>
  <si>
    <t>ANGIE</t>
  </si>
  <si>
    <t>NIÑO EN CABALLO</t>
  </si>
  <si>
    <t>NIÑO 32</t>
  </si>
  <si>
    <t>ALAN MIS 2 AÑOS</t>
  </si>
  <si>
    <t>ISABEL</t>
  </si>
  <si>
    <t>301 380 35 41</t>
  </si>
  <si>
    <t>304 416 76 19</t>
  </si>
  <si>
    <t>CON GUITARRA</t>
  </si>
  <si>
    <t>NIÑO  11</t>
  </si>
  <si>
    <t>MATHIAS MIS 3 AÑOS</t>
  </si>
  <si>
    <t>CARLOS..JENNIFER</t>
  </si>
  <si>
    <t xml:space="preserve">TOMA GRANDE </t>
  </si>
  <si>
    <t>TOMA DEL BESO</t>
  </si>
  <si>
    <t>LAS PEQUEÑAS</t>
  </si>
  <si>
    <t xml:space="preserve">FOTOS </t>
  </si>
  <si>
    <t>FRASE DE GRADOS</t>
  </si>
  <si>
    <t>ADHARA MIS 3 MESES</t>
  </si>
  <si>
    <t xml:space="preserve">INF 240 </t>
  </si>
  <si>
    <t xml:space="preserve">20X30 </t>
  </si>
  <si>
    <t>TOMA ADICCIONAL...MEDIDA ESPECIAL</t>
  </si>
  <si>
    <t>MUG (2)..LLAVERO</t>
  </si>
  <si>
    <t>.LLAVERO.</t>
  </si>
  <si>
    <t>..........MUG ANGELA..</t>
  </si>
  <si>
    <t>.MUG JERONIMO</t>
  </si>
  <si>
    <t>JOSE</t>
  </si>
  <si>
    <t>311 733 8512</t>
  </si>
  <si>
    <t>RETABLO 15X20</t>
  </si>
  <si>
    <t>ALBA</t>
  </si>
  <si>
    <t>310 446 70 54</t>
  </si>
  <si>
    <t xml:space="preserve">MARTIN </t>
  </si>
  <si>
    <t>INF 355 MONTAR  PERROS</t>
  </si>
  <si>
    <t xml:space="preserve">FRASE </t>
  </si>
  <si>
    <t>09/12/20222</t>
  </si>
  <si>
    <t>JOSE GUZMAN</t>
  </si>
  <si>
    <t>BORRAR LETRA</t>
  </si>
  <si>
    <t>PONER TE AMO</t>
  </si>
  <si>
    <t>STER</t>
  </si>
  <si>
    <t>ENVIA FOTOS</t>
  </si>
  <si>
    <t>INF 300 MIS 2 MESES</t>
  </si>
  <si>
    <t>INF 386 MIS 3 MESES</t>
  </si>
  <si>
    <t>INF 345 MIS  4 MESES….MARTIN</t>
  </si>
  <si>
    <t>ESTUDIO 15X22 (3)</t>
  </si>
  <si>
    <t>DIEGO MIRA</t>
  </si>
  <si>
    <t xml:space="preserve"> MUG</t>
  </si>
  <si>
    <t>SALMA</t>
  </si>
  <si>
    <t>REATABLO 40X60</t>
  </si>
  <si>
    <t>LUNA</t>
  </si>
  <si>
    <t>311 693 86 31</t>
  </si>
  <si>
    <t>RETABLO 25X33</t>
  </si>
  <si>
    <t>LUZ MARINA</t>
  </si>
  <si>
    <t>MARTIN</t>
  </si>
  <si>
    <t>FRASE INF 20</t>
  </si>
  <si>
    <t>ENV</t>
  </si>
  <si>
    <t>DOÑA LEO</t>
  </si>
  <si>
    <t>MARIA CAMILA</t>
  </si>
  <si>
    <t>YO SOY DE ELLA</t>
  </si>
  <si>
    <t>ELLA SOY YO</t>
  </si>
  <si>
    <t>DEISY</t>
  </si>
  <si>
    <t>DULCE EMILIANA</t>
  </si>
  <si>
    <t>MIS 9 MESES</t>
  </si>
  <si>
    <t>MATERNA DE BLANCO…FRASE</t>
  </si>
  <si>
    <t>30X40</t>
  </si>
  <si>
    <t>301 563 87 01</t>
  </si>
  <si>
    <t>ENVIA FRASE</t>
  </si>
  <si>
    <t>LIAM</t>
  </si>
  <si>
    <t>MI PRIMER MES, 2, 3,4,5</t>
  </si>
  <si>
    <t>MIS 6 MESES</t>
  </si>
  <si>
    <t>RETABLOS 15X22</t>
  </si>
  <si>
    <t>300 238 08 66</t>
  </si>
  <si>
    <t>CARMEN VILLA</t>
  </si>
  <si>
    <t>MARIA CAMILA MIS 6 AÑOS</t>
  </si>
  <si>
    <t>FRASE INF EN PLURAL</t>
  </si>
  <si>
    <t>ANNY</t>
  </si>
  <si>
    <t>MUG..LLAVERO</t>
  </si>
  <si>
    <t>FRASE 31Y26 AMISTAD</t>
  </si>
  <si>
    <t>MICHEL FELIZ CUMPLEAÑOSENVIA FOTOS</t>
  </si>
  <si>
    <t>304 465 6158</t>
  </si>
  <si>
    <t>JERONIMO FRASE 1Y3 INF</t>
  </si>
  <si>
    <t>MARIA AREIZA</t>
  </si>
  <si>
    <t>FELIZ CUMPLEAÑOS ..</t>
  </si>
  <si>
    <t>FRANYELY</t>
  </si>
  <si>
    <t>15X22 (2)</t>
  </si>
  <si>
    <t>JACOB MIS 4 MESES</t>
  </si>
  <si>
    <t>FRASE INF 11</t>
  </si>
  <si>
    <t>ENVIA DISEÑO…</t>
  </si>
  <si>
    <t>CABALLO MIS 6 MESES</t>
  </si>
  <si>
    <t>MILITAR MIS 7 MESES</t>
  </si>
  <si>
    <t>TOMAS…ROSTRO NADA</t>
  </si>
  <si>
    <t>SOFIA MIS 4 AÑOS</t>
  </si>
  <si>
    <t>JERONIMO MIS 6 AÑOS</t>
  </si>
  <si>
    <t>DISEÑAR CON MINNIE ROSA Y MICKEY</t>
  </si>
  <si>
    <t>NATALLY</t>
  </si>
  <si>
    <t>300 222 00 89</t>
  </si>
  <si>
    <t xml:space="preserve">ANTONELLA </t>
  </si>
  <si>
    <t>MUG (6)</t>
  </si>
  <si>
    <t>ESTUDIO 20X30(2)</t>
  </si>
  <si>
    <t>FONDO DE PABLO</t>
  </si>
  <si>
    <t>RETABLO 60X90</t>
  </si>
  <si>
    <t>154X22(2IMP)</t>
  </si>
  <si>
    <t>THIAGO MIS 6 MESES</t>
  </si>
  <si>
    <t>15X22 (3)</t>
  </si>
  <si>
    <t>ENVIADISEÑODEPANADERO</t>
  </si>
  <si>
    <t>20X30(1)..15X22(3)</t>
  </si>
  <si>
    <t xml:space="preserve">ENVIA FOTO </t>
  </si>
  <si>
    <t>20X30 (1)</t>
  </si>
  <si>
    <t>FOTO DOCUMENTO (18)</t>
  </si>
  <si>
    <t xml:space="preserve">FOTOS  PC </t>
  </si>
  <si>
    <t>MARIA JOSE</t>
  </si>
  <si>
    <t>ALBUM + ( 21) 15X22</t>
  </si>
  <si>
    <t>SORANY</t>
  </si>
  <si>
    <t>ISABEL MIS 15 AÑOS</t>
  </si>
  <si>
    <t>EVENTO DE 15</t>
  </si>
  <si>
    <t>ALBUM + (20) 15X22</t>
  </si>
  <si>
    <t>RETABLO 50X70</t>
  </si>
  <si>
    <t>MARYI</t>
  </si>
  <si>
    <t>NIÑO 61</t>
  </si>
  <si>
    <t>PC</t>
  </si>
  <si>
    <t>SEPTIEMBRE</t>
  </si>
  <si>
    <t>FECHA</t>
  </si>
  <si>
    <t>LUGAR</t>
  </si>
  <si>
    <t>HORA</t>
  </si>
  <si>
    <t>PENDIENTE TOMAS</t>
  </si>
  <si>
    <t>3:00PM</t>
  </si>
  <si>
    <t>FIESTA DE 15 06 DE JUNIO</t>
  </si>
  <si>
    <t xml:space="preserve">EN YARUMAL ...VENTANAS </t>
  </si>
  <si>
    <t>LISTO</t>
  </si>
  <si>
    <t>RETAB LO</t>
  </si>
  <si>
    <t>IMP 15X22(2(</t>
  </si>
  <si>
    <t>ALBUM MAS 30 FOTOS…</t>
  </si>
  <si>
    <t xml:space="preserve"> VIDEO</t>
  </si>
  <si>
    <t>PENDIENTE ESCOGER</t>
  </si>
  <si>
    <t>SAMUEL ..ANTONELLA</t>
  </si>
  <si>
    <t>PENDIENTE DISEÑAR</t>
  </si>
  <si>
    <t>YENNIFER</t>
  </si>
  <si>
    <t xml:space="preserve">MIS 15 AÑOS,,, MARIANA </t>
  </si>
  <si>
    <t>PARIS</t>
  </si>
  <si>
    <t>JOISY</t>
  </si>
  <si>
    <t>BAUTIZO EN ROBLEDO</t>
  </si>
  <si>
    <t>12 DE SEPTIEMBRE 9:AM</t>
  </si>
  <si>
    <t>MAURICIO</t>
  </si>
  <si>
    <t>DIGITALES MAS 15X22 ( 10)</t>
  </si>
  <si>
    <t>ROBLEDO</t>
  </si>
  <si>
    <t>BAUTIZO  MAURICIO</t>
  </si>
  <si>
    <t>KATHERINE-</t>
  </si>
  <si>
    <t>LA ALDEA</t>
  </si>
  <si>
    <t xml:space="preserve">MARIA </t>
  </si>
  <si>
    <t>ENVIA INFO</t>
  </si>
  <si>
    <t>300 461 06 53</t>
  </si>
  <si>
    <t>EVENTO DE 15.. 11 DE JUNIO</t>
  </si>
  <si>
    <t>MIS 8 DIAS</t>
  </si>
  <si>
    <t>DE LA CIGÜEÑA</t>
  </si>
  <si>
    <t>ESTUDIO 20X30(1)</t>
  </si>
  <si>
    <t>AVION DE CAJA</t>
  </si>
  <si>
    <t>314 476 24 01</t>
  </si>
  <si>
    <t>JOSE Y FLOR</t>
  </si>
  <si>
    <t xml:space="preserve">DIEGO </t>
  </si>
  <si>
    <t>MONICA Y DARIO</t>
  </si>
  <si>
    <t>TELESCOPIO</t>
  </si>
  <si>
    <t>LUZ EDILIA</t>
  </si>
  <si>
    <t>MID 9 AÑOS</t>
  </si>
  <si>
    <t>MARCO 21,5 X28</t>
  </si>
  <si>
    <t>DIBUJO A LAPIZ</t>
  </si>
  <si>
    <t xml:space="preserve">JEISON </t>
  </si>
  <si>
    <t>IMP DEL  NACIONAL</t>
  </si>
  <si>
    <t>ENMARCADA</t>
  </si>
  <si>
    <t>IMP 35X45 EN ALUMNIO</t>
  </si>
  <si>
    <t>DALILA</t>
  </si>
  <si>
    <t xml:space="preserve">NIÑO 12 </t>
  </si>
  <si>
    <t xml:space="preserve">MATEO </t>
  </si>
  <si>
    <t>MIS 7 AÑOS</t>
  </si>
  <si>
    <t>ESTUDIO 20X30 (1)</t>
  </si>
  <si>
    <t>IVAN</t>
  </si>
  <si>
    <t>IMP</t>
  </si>
  <si>
    <t>AYSHA</t>
  </si>
  <si>
    <t>MI PRIMER AÑO</t>
  </si>
  <si>
    <t>IMP 15X22(1)</t>
  </si>
  <si>
    <t>JENIFER</t>
  </si>
  <si>
    <t>IMP BILLETERA</t>
  </si>
  <si>
    <t>MARIANA</t>
  </si>
  <si>
    <t>NUS 15 AÑOS</t>
  </si>
  <si>
    <t>ESTUDIO DE 15</t>
  </si>
  <si>
    <t>ALBUM MAS (11) 15X22</t>
  </si>
  <si>
    <t>CLAUDIA</t>
  </si>
  <si>
    <t>PRIMERA COMUNION</t>
  </si>
  <si>
    <t>25DE SEPTIEMBRE</t>
  </si>
  <si>
    <t>EN LA ALDEA…11 DE  LA MAÑANA</t>
  </si>
  <si>
    <t>RETABLO 50X70…</t>
  </si>
  <si>
    <t>REUNION 3Y30 PM…SALON</t>
  </si>
  <si>
    <t>EST 20X30(1)</t>
  </si>
  <si>
    <t>MARIELA</t>
  </si>
  <si>
    <t>ESTUDIO 15X22(1)</t>
  </si>
  <si>
    <t xml:space="preserve">JACOB </t>
  </si>
  <si>
    <t>MIS 7 MESES</t>
  </si>
  <si>
    <t>IMP DE CEL</t>
  </si>
  <si>
    <t>IMP 15X22 EN MARCADA</t>
  </si>
  <si>
    <t>ESCUDO DEL AMERICA</t>
  </si>
  <si>
    <t>322 589 84 82</t>
  </si>
  <si>
    <t>LEDY</t>
  </si>
  <si>
    <t>ENMARCAR LAS DOS DEL MILITAR EN UN 15X22</t>
  </si>
  <si>
    <t>MARCO 15X22</t>
  </si>
  <si>
    <t>IMP 10X15 (15)</t>
  </si>
  <si>
    <t>324 670 93 05</t>
  </si>
  <si>
    <t>321 418 11 83</t>
  </si>
  <si>
    <t>IMP ENMARCADA</t>
  </si>
  <si>
    <t>IMP 10X15 (7)</t>
  </si>
  <si>
    <t>305 381 22 94</t>
  </si>
  <si>
    <t>ANA MILENA</t>
  </si>
  <si>
    <t>MIS 4 MESES Y MIS 5 MESES</t>
  </si>
  <si>
    <t>ENVIA FOTO</t>
  </si>
  <si>
    <t>LUZ</t>
  </si>
  <si>
    <t>IMP 7X10 (8)</t>
  </si>
  <si>
    <t>ALBUM AZUL CLARO</t>
  </si>
  <si>
    <t>ALBUM SENCILLO</t>
  </si>
  <si>
    <t>MARCO CABULLA (12)</t>
  </si>
  <si>
    <t>FRASCOS CABULLA(3)</t>
  </si>
  <si>
    <t>20X30 ENMARCADA</t>
  </si>
  <si>
    <t>ENVIA FOTOS PARA COLLAGE</t>
  </si>
  <si>
    <t>FRASE …DIEGO</t>
  </si>
  <si>
    <t>MELANY</t>
  </si>
  <si>
    <t>FRASE 5 AÑOS</t>
  </si>
  <si>
    <t>2 TOMAS PARA SOLO TAMAÑO BILLETERA EN FONDO BLANCO</t>
  </si>
  <si>
    <t>30X40  (8 TAM FBILLETERA)</t>
  </si>
  <si>
    <t>SARAY</t>
  </si>
  <si>
    <t>ENVIA DATOS</t>
  </si>
  <si>
    <t>ESTUDIO( 15X22 )(20X30)(1)</t>
  </si>
  <si>
    <t>VIOLETA</t>
  </si>
  <si>
    <t>FERNANDO</t>
  </si>
  <si>
    <t>PANADERO 15X22</t>
  </si>
  <si>
    <t>ROPA 15X22</t>
  </si>
  <si>
    <t>INF 81….INF 298</t>
  </si>
  <si>
    <t>INF 212 MIS 3 AÑOS,,INF 280 MIS 2 AÑOS</t>
  </si>
  <si>
    <t>FLORIANA</t>
  </si>
  <si>
    <t>321 585 09 46</t>
  </si>
  <si>
    <t>314 751 92 26</t>
  </si>
  <si>
    <t>ROSTRO 8 MESES</t>
  </si>
  <si>
    <t>ENVIA DISEÑO 7 MESES</t>
  </si>
  <si>
    <t>ESTUDIO 15X22(2)</t>
  </si>
  <si>
    <t>FOTO DOCUMENTO (14)</t>
  </si>
  <si>
    <t>MARIA HELENA</t>
  </si>
  <si>
    <t xml:space="preserve"> ROJO JUAN DAVID 10 AÑOS</t>
  </si>
  <si>
    <t xml:space="preserve"> VERDE NAL 16 AÑOS FREYNER ESNEIDER</t>
  </si>
  <si>
    <t>COJINES(2)</t>
  </si>
  <si>
    <t>RESTAURACIONES</t>
  </si>
  <si>
    <t>RETABLOS 15X22(4)</t>
  </si>
  <si>
    <t>OCRUBRE</t>
  </si>
  <si>
    <t>PREBODA</t>
  </si>
  <si>
    <t>ENVIA CANCION</t>
  </si>
  <si>
    <t>SANDRA…EDWIN…03/12/2022</t>
  </si>
  <si>
    <t>VIDEOCLIP</t>
  </si>
  <si>
    <t xml:space="preserve">TOMAS </t>
  </si>
  <si>
    <t>MIS 8 MESES</t>
  </si>
  <si>
    <t xml:space="preserve"> ENTREGADO </t>
  </si>
  <si>
    <t>SIMON</t>
  </si>
  <si>
    <t>INF 264</t>
  </si>
  <si>
    <t>301 711 99 30</t>
  </si>
  <si>
    <t>320 433 16  20</t>
  </si>
  <si>
    <t>310 429 32 65</t>
  </si>
  <si>
    <t>INES</t>
  </si>
  <si>
    <t>COLLAGE ETAPAS</t>
  </si>
  <si>
    <t>RETABLO 60X100</t>
  </si>
  <si>
    <t>320 6296655</t>
  </si>
  <si>
    <t>BOOK 30X30 46 TOMAS</t>
  </si>
  <si>
    <t xml:space="preserve">DANIELA </t>
  </si>
  <si>
    <t>MUGS MAGICOS (2)</t>
  </si>
  <si>
    <t>EST 20X30</t>
  </si>
  <si>
    <t>GLADYS HELENA</t>
  </si>
  <si>
    <t>45 AÑOS</t>
  </si>
  <si>
    <t>ENMARCAR FOTO DE GRADO</t>
  </si>
  <si>
    <t xml:space="preserve">MARCO MADERA </t>
  </si>
  <si>
    <t>BRUNO</t>
  </si>
  <si>
    <t>ENVIA FOTO DE PERRO</t>
  </si>
  <si>
    <t>RETABLO MAS 2 IMP 15X22</t>
  </si>
  <si>
    <t>IMP 11X7</t>
  </si>
  <si>
    <t>IM P 15X22(4)</t>
  </si>
  <si>
    <t>ENVIA FOTO SOLDADOS</t>
  </si>
  <si>
    <t>MATER 61 ..MARTIN</t>
  </si>
  <si>
    <t>197F…LOS 3.. ENVIA FRASE</t>
  </si>
  <si>
    <t>MORENOS</t>
  </si>
  <si>
    <t>FOTO DIGITAL FAMILIAR</t>
  </si>
  <si>
    <t xml:space="preserve">DIGITAL </t>
  </si>
  <si>
    <t>NOVIEMBRE</t>
  </si>
  <si>
    <t>ESTUDIO MAS MUG</t>
  </si>
  <si>
    <t>COLOCAR FECHA</t>
  </si>
  <si>
    <t>ESTUDIO 20X30..MUG</t>
  </si>
  <si>
    <t>GERALDINE</t>
  </si>
  <si>
    <t>301 692 58 51</t>
  </si>
  <si>
    <t>EST 20X30 (1) 15X22(1)</t>
  </si>
  <si>
    <t>LIAM…GERALDINE</t>
  </si>
  <si>
    <t>LIAM MIS 5 AÑOS DOBLE TOMA</t>
  </si>
  <si>
    <t>ENVIAR FOTOS DIGITALES</t>
  </si>
  <si>
    <t>DISFRA DE HUGUI HUGUI</t>
  </si>
  <si>
    <t>ENVIAR</t>
  </si>
  <si>
    <t>321 729 97 00</t>
  </si>
  <si>
    <t xml:space="preserve"> PRIMRA COMUNIÓN</t>
  </si>
  <si>
    <t>SAMANTHA</t>
  </si>
  <si>
    <t>POR TOMAR FOTO</t>
  </si>
  <si>
    <t>NUMERO 52 TE AMO</t>
  </si>
  <si>
    <t>MARIELA GIRALDO</t>
  </si>
  <si>
    <t xml:space="preserve">ENVIA FRASE </t>
  </si>
  <si>
    <t>BUEN COMIENZO</t>
  </si>
  <si>
    <t>MUG (4)</t>
  </si>
  <si>
    <t>ESTELA</t>
  </si>
  <si>
    <t>Y FRASE</t>
  </si>
  <si>
    <t>ALISON MIS 15 AÑOS</t>
  </si>
  <si>
    <t>ALBUM MAS 30 FOTOS</t>
  </si>
  <si>
    <t>TOMADO 12 DE NOVIEMBRE</t>
  </si>
  <si>
    <t>GRADOS BUEN COMIENZO</t>
  </si>
  <si>
    <t xml:space="preserve">MARIA A LEJANDRA </t>
  </si>
  <si>
    <t>15X22(3)..20X30(1)..LLAVER</t>
  </si>
  <si>
    <t>DISFRACES ALQUILER</t>
  </si>
  <si>
    <t>FOTOS DISFRACES</t>
  </si>
  <si>
    <t>PRIEMERA COMUNION</t>
  </si>
  <si>
    <t>ZAIRA 8 DE DICIEMBRE</t>
  </si>
  <si>
    <t>FOTOS 11 DE DICIEMBRE PEQUEÑA MARIA</t>
  </si>
  <si>
    <t>CARPETA BOOK 20 TOMAS</t>
  </si>
  <si>
    <t>HELENA</t>
  </si>
  <si>
    <t>VALENTINA 15 AÑOS</t>
  </si>
  <si>
    <t>JARDIN BOTANICO</t>
  </si>
  <si>
    <t>05 DE DICIEMBRE….ARCHIVO DIGITAL</t>
  </si>
  <si>
    <t>ALBUM MAS 10 FOTOS</t>
  </si>
  <si>
    <t>LA ALDEA 11 AM</t>
  </si>
  <si>
    <t>SILVIA</t>
  </si>
  <si>
    <t>LEIFER MIS 11 AÑOS</t>
  </si>
  <si>
    <t>BURBUJAS</t>
  </si>
  <si>
    <t>NIÑO?</t>
  </si>
  <si>
    <t>ENVIA FOTOS E INFO</t>
  </si>
  <si>
    <t>LUISA FERNANDA</t>
  </si>
  <si>
    <t>DOCUMENTO (6)</t>
  </si>
  <si>
    <t>INF 390... DOBLE TOMA</t>
  </si>
  <si>
    <t>59 AÑOS</t>
  </si>
  <si>
    <t>RETABLO 20X30(2)</t>
  </si>
  <si>
    <t>BAUTIZO</t>
  </si>
  <si>
    <t>ABUELOS</t>
  </si>
  <si>
    <t>YUDITH</t>
  </si>
  <si>
    <t>DAVID</t>
  </si>
  <si>
    <t>YULIETH</t>
  </si>
  <si>
    <t>ALLISON</t>
  </si>
  <si>
    <t>TARJETAS 10X15(50)</t>
  </si>
  <si>
    <t>P.C</t>
  </si>
  <si>
    <t>LENI GARCIA</t>
  </si>
  <si>
    <t xml:space="preserve">FOTOS P.C </t>
  </si>
  <si>
    <t>NIÑA DEL MOÑO</t>
  </si>
  <si>
    <t>15X22 (14)</t>
  </si>
  <si>
    <t>ERIKA</t>
  </si>
  <si>
    <t>MARY LUNA</t>
  </si>
  <si>
    <t xml:space="preserve">10 TOMAS ADICCIONALES </t>
  </si>
  <si>
    <t>ANDREA RUEDA</t>
  </si>
  <si>
    <t>JUANJO</t>
  </si>
  <si>
    <t>8 AÑOS</t>
  </si>
  <si>
    <t>7 MESES</t>
  </si>
  <si>
    <t>NIÑO</t>
  </si>
  <si>
    <t xml:space="preserve">NIÑA </t>
  </si>
  <si>
    <t>IMP 19X13</t>
  </si>
  <si>
    <t>ENVIA COLLAGE</t>
  </si>
  <si>
    <t>KIMBERLY</t>
  </si>
  <si>
    <t>CAMISETA S</t>
  </si>
  <si>
    <t>ENVIA IMÁGENES</t>
  </si>
  <si>
    <t>8X12, 10X15, TAM BILLETERA</t>
  </si>
  <si>
    <t>JACOB 6 MESES</t>
  </si>
  <si>
    <t>JACOB 7 MESES</t>
  </si>
  <si>
    <t>ESTUDIO 20X30 (2)</t>
  </si>
  <si>
    <t>RITA</t>
  </si>
  <si>
    <t>MARCO 50X60</t>
  </si>
  <si>
    <t>VIDRIO 30X45</t>
  </si>
  <si>
    <t>PRIMERA  COMUNION</t>
  </si>
  <si>
    <t>SANTI 08/12/2022</t>
  </si>
  <si>
    <t>RETAB15X22.. 24LLAVEROS</t>
  </si>
  <si>
    <t>WIRELAS</t>
  </si>
  <si>
    <t>EMELYN</t>
  </si>
  <si>
    <t>MI PRIMERA COMUNION</t>
  </si>
  <si>
    <t>5 TOMAS ADICCIONALES</t>
  </si>
  <si>
    <t>RETABLO 60X80</t>
  </si>
  <si>
    <t>GIOVANY BLANDON</t>
  </si>
  <si>
    <t>JEAN PAUL</t>
  </si>
  <si>
    <t>PAREJA MATERNA AZUL</t>
  </si>
  <si>
    <t>ESTUDIO15X22(1)</t>
  </si>
  <si>
    <t xml:space="preserve">EMERSON </t>
  </si>
  <si>
    <t>EVIA INFO</t>
  </si>
  <si>
    <t>JUAN SEBASTIAN</t>
  </si>
  <si>
    <t>MUG (1)</t>
  </si>
  <si>
    <t>ESTELLA</t>
  </si>
  <si>
    <t>RENE</t>
  </si>
  <si>
    <t>40X50 ENMARCADA EN MADERA</t>
  </si>
  <si>
    <t>NELLY</t>
  </si>
  <si>
    <t>ENVIA NIFO</t>
  </si>
  <si>
    <t>DE QUINCEAÑERA</t>
  </si>
  <si>
    <t>ELIZABETH</t>
  </si>
  <si>
    <t>PARA COLLAGE</t>
  </si>
  <si>
    <t>DOCUMENTO (19)</t>
  </si>
  <si>
    <t>FOTOS PRIMERA COMUNION</t>
  </si>
  <si>
    <t>MUGS  NEGROS PAPAS FRASE</t>
  </si>
  <si>
    <t>TERMO CHICA  FRASE</t>
  </si>
  <si>
    <t>LA ALDEA 08/12/2022</t>
  </si>
  <si>
    <t>TERMO(1)..</t>
  </si>
  <si>
    <t>MUG MAGICO 2</t>
  </si>
  <si>
    <t>VESTIDO DE MILE</t>
  </si>
  <si>
    <t>DICIEMBRE</t>
  </si>
  <si>
    <t>DORA CASTAÑO</t>
  </si>
  <si>
    <t>BODA 31/DICIEMBRE/2 PM</t>
  </si>
  <si>
    <t>300 311 81 80</t>
  </si>
  <si>
    <t>302 530 40 16</t>
  </si>
  <si>
    <t>15 VALENTINA 9PM/10 DICIEMBRE</t>
  </si>
  <si>
    <t>MAIKOL</t>
  </si>
  <si>
    <t>MUG MAS IMP  10X15( 5 )</t>
  </si>
  <si>
    <t xml:space="preserve">ENVIA FOTOS </t>
  </si>
  <si>
    <t>MUG EN ANCHETA</t>
  </si>
  <si>
    <t>JHON JAIRO</t>
  </si>
  <si>
    <t>MICHELLE</t>
  </si>
  <si>
    <t>MIS 8 AÑOS</t>
  </si>
  <si>
    <t>FONDO DE CORAZONES</t>
  </si>
  <si>
    <t>EMERSON</t>
  </si>
  <si>
    <t>FOTOS  PC LA ALDEA</t>
  </si>
  <si>
    <t>FOTO 15X22(2) IMP15X22(1)</t>
  </si>
  <si>
    <t>ANDREA BEDOYA</t>
  </si>
  <si>
    <t>DANNA SOFIA</t>
  </si>
  <si>
    <t>PC LA PEQUEÑA MARIA</t>
  </si>
  <si>
    <t>11/12/2022…5 TOMAS ADICCIONALES</t>
  </si>
  <si>
    <t>DORALBA</t>
  </si>
  <si>
    <t>EXTRELLA BIENVENIDA</t>
  </si>
  <si>
    <t>LA ABUELA</t>
  </si>
  <si>
    <t>MAMELUCO</t>
  </si>
  <si>
    <t>ENVIA FRASE Y FOTOS</t>
  </si>
  <si>
    <t>MUGS (2)</t>
  </si>
  <si>
    <t xml:space="preserve"> TIA DARY</t>
  </si>
  <si>
    <t>FOTOS PC JOHAN</t>
  </si>
  <si>
    <t>POR ESCOGER</t>
  </si>
  <si>
    <t>DON LINO</t>
  </si>
  <si>
    <t>MUG CON MASHA Y EL OSO</t>
  </si>
  <si>
    <t>TIO DE ALEJA</t>
  </si>
  <si>
    <t>VIDRIO 20X30</t>
  </si>
  <si>
    <t>IMP MATE 7X10 (3)</t>
  </si>
  <si>
    <t xml:space="preserve"> PRIMERA COMUNION</t>
  </si>
  <si>
    <t>ALBUM(20 15X22)30X40 ENM</t>
  </si>
  <si>
    <t>PAREJA DE ABUELOS</t>
  </si>
  <si>
    <t>YESENIA</t>
  </si>
  <si>
    <t xml:space="preserve">RESTAURAR </t>
  </si>
  <si>
    <t>FOTOS SEÑOR</t>
  </si>
  <si>
    <t>IMP 15X22(3)</t>
  </si>
  <si>
    <t>15X22 (3) UNA ENMARCADA</t>
  </si>
  <si>
    <t>FOTOS EN ESTUDIO</t>
  </si>
  <si>
    <t>LUCIANA 15</t>
  </si>
  <si>
    <t>50X70 ENMARCADA</t>
  </si>
  <si>
    <t>LLAVEROS (3)</t>
  </si>
  <si>
    <t>REABLO 70X100</t>
  </si>
  <si>
    <t>FOTOS P.C (22) 8/12</t>
  </si>
  <si>
    <t>FOTOS ABUTIZO (10) 4/12</t>
  </si>
  <si>
    <t>FOTOS 15X22(33)</t>
  </si>
  <si>
    <t>FOTO DOCUMENTO(9)</t>
  </si>
  <si>
    <t>DORA CASTAÑO Y LUIS MURILLO</t>
  </si>
  <si>
    <t xml:space="preserve">ENVIA FOTO DEL BUS </t>
  </si>
  <si>
    <t>MARIA</t>
  </si>
  <si>
    <t>CARPETA 20X30</t>
  </si>
  <si>
    <t>DON ANIBAL</t>
  </si>
  <si>
    <t>FOTOS PC</t>
  </si>
  <si>
    <t>LA AALDEA 08/12/2022</t>
  </si>
  <si>
    <t>15X22 ()20X30()</t>
  </si>
  <si>
    <t>FOTOS TAM BILLETERA</t>
  </si>
  <si>
    <t>DYLAN MIS 5 AÑOS</t>
  </si>
  <si>
    <t xml:space="preserve">30X40 </t>
  </si>
  <si>
    <t>ANYELA</t>
  </si>
  <si>
    <t>FOTOS PC LA ALDEA</t>
  </si>
  <si>
    <t>ALBUM...15X22..20X30...</t>
  </si>
  <si>
    <t>DOCUMENTO (10)</t>
  </si>
  <si>
    <t>SEÑOR EN CABALLO</t>
  </si>
  <si>
    <t>RETABLO 20X30 (2)</t>
  </si>
  <si>
    <t>JACOB MIS 8 MESES</t>
  </si>
  <si>
    <t>EMILIANO MIS 2 AÑOS</t>
  </si>
  <si>
    <t>GEMELAS</t>
  </si>
  <si>
    <t>TOMAS MIS 10 MESES</t>
  </si>
  <si>
    <t>MIS 11 MESES</t>
  </si>
  <si>
    <t>ESTUDIO 15X222(2)</t>
  </si>
  <si>
    <t>LEONILA</t>
  </si>
  <si>
    <t>DIPLOMA DE POLICIA</t>
  </si>
  <si>
    <t>MARCO 21X28</t>
  </si>
  <si>
    <t>EN MADERA</t>
  </si>
  <si>
    <t>CAFÉ CLARO</t>
  </si>
  <si>
    <t>ALBUM…MAS RETABLO 40X60..MAS 20 (15X22)</t>
  </si>
  <si>
    <t>ENERO</t>
  </si>
  <si>
    <t>YASMIN</t>
  </si>
  <si>
    <t>DUPLICADO 15X22</t>
  </si>
  <si>
    <t>IMP 20X25</t>
  </si>
  <si>
    <t>MARGY</t>
  </si>
  <si>
    <t>Fondo 52F</t>
  </si>
  <si>
    <t>Julietha Mis 3 años</t>
  </si>
  <si>
    <t>MARTIN MIS 9 MESES</t>
  </si>
  <si>
    <t xml:space="preserve">FRASE INF  7 </t>
  </si>
  <si>
    <t>JUAN SEBASTIAN MIS 10 AÑOS</t>
  </si>
  <si>
    <t>NIÑO 24</t>
  </si>
  <si>
    <t>MARTÍN MI PRIMER MES</t>
  </si>
  <si>
    <t>VSETUARIO BLANCO</t>
  </si>
  <si>
    <t>PANTALON NEGRO</t>
  </si>
  <si>
    <t>NIÑO DE CAMISETA BLANCA</t>
  </si>
  <si>
    <t>ESTUDIO 15X22 (1)</t>
  </si>
  <si>
    <t>RETABLO 30x40</t>
  </si>
  <si>
    <t>NUÑA BAUTIZO</t>
  </si>
  <si>
    <t>YULIZA</t>
  </si>
  <si>
    <t>ANA LAURA MI BAUTIZO</t>
  </si>
  <si>
    <t>ENVIA DISEÑO 3 TOMAS EN RECUADRO</t>
  </si>
  <si>
    <t>JEREMY</t>
  </si>
  <si>
    <t>INF 173…TOMA ADICCIONAL EN RECUADRO</t>
  </si>
  <si>
    <t>ADRIANA</t>
  </si>
  <si>
    <t>GERONIMO</t>
  </si>
  <si>
    <t>inf 367</t>
  </si>
  <si>
    <t>312 233 05 58</t>
  </si>
  <si>
    <t>300 159 24 53</t>
  </si>
  <si>
    <t>RETABLO 28X40(3)</t>
  </si>
  <si>
    <t>302 693 19 76</t>
  </si>
  <si>
    <t>COPIA MUG SARAY</t>
  </si>
  <si>
    <t>INF 369...MIS 9 MESES</t>
  </si>
  <si>
    <t>INF 245...8 MESES...</t>
  </si>
  <si>
    <t>ESTUDIO 15X22(4)</t>
  </si>
  <si>
    <t>FAM 01,,EL BEBE DE LA TIA</t>
  </si>
  <si>
    <t>MAXIMILIANO MIS 5 MESES</t>
  </si>
  <si>
    <t>314 8745084</t>
  </si>
  <si>
    <t>MARCELA</t>
  </si>
  <si>
    <t>COJIN VERDE</t>
  </si>
  <si>
    <t>300 196 35 87</t>
  </si>
  <si>
    <t>321 710 05 14</t>
  </si>
  <si>
    <t>RETABLO 15X22(2)</t>
  </si>
  <si>
    <t>MONTAJE DE SPIDER MAN</t>
  </si>
  <si>
    <t>ERICK CAMILO</t>
  </si>
  <si>
    <t>FERNEY</t>
  </si>
  <si>
    <t>FERNEY  CAMILA</t>
  </si>
  <si>
    <t>HIJA POR MAS MOMENTOS JUNTOS</t>
  </si>
  <si>
    <t>UN MUG ENTREGADO</t>
  </si>
  <si>
    <t>301 792 92 13</t>
  </si>
  <si>
    <t>JUDY</t>
  </si>
  <si>
    <t>08/12/2022..LA ALDEA</t>
  </si>
  <si>
    <t>301 386 34 45</t>
  </si>
  <si>
    <t>RETABLO30X40+15X22(6)</t>
  </si>
  <si>
    <t>CAMILA</t>
  </si>
  <si>
    <t>JUAN ESTEBAN</t>
  </si>
  <si>
    <t>PRESIGA</t>
  </si>
  <si>
    <t xml:space="preserve">DISEÑO </t>
  </si>
  <si>
    <t>CARPETA BOOK</t>
  </si>
  <si>
    <t>3 HOJAS</t>
  </si>
  <si>
    <t>MARTHA LUJAN</t>
  </si>
  <si>
    <t xml:space="preserve">LUIS </t>
  </si>
  <si>
    <t>LIZET</t>
  </si>
  <si>
    <t>15X22(18)</t>
  </si>
  <si>
    <t>ESTUDIO DE 15 PARQUES DEL RIO</t>
  </si>
  <si>
    <t>MI GRADO 2022</t>
  </si>
  <si>
    <t>DISEÑAR INFANTIL</t>
  </si>
  <si>
    <t>MUGS(2)</t>
  </si>
  <si>
    <t>MATER 71</t>
  </si>
  <si>
    <t>FRASE INF 9</t>
  </si>
  <si>
    <t>ABIGAIL</t>
  </si>
  <si>
    <t>MIS 7 MESES Y MIS 8 MESES</t>
  </si>
  <si>
    <t>FEBRERO</t>
  </si>
  <si>
    <t>ANTOJITOS</t>
  </si>
  <si>
    <t>LOGO SOBRE FONDO DE MADERA</t>
  </si>
  <si>
    <t>DOCUMENTO (55)</t>
  </si>
  <si>
    <t>ALBU 42 (15X22)RET40X60</t>
  </si>
  <si>
    <t>ALBUM MAS 23 (15X22)</t>
  </si>
  <si>
    <t xml:space="preserve">CELESTE </t>
  </si>
  <si>
    <t>EN FONDO BLANCO</t>
  </si>
  <si>
    <t>MIS 10 MESES</t>
  </si>
  <si>
    <t>FONDO DEL TIGRE</t>
  </si>
  <si>
    <t>JOSE SILVA</t>
  </si>
  <si>
    <t>MUG + RETABLO 20X30</t>
  </si>
  <si>
    <t>RETABLOS 20X30 (2)</t>
  </si>
  <si>
    <t>RESTAURAR FOTOS GRADOS</t>
  </si>
  <si>
    <t>NANCY</t>
  </si>
  <si>
    <t>17 FOTOS ADICCIONALES</t>
  </si>
  <si>
    <t>RETABLO 30X40(1)</t>
  </si>
  <si>
    <t>322 536 56 60</t>
  </si>
  <si>
    <t>324 239 65 18</t>
  </si>
  <si>
    <t>13 TOMAS ADICCIONALES</t>
  </si>
  <si>
    <t>RETABLO 70X100 MAS MUG</t>
  </si>
  <si>
    <t>NORBEY</t>
  </si>
  <si>
    <t>ALEXANDRA Y BEY</t>
  </si>
  <si>
    <t>FRASE AMOR 9</t>
  </si>
  <si>
    <t>CUADRO ARTESANAL MAS IMP</t>
  </si>
  <si>
    <t>ANDRES DAVID</t>
  </si>
  <si>
    <t>MIS 2 AÑOS</t>
  </si>
  <si>
    <t>INF 350</t>
  </si>
  <si>
    <t>ORGANIZAR EL FONDO</t>
  </si>
  <si>
    <t>ESTUDIO 20X30  MAS MUG</t>
  </si>
  <si>
    <t>10X15 (3)</t>
  </si>
  <si>
    <t>MIS 14 AÑOS</t>
  </si>
  <si>
    <t>DOS TOMAS ADICCIONALES</t>
  </si>
  <si>
    <t>314 840 60 76</t>
  </si>
  <si>
    <t>COJIN NEGRO</t>
  </si>
  <si>
    <t>GREICY</t>
  </si>
  <si>
    <t>ENVIA FOTO DE CHOCO EN BUS</t>
  </si>
  <si>
    <t>ANTONIA MIS 6 MESES</t>
  </si>
  <si>
    <t>COLUMPIO INF 159</t>
  </si>
  <si>
    <t xml:space="preserve">ESTUDIO 20X30 (2) </t>
  </si>
  <si>
    <t>PANADERA INF 359 TOMAS DIGITALES 9</t>
  </si>
  <si>
    <t>310 891 66 16</t>
  </si>
  <si>
    <t>INF 300</t>
  </si>
  <si>
    <t>MIS 9,10,11,12 MESES</t>
  </si>
  <si>
    <t>AFICHE DEL AÑO EN 50X80ENMARCADO</t>
  </si>
  <si>
    <t>vivi</t>
  </si>
  <si>
    <t>LAURA</t>
  </si>
  <si>
    <t>LAURA MIS 15 AÑOS</t>
  </si>
  <si>
    <t xml:space="preserve">RETABLO 50X70 </t>
  </si>
  <si>
    <t>FOTOS LOS DOS COLLAGE</t>
  </si>
  <si>
    <t>FOTOS CUMPLEAÑOS</t>
  </si>
  <si>
    <t>EN CARPETA</t>
  </si>
  <si>
    <t>CARPETA BOOK MAS 30X40</t>
  </si>
  <si>
    <t>MARCO DE ALUMINIO 30X40</t>
  </si>
  <si>
    <t>313 553 47 28</t>
  </si>
  <si>
    <t>DOCUMENTO (37)</t>
  </si>
  <si>
    <t>MARZO</t>
  </si>
  <si>
    <t>LUZ MARY</t>
  </si>
  <si>
    <t>LLAVERO mas imp (2)</t>
  </si>
  <si>
    <t>LUIS CASTAÑEDA</t>
  </si>
  <si>
    <t>ENVIA FOTO FRASE AMOR 11</t>
  </si>
  <si>
    <t>OLGA Y LUIS</t>
  </si>
  <si>
    <t>NUESTRO PRIMER ANIVERSARIO</t>
  </si>
  <si>
    <t>MUG MAS IMP 15X22</t>
  </si>
  <si>
    <t>BEATRIZ</t>
  </si>
  <si>
    <t xml:space="preserve">EVENTO DE 15 </t>
  </si>
  <si>
    <t>COPACABANA</t>
  </si>
  <si>
    <t>LUISA MIS 15 AÑOS</t>
  </si>
  <si>
    <t>LLEGO EL CAMBIO A TAMALAMEQUE</t>
  </si>
  <si>
    <t>TALLA XL</t>
  </si>
  <si>
    <t>12 CAMISETAS</t>
  </si>
  <si>
    <t>ENBVIA FRAS EPARA AHIJADA</t>
  </si>
  <si>
    <t>LINETH</t>
  </si>
  <si>
    <t xml:space="preserve">MUG MAGICO </t>
  </si>
  <si>
    <t>IMP10X15 (12)</t>
  </si>
  <si>
    <t>COPIA RETABLO</t>
  </si>
  <si>
    <t>RETABLO 28X40</t>
  </si>
  <si>
    <t xml:space="preserve">ENVIA </t>
  </si>
  <si>
    <t>FOTOS PARA RETABLO</t>
  </si>
  <si>
    <t>RETABLO30X40(1)Y15X22(1)</t>
  </si>
  <si>
    <t>BORDE</t>
  </si>
  <si>
    <t>ETUDIO 15X22 (2)</t>
  </si>
  <si>
    <t>DON JUAN</t>
  </si>
  <si>
    <t>EDGAR</t>
  </si>
  <si>
    <t>ALIRIO</t>
  </si>
  <si>
    <t>MIS 50 AÑOS</t>
  </si>
  <si>
    <t>ESTUDIO 15X22 (4)</t>
  </si>
  <si>
    <t>ALBUM +70(15X22)RETABLO</t>
  </si>
  <si>
    <t>FRASE DE JEFE</t>
  </si>
  <si>
    <t>MARICELA</t>
  </si>
  <si>
    <t>GLADYS</t>
  </si>
  <si>
    <t>20X30 EN ALUMINIO</t>
  </si>
  <si>
    <t>XIOMARA</t>
  </si>
  <si>
    <t>15X22 MAS 4 TAM BILLETERA</t>
  </si>
  <si>
    <t>MARCO DE MADERA 15X22</t>
  </si>
  <si>
    <t xml:space="preserve">ADHARA </t>
  </si>
  <si>
    <t>DEISY BENITES</t>
  </si>
  <si>
    <t>ISAAC</t>
  </si>
  <si>
    <t>CIRYAN</t>
  </si>
  <si>
    <t>ENVIA FOTO PARA IMP</t>
  </si>
  <si>
    <t>ORGANIZAR</t>
  </si>
  <si>
    <t>10X15</t>
  </si>
  <si>
    <t>ENTREGADA 1 FOTO LA DEL BEBE</t>
  </si>
  <si>
    <t xml:space="preserve"> MI PRIMER MES</t>
  </si>
  <si>
    <t>CUADERNO</t>
  </si>
  <si>
    <t>IMP 7X10 EN MATE (13)</t>
  </si>
  <si>
    <t>LUZ ENEIDA</t>
  </si>
  <si>
    <t xml:space="preserve">VALENTINA </t>
  </si>
  <si>
    <t>MIS 10 MESES Y MES 11 MESES</t>
  </si>
  <si>
    <t>RAYNELLYZ</t>
  </si>
  <si>
    <t>FOTOS TAM BILLE (4)</t>
  </si>
  <si>
    <t>320 6361926</t>
  </si>
  <si>
    <t>FOTO DOCUMENTO</t>
  </si>
  <si>
    <t>FRASE AMIGA</t>
  </si>
  <si>
    <t>ANDRES FELIPE</t>
  </si>
  <si>
    <t>LUCIANA</t>
  </si>
  <si>
    <t>DOCUMENTO (14)</t>
  </si>
  <si>
    <t>ABRIL</t>
  </si>
  <si>
    <t>50X70 LAMINADA PARA RETABLO</t>
  </si>
  <si>
    <t xml:space="preserve">LEIDY </t>
  </si>
  <si>
    <t>MUGS (12)</t>
  </si>
  <si>
    <t>MARCO 15X22 EN MADERA</t>
  </si>
  <si>
    <t>MARTIN MIS 11 Y 12 MESES</t>
  </si>
  <si>
    <t>MARTIN MI PRIMER AÑO</t>
  </si>
  <si>
    <t>COJIN…MUG</t>
  </si>
  <si>
    <t xml:space="preserve">SARA </t>
  </si>
  <si>
    <t xml:space="preserve">ESTUDIO 20X30 MARCO </t>
  </si>
  <si>
    <t>GERARDO</t>
  </si>
  <si>
    <t>GEMES Y KEVIN</t>
  </si>
  <si>
    <t xml:space="preserve">FOTOS DEL BAUTIZO DE </t>
  </si>
  <si>
    <t>NIÑOS ESMERALDA</t>
  </si>
  <si>
    <t>15X22 (8)</t>
  </si>
  <si>
    <t>BOOK 30X30 REATBLO 50X70</t>
  </si>
  <si>
    <t>NICOLE MIS 15 AÑOS</t>
  </si>
  <si>
    <t>NICOLAS MI PRIMER MES</t>
  </si>
  <si>
    <t>ENVIA FOTOS PATA ALBUM</t>
  </si>
  <si>
    <t>ESTUDIO 20X30 MAS ALBUM</t>
  </si>
  <si>
    <t>ALBUMMAS70FOTOSMASVIDEO</t>
  </si>
  <si>
    <t>ALAN</t>
  </si>
  <si>
    <t>ABRIL 23/2023</t>
  </si>
  <si>
    <t>15X22 (6)</t>
  </si>
  <si>
    <t>FOTOS NIÑA PARA ESCANEAR</t>
  </si>
  <si>
    <t>310 595 09 29</t>
  </si>
  <si>
    <t>FELEZ CUMPLEAÑOS</t>
  </si>
  <si>
    <t>HIJO…LUZ</t>
  </si>
  <si>
    <t>315 289 78 03</t>
  </si>
  <si>
    <t>JHON</t>
  </si>
  <si>
    <t>IMAGEN DEL DIM</t>
  </si>
  <si>
    <t>FABIO LONDOÑO</t>
  </si>
  <si>
    <t>JESICA</t>
  </si>
  <si>
    <t>NICOLAS MIES 2 MESES</t>
  </si>
  <si>
    <t>ENVIAR FOTO</t>
  </si>
  <si>
    <t>ERIKA BARRERA</t>
  </si>
  <si>
    <t>PAULINA</t>
  </si>
  <si>
    <t xml:space="preserve">IGLESIA DEL CARPINELO </t>
  </si>
  <si>
    <t>30 DE ABRIL DEL 2023</t>
  </si>
  <si>
    <t>BRAHIAN</t>
  </si>
  <si>
    <t>10X15 (2)</t>
  </si>
  <si>
    <t>7X10 MATE (3)</t>
  </si>
  <si>
    <t>EMILY</t>
  </si>
  <si>
    <t>2 TOMAS ADCCIONALES</t>
  </si>
  <si>
    <t xml:space="preserve">ISABEL </t>
  </si>
  <si>
    <t>GABRIEL SILVA</t>
  </si>
  <si>
    <t>CAMISETAS (3)</t>
  </si>
  <si>
    <t xml:space="preserve">VIVI </t>
  </si>
  <si>
    <t>RETABLO 30X40 (2)</t>
  </si>
  <si>
    <t>MIS 12 MESES</t>
  </si>
  <si>
    <t>INF 355</t>
  </si>
  <si>
    <t>DALYITH</t>
  </si>
  <si>
    <t>CATALINA</t>
  </si>
  <si>
    <t>JOEL,ABRIL.NICOLAS</t>
  </si>
  <si>
    <t>312 612 47 51</t>
  </si>
  <si>
    <t>ROPA ESTUDIO 20X30</t>
  </si>
  <si>
    <t>VESTUARIO BLANCO 30X40</t>
  </si>
  <si>
    <t>SAMARA</t>
  </si>
  <si>
    <t>ESTUDIO 20X30 MAS 30X40</t>
  </si>
  <si>
    <t>INF 397</t>
  </si>
  <si>
    <t>LUIS NAVARRO</t>
  </si>
  <si>
    <t>CRISTIAN GP</t>
  </si>
  <si>
    <t>300 237 14 42</t>
  </si>
  <si>
    <t>YOSELIN</t>
  </si>
  <si>
    <t>ENVI FOTO</t>
  </si>
  <si>
    <t>DANIA</t>
  </si>
  <si>
    <t>ENVIAR DISEÑO</t>
  </si>
  <si>
    <t>ABIGAIL MIS 2 MESES</t>
  </si>
  <si>
    <t>MARIANGEL</t>
  </si>
  <si>
    <t>DISEÑAR CON MICKEY EN NEGRO</t>
  </si>
  <si>
    <t>JACK</t>
  </si>
  <si>
    <t>INF 412 CON LA FRASE</t>
  </si>
  <si>
    <t>304 271 22 95</t>
  </si>
  <si>
    <t xml:space="preserve">VERONICA </t>
  </si>
  <si>
    <t>DISEÑO DE BARBIE</t>
  </si>
  <si>
    <t>SARA MIS 2 AÑOS</t>
  </si>
  <si>
    <t>NIÑA CON TORTA</t>
  </si>
  <si>
    <t>DOÑA STELLA</t>
  </si>
  <si>
    <t>PROFESORA TANIA</t>
  </si>
  <si>
    <t xml:space="preserve">ISMAEL </t>
  </si>
  <si>
    <t>MIS 10-11-12-MESES MI PRIMER AÑO</t>
  </si>
  <si>
    <t>DOCUMENTO (23)</t>
  </si>
  <si>
    <t>IMAGEN DEL CORAZON DE JESUS Y MARIA</t>
  </si>
  <si>
    <t>ORACION DEL MATRIMONIO</t>
  </si>
  <si>
    <t>NUBIA</t>
  </si>
  <si>
    <t>FOTO D E CUMPLEAÑOS</t>
  </si>
  <si>
    <t>SILUETA DE HUGUI</t>
  </si>
  <si>
    <t>JAIR</t>
  </si>
  <si>
    <t>INF 417 CELESTE</t>
  </si>
  <si>
    <t>LAS DOS FRASE MADRE 6…FINO DE NIÑAS 67</t>
  </si>
  <si>
    <t>GISLEY</t>
  </si>
  <si>
    <t>ENVIA FOTOS Y FRASE</t>
  </si>
  <si>
    <t>ESTUDIO 15X22 MAS 12 15X22</t>
  </si>
  <si>
    <t>JOSE DAVID</t>
  </si>
  <si>
    <t>MARINELA</t>
  </si>
  <si>
    <t>MELISA</t>
  </si>
  <si>
    <t>TEREZA YJHON FREDY</t>
  </si>
  <si>
    <t>FOTO FAMILIAR</t>
  </si>
  <si>
    <t>DOÑA BERTA</t>
  </si>
  <si>
    <t>MARCOS 15X20 EN MADERA</t>
  </si>
  <si>
    <t>MIS 2  Y 12 MESES</t>
  </si>
  <si>
    <t>STIVEN</t>
  </si>
  <si>
    <t>IMP 13X18 MAS LLAVERO</t>
  </si>
  <si>
    <t>INF 61…ENVIAR DIGITAL</t>
  </si>
  <si>
    <t>TENGO MUESTRA</t>
  </si>
  <si>
    <t>COJIN FUCCIA</t>
  </si>
  <si>
    <t>PONER FRASE</t>
  </si>
  <si>
    <t>MARCOS MAD(3) MAS IMP 20X30</t>
  </si>
  <si>
    <t>RETABLO 30X40 MAS 2 IMP 10X13</t>
  </si>
  <si>
    <t>MUGS (3)</t>
  </si>
  <si>
    <t xml:space="preserve">GERONIMO </t>
  </si>
  <si>
    <t>DORIS</t>
  </si>
  <si>
    <t>MUG PAREJA</t>
  </si>
  <si>
    <t>EST 15X22 (3)MASRETABLO 50X70</t>
  </si>
  <si>
    <t>DISEÑO DE GOKU</t>
  </si>
  <si>
    <t>INF 282</t>
  </si>
  <si>
    <t xml:space="preserve">LINA </t>
  </si>
  <si>
    <t>MUG (16)</t>
  </si>
  <si>
    <t xml:space="preserve"> RETABLO 50X70</t>
  </si>
  <si>
    <t>KARELINE</t>
  </si>
  <si>
    <t>ZOE</t>
  </si>
  <si>
    <t>ZARETH</t>
  </si>
  <si>
    <t>IMP 15X22(5)</t>
  </si>
  <si>
    <t>MUG(1)…LLAVERO(1)</t>
  </si>
  <si>
    <t>RETABLOS 20X30(1) Y  15X22(1)</t>
  </si>
  <si>
    <t>CAMISETA M</t>
  </si>
  <si>
    <t>IMAGEN DE MARIA AUXILIADORA</t>
  </si>
  <si>
    <t>ESTUDIO 15X22 (1)MAS DIGITAL</t>
  </si>
  <si>
    <t>ABIGAIL MIS 3 MESES</t>
  </si>
  <si>
    <t>DOCUMENTO (16)</t>
  </si>
  <si>
    <t>RETBLO 40X60</t>
  </si>
  <si>
    <t>DANIA MIS 2 MESES</t>
  </si>
  <si>
    <t xml:space="preserve">LAS 3 </t>
  </si>
  <si>
    <t>EST 20X30 (1)+ 15X22(1)+ 10 X15(2)</t>
  </si>
  <si>
    <t>ENVIAR DIGITAL</t>
  </si>
  <si>
    <t>COJIN ROSADO</t>
  </si>
  <si>
    <t>ENVA FOTOS</t>
  </si>
  <si>
    <t>JACOB MI PRIMER AÑO</t>
  </si>
  <si>
    <t>YOSELYN</t>
  </si>
  <si>
    <t>TAM BIILETERA 14</t>
  </si>
  <si>
    <t>DON OSCAR</t>
  </si>
  <si>
    <t>JUAN JOSE</t>
  </si>
  <si>
    <t>ALBUM +30 FOTO+ RETABLO 30X40</t>
  </si>
  <si>
    <t>FANY</t>
  </si>
  <si>
    <t>ASLY MIS 10 AÑOS</t>
  </si>
  <si>
    <t>ESTUDIO DE CUMPLEAÑOS</t>
  </si>
  <si>
    <t>INF 380  DE JERO 2 TOMAS ADIICIONALES</t>
  </si>
  <si>
    <t>LUISA</t>
  </si>
  <si>
    <t>PENDON 40X60</t>
  </si>
  <si>
    <t>TAREJETAS MILLAR</t>
  </si>
  <si>
    <t>LLAVEROS MAS IMP</t>
  </si>
  <si>
    <t>CUMPLEAÑOS 50</t>
  </si>
  <si>
    <t>20 TOMAS</t>
  </si>
  <si>
    <t xml:space="preserve">ESTEFANIA </t>
  </si>
  <si>
    <t>REATBLO 10X15</t>
  </si>
  <si>
    <t>MS 3 MESES</t>
  </si>
  <si>
    <t>ESTUDDIO 20X30</t>
  </si>
  <si>
    <t>MARCOS MADERA (4)</t>
  </si>
  <si>
    <t>UNA AMPLIACION</t>
  </si>
  <si>
    <t>FOTO OBSEQUIO DEL AÑO</t>
  </si>
  <si>
    <t>ESTUDIO 20X30 MAS TAM BILLET</t>
  </si>
  <si>
    <t xml:space="preserve">DANIA </t>
  </si>
  <si>
    <t xml:space="preserve">LAS TRES </t>
  </si>
  <si>
    <t>RETABLO 15X22 MAS RETABLO 10X15</t>
  </si>
  <si>
    <t>MARTA</t>
  </si>
  <si>
    <t>MUGS 2</t>
  </si>
  <si>
    <t>KATEREINE</t>
  </si>
  <si>
    <t>IMPDOC</t>
  </si>
  <si>
    <t>DOCUMENTO(13)</t>
  </si>
  <si>
    <t>EDILIA</t>
  </si>
  <si>
    <t xml:space="preserve">DORA </t>
  </si>
  <si>
    <t>MUG (2) MAS LLAVERO</t>
  </si>
  <si>
    <t>ALBUM PERSONALIZADO</t>
  </si>
  <si>
    <t>FOTO 15X22</t>
  </si>
  <si>
    <t>ALBUM 25X33</t>
  </si>
  <si>
    <t>MARIEYI</t>
  </si>
  <si>
    <t>SEÑOR DE ROJO</t>
  </si>
  <si>
    <t>ADHARA MI BAUTIZO</t>
  </si>
  <si>
    <t>BAUTIZO 27 DE AGOSTO</t>
  </si>
  <si>
    <t>Y CUMPLEAÑOS</t>
  </si>
  <si>
    <t>BOOK 30X30 RETABLO 30X40(2)</t>
  </si>
  <si>
    <t>JOSELIN</t>
  </si>
  <si>
    <t>ADRIaNA</t>
  </si>
  <si>
    <t>CELESTE MIS 5 AÑOS</t>
  </si>
  <si>
    <t>LAS CHICAS SUPERPODEROSAS</t>
  </si>
  <si>
    <t>321 769 00 43</t>
  </si>
  <si>
    <t>INF 315</t>
  </si>
  <si>
    <t>ESTUDIO 20X30 MAS DIGITAL</t>
  </si>
  <si>
    <t>FOTO DE MINIE</t>
  </si>
  <si>
    <t>LLAVERO REDONDO</t>
  </si>
  <si>
    <t>MUG MAS LLAVERO</t>
  </si>
  <si>
    <t>PENDON 40X50</t>
  </si>
  <si>
    <t>INF315</t>
  </si>
  <si>
    <t xml:space="preserve">LUZ </t>
  </si>
  <si>
    <t>MORENAS GRADOS</t>
  </si>
  <si>
    <t>MARCO 30X45 (2)</t>
  </si>
  <si>
    <t>CHICA CON NIÑA</t>
  </si>
  <si>
    <t>ERIKA SANCHEZ</t>
  </si>
  <si>
    <t xml:space="preserve">7Y30 LA FLORESTA </t>
  </si>
  <si>
    <t xml:space="preserve"> 20 TOMAS </t>
  </si>
  <si>
    <t>CARPETA BOOK MAS VIDEO</t>
  </si>
  <si>
    <t>EVENTO DE 15 SEPT 16</t>
  </si>
  <si>
    <t>CHICA CON GATO</t>
  </si>
  <si>
    <t xml:space="preserve">AGOSTO </t>
  </si>
  <si>
    <t>DOCUMENTO  (16)</t>
  </si>
  <si>
    <t xml:space="preserve">RETABLO 20X30 </t>
  </si>
  <si>
    <t>IMP MAS MARCO</t>
  </si>
  <si>
    <t>JULIET</t>
  </si>
  <si>
    <t>BLANCA GRACIANO</t>
  </si>
  <si>
    <t>IMP 20X30 ENMARCADAS</t>
  </si>
  <si>
    <t>MI BAUTIZO</t>
  </si>
  <si>
    <t>ESTUDIO 15X22 MAS RETABLO</t>
  </si>
  <si>
    <t>NIÑA CON PERRO</t>
  </si>
  <si>
    <t>JHONATAN</t>
  </si>
  <si>
    <t>MARCO MOSAICO</t>
  </si>
  <si>
    <t>50X60</t>
  </si>
  <si>
    <t>EVENTO BAUTIZO</t>
  </si>
  <si>
    <t>29 DE AGOSTO</t>
  </si>
  <si>
    <t xml:space="preserve">VIOLETA </t>
  </si>
  <si>
    <t>PEQUEÑAS OBSEQUIO</t>
  </si>
  <si>
    <t xml:space="preserve">RETABLO 20X30 MAS 3 TOMAS </t>
  </si>
  <si>
    <t>IAN MIS 4 AÑOS</t>
  </si>
  <si>
    <t>TOMA ADICCIONAL</t>
  </si>
  <si>
    <t>312 742 79 64</t>
  </si>
  <si>
    <t>VANESSA</t>
  </si>
  <si>
    <t>PEQUEÑAS 3 MESES Y PRIMER MES</t>
  </si>
  <si>
    <t>RUBY</t>
  </si>
  <si>
    <t>BAUTIZO  ASHLEY</t>
  </si>
  <si>
    <t>ANDALUCIA 2019</t>
  </si>
  <si>
    <t>POR ESOGER</t>
  </si>
  <si>
    <t>REBECA</t>
  </si>
  <si>
    <t>300 154 21 40</t>
  </si>
  <si>
    <t>DE UÑAS</t>
  </si>
  <si>
    <t>ASTRID</t>
  </si>
  <si>
    <t>ENVIA  INFO</t>
  </si>
  <si>
    <t>KENIER</t>
  </si>
  <si>
    <t>OBSEQUIO PEQUEÑAS</t>
  </si>
  <si>
    <t>JOSE DAVID   JULIANA</t>
  </si>
  <si>
    <t>JULIANA MIS 3 AÑOS CON MOHANA</t>
  </si>
  <si>
    <t>FOTOS DIGITALES</t>
  </si>
  <si>
    <t>DOCUMENTO (17)</t>
  </si>
  <si>
    <t>TARJETA</t>
  </si>
  <si>
    <t>MORADO</t>
  </si>
  <si>
    <t>MUG (5)</t>
  </si>
  <si>
    <t>15X22 (25)</t>
  </si>
  <si>
    <t>JAQUELINE</t>
  </si>
  <si>
    <t>304 549 83 25</t>
  </si>
  <si>
    <t>ENTEGADO</t>
  </si>
  <si>
    <t>MIS 18 AÑOS</t>
  </si>
  <si>
    <t>MILLER</t>
  </si>
  <si>
    <t>LOS RETABLOS YA SE ENTREGARON</t>
  </si>
  <si>
    <t>LINA REINOSO</t>
  </si>
  <si>
    <t>ELKIN</t>
  </si>
  <si>
    <t>SOFIA MIS  5AÑOS</t>
  </si>
  <si>
    <t>JERONIMO MIS 7 AÑOS</t>
  </si>
  <si>
    <t>MARIO BROSS…CAMPANITA…7F</t>
  </si>
  <si>
    <t>323 464 25 21</t>
  </si>
  <si>
    <t>STEPHANIE</t>
  </si>
  <si>
    <t>DISEÑAR CON MASHA Y EL OSO</t>
  </si>
  <si>
    <t xml:space="preserve">REABLO 80X110 </t>
  </si>
  <si>
    <t>ENVIO DIGITAL</t>
  </si>
  <si>
    <t>MARCO EN ALUMINIO 15X20</t>
  </si>
  <si>
    <t>VIDRIO</t>
  </si>
  <si>
    <t>RETABLO 125X22</t>
  </si>
  <si>
    <t>JUAN CARLOS</t>
  </si>
  <si>
    <t xml:space="preserve">FOTO GRADOS </t>
  </si>
  <si>
    <t>EL CARAMELO PAPA EE HIJA DE CHAQUETA NEGRA</t>
  </si>
  <si>
    <t>MARCO DE MADERA 50X70</t>
  </si>
  <si>
    <t>JHIN JAIRO</t>
  </si>
  <si>
    <t>TIA DE ESMERALDA</t>
  </si>
  <si>
    <t>OCTUBRE</t>
  </si>
  <si>
    <t>AMIGA DE ALEJA</t>
  </si>
  <si>
    <t>PENEDIENTE</t>
  </si>
  <si>
    <t>JEFERSON</t>
  </si>
  <si>
    <t>INF 329 ..INF 228</t>
  </si>
  <si>
    <t>ISAAC MIS 6  Y MIS 7 MESES</t>
  </si>
  <si>
    <t>ESTUDIO 15X22 (2 )</t>
  </si>
  <si>
    <t>MARCO EN MADERA 30X45</t>
  </si>
  <si>
    <t>VANESA</t>
  </si>
  <si>
    <t>LLAVEROS (4)</t>
  </si>
  <si>
    <t>PATRICIA</t>
  </si>
  <si>
    <t>MARCO EN MADERA 20X25</t>
  </si>
  <si>
    <t>MONTAR RETABLO 30X45</t>
  </si>
  <si>
    <t>CHELSEA</t>
  </si>
  <si>
    <t>PERRITA DISFRZADA</t>
  </si>
  <si>
    <t>RETABLO 50X70  MAS ESTUDIO 15X22</t>
  </si>
  <si>
    <t>MIS 6 Y MIS 7 MESES</t>
  </si>
  <si>
    <t>MIS 6 Y 7 MESES</t>
  </si>
  <si>
    <t>NICOLAS MIS 8 MESES</t>
  </si>
  <si>
    <t>ESRUDIO 20X30</t>
  </si>
  <si>
    <t>IMP 24X24 LAMINADAS</t>
  </si>
  <si>
    <t>MARCO MADERA 21X28</t>
  </si>
  <si>
    <t>20X30 ENMARCADA MADERA</t>
  </si>
  <si>
    <t>FOTO CON PERRO</t>
  </si>
  <si>
    <t>COLLAGE Y VIDEOCARTA</t>
  </si>
  <si>
    <t>ASHLEY</t>
  </si>
  <si>
    <t>MI PRIME MES</t>
  </si>
  <si>
    <t>PEDIENTE</t>
  </si>
  <si>
    <t xml:space="preserve">PAULA </t>
  </si>
  <si>
    <t>RINA</t>
  </si>
  <si>
    <t>JUAN PABLO  BLANCO</t>
  </si>
  <si>
    <t>DAMIAN GRIS</t>
  </si>
  <si>
    <t>NIÑOS RINA P.C..05/11/2023</t>
  </si>
  <si>
    <t>DOÑA CARMEN</t>
  </si>
  <si>
    <t>CONFIRMACION ANDALUCIA</t>
  </si>
  <si>
    <t>TRAJES</t>
  </si>
  <si>
    <t>DISFRACES</t>
  </si>
  <si>
    <t>ESRUDIO PROM</t>
  </si>
  <si>
    <t>CONFIRMACION</t>
  </si>
  <si>
    <t>DOCUMENTO  (9)</t>
  </si>
  <si>
    <t>FOTOS DIGITALES E IMP</t>
  </si>
  <si>
    <t xml:space="preserve">ALBUM MAS 42 15X22 </t>
  </si>
  <si>
    <t>ARCHIVO DIGITAL MAS HOJA AL BOOK</t>
  </si>
  <si>
    <t xml:space="preserve">EnVIA FOTOS </t>
  </si>
  <si>
    <t>deisy</t>
  </si>
  <si>
    <t>foto con perro</t>
  </si>
  <si>
    <t>envia foto</t>
  </si>
  <si>
    <t>20x30 enmarcada</t>
  </si>
  <si>
    <t>pendiente</t>
  </si>
  <si>
    <t>fredy</t>
  </si>
  <si>
    <t>300 8462738</t>
  </si>
  <si>
    <t>equipo de futbol</t>
  </si>
  <si>
    <t xml:space="preserve">envia </t>
  </si>
  <si>
    <t>imp 15x22  (2)</t>
  </si>
  <si>
    <t>yurley</t>
  </si>
  <si>
    <t>323 592 26 43</t>
  </si>
  <si>
    <t>niña de morado</t>
  </si>
  <si>
    <t>niña 38</t>
  </si>
  <si>
    <t>paulina mis 2 años</t>
  </si>
  <si>
    <t>estudio 20x30</t>
  </si>
  <si>
    <t>entregado</t>
  </si>
  <si>
    <t>kelly</t>
  </si>
  <si>
    <t>niño de blanco y mocho</t>
  </si>
  <si>
    <t xml:space="preserve">inf 266 retablo ...diseñar </t>
  </si>
  <si>
    <t>diseñar los 12 meses</t>
  </si>
  <si>
    <t>retablo 50x70 estudio 15x22</t>
  </si>
  <si>
    <t>martha jimenez</t>
  </si>
  <si>
    <t>fotos de grados (2)</t>
  </si>
  <si>
    <t>montar en retablo 30x45 (2)</t>
  </si>
  <si>
    <t>marcela</t>
  </si>
  <si>
    <t>304 4589076</t>
  </si>
  <si>
    <t>casa prado quinces  21 de diciembre 2023</t>
  </si>
  <si>
    <t>book mas retablo 60x80</t>
  </si>
  <si>
    <t>jhon</t>
  </si>
  <si>
    <t>foto enmarcada</t>
  </si>
  <si>
    <t>30x40</t>
  </si>
  <si>
    <t>ferney</t>
  </si>
  <si>
    <t>2 marcos y 1 retablo</t>
  </si>
  <si>
    <t>marcos 20x30 y retablo 30x45</t>
  </si>
  <si>
    <t>johana</t>
  </si>
  <si>
    <t>retablo 10x15</t>
  </si>
  <si>
    <t>lorena</t>
  </si>
  <si>
    <t>barruga de embarazo y chico</t>
  </si>
  <si>
    <t>2 15x22</t>
  </si>
  <si>
    <t xml:space="preserve">mujer de jhon </t>
  </si>
  <si>
    <t>3 imp 15x22</t>
  </si>
  <si>
    <t>aleida</t>
  </si>
  <si>
    <t>album 10 fotos</t>
  </si>
  <si>
    <t xml:space="preserve">diciembre 17 primera comunion, la aurora 9 a.m,
</t>
  </si>
  <si>
    <t>johana taborda</t>
  </si>
  <si>
    <t>marco de madera</t>
  </si>
  <si>
    <t>mujer maravilla</t>
  </si>
  <si>
    <t>luz</t>
  </si>
  <si>
    <t>envia info</t>
  </si>
  <si>
    <t>28 mugs</t>
  </si>
  <si>
    <t>elida</t>
  </si>
  <si>
    <t>foto confirmacion grupal la aldea</t>
  </si>
  <si>
    <t>15x22</t>
  </si>
  <si>
    <t>leo mary</t>
  </si>
  <si>
    <t>imp</t>
  </si>
  <si>
    <t>fotos+album personalizado</t>
  </si>
  <si>
    <t>23 15x22</t>
  </si>
  <si>
    <t>paulina</t>
  </si>
  <si>
    <t>retablo</t>
  </si>
  <si>
    <t>50x60</t>
  </si>
  <si>
    <t>gabriela</t>
  </si>
  <si>
    <t>pendon</t>
  </si>
  <si>
    <t>50x80</t>
  </si>
  <si>
    <t>paula</t>
  </si>
  <si>
    <t>mug</t>
  </si>
  <si>
    <t xml:space="preserve">Esmeralda </t>
  </si>
  <si>
    <t>Envía fotos</t>
  </si>
  <si>
    <t xml:space="preserve">Antonela mi primer año </t>
  </si>
  <si>
    <t>Retablo 30x40</t>
  </si>
  <si>
    <t>Esmeralda</t>
  </si>
  <si>
    <t>Diana</t>
  </si>
  <si>
    <t xml:space="preserve">Envía información </t>
  </si>
  <si>
    <t>Retablo 20x30</t>
  </si>
  <si>
    <t>Gloria</t>
  </si>
  <si>
    <t xml:space="preserve">Niña primera comunión </t>
  </si>
  <si>
    <t>Diseñar</t>
  </si>
  <si>
    <t xml:space="preserve">Sharon mi primera comunión </t>
  </si>
  <si>
    <t>Retablo 30x60</t>
  </si>
  <si>
    <t>Natalia</t>
  </si>
  <si>
    <t>Bebé de azul</t>
  </si>
  <si>
    <t>Info 116</t>
  </si>
  <si>
    <t>Asheley mis 2 meses</t>
  </si>
  <si>
    <t>Estudio 15x22</t>
  </si>
  <si>
    <t>Camila</t>
  </si>
  <si>
    <t xml:space="preserve">Mauricio </t>
  </si>
  <si>
    <t xml:space="preserve">Amor 5 y frase para mamá </t>
  </si>
  <si>
    <t>Mugs (2)</t>
  </si>
  <si>
    <t>Mariela</t>
  </si>
  <si>
    <t xml:space="preserve">Feliz cumpleaños hijo e hija Jhon edison Sandra Milena </t>
  </si>
  <si>
    <t>Mugs(2)</t>
  </si>
  <si>
    <t xml:space="preserve">Yesica </t>
  </si>
  <si>
    <t xml:space="preserve">Bebé de beige </t>
  </si>
  <si>
    <t>Info 113</t>
  </si>
  <si>
    <t>Nicolás mis 9 meses</t>
  </si>
  <si>
    <t>Estudio 20x30</t>
  </si>
  <si>
    <t xml:space="preserve">Adriana </t>
  </si>
  <si>
    <t>Bebé de blanco</t>
  </si>
  <si>
    <t>Inf 68</t>
  </si>
  <si>
    <t>Gerónimo mis 11 meses</t>
  </si>
  <si>
    <t>Yesica</t>
  </si>
  <si>
    <t>Mug</t>
  </si>
  <si>
    <t>Chica</t>
  </si>
  <si>
    <t>Maik</t>
  </si>
  <si>
    <t xml:space="preserve">Yair </t>
  </si>
  <si>
    <t>30x40 enmarcado+ 2: 10x15</t>
  </si>
  <si>
    <t xml:space="preserve">Alejandra </t>
  </si>
  <si>
    <t>Imp 20x30</t>
  </si>
  <si>
    <t xml:space="preserve">Jaime </t>
  </si>
  <si>
    <t>Mugs (4)</t>
  </si>
  <si>
    <t xml:space="preserve">Luz </t>
  </si>
  <si>
    <t>12 imp 7x10</t>
  </si>
  <si>
    <t>Daniela</t>
  </si>
  <si>
    <t>Bautizo la aldea 19 de diciembre 11 am</t>
  </si>
  <si>
    <t xml:space="preserve">Carpeta book 20 tomas </t>
  </si>
  <si>
    <t xml:space="preserve">Doña Gloria </t>
  </si>
  <si>
    <t>Rr4</t>
  </si>
  <si>
    <t>Cafe</t>
  </si>
  <si>
    <t>Mugs(13)</t>
  </si>
  <si>
    <t>Envía info</t>
  </si>
  <si>
    <t>Llavero</t>
  </si>
  <si>
    <t>Paula</t>
  </si>
  <si>
    <t xml:space="preserve">Álbum personalizado </t>
  </si>
  <si>
    <t>Jaime</t>
  </si>
  <si>
    <t>Mugs(4)</t>
  </si>
  <si>
    <t>diciembre</t>
  </si>
  <si>
    <t>documento (16)</t>
  </si>
  <si>
    <t xml:space="preserve">  </t>
  </si>
  <si>
    <t>estudio 15x22</t>
  </si>
  <si>
    <t xml:space="preserve">tatiana valencia </t>
  </si>
  <si>
    <t>diana</t>
  </si>
  <si>
    <t>isabella mi primer mes</t>
  </si>
  <si>
    <t>joan</t>
  </si>
  <si>
    <t>album 25x33 mas 15x22</t>
  </si>
  <si>
    <t>abona 56 mil mas 8</t>
  </si>
  <si>
    <t>resta 0 mil</t>
  </si>
  <si>
    <t>andrea</t>
  </si>
  <si>
    <t>26 f</t>
  </si>
  <si>
    <t>retablo 20x30</t>
  </si>
  <si>
    <t>inf 160</t>
  </si>
  <si>
    <t>violetta mis 2 meses</t>
  </si>
  <si>
    <t>estudio 15x22 abona</t>
  </si>
  <si>
    <t>reinel</t>
  </si>
  <si>
    <t>enmarcada 20x30</t>
  </si>
  <si>
    <t>vanessa</t>
  </si>
  <si>
    <t>Dania mis 7meses rosada</t>
  </si>
  <si>
    <t>mis 8 meses roja</t>
  </si>
  <si>
    <t>catalina estrada</t>
  </si>
  <si>
    <t>mug (2)</t>
  </si>
  <si>
    <t>cancela 26 mil</t>
  </si>
  <si>
    <t>paola rios</t>
  </si>
  <si>
    <t>abona 61 mil</t>
  </si>
  <si>
    <t>tatiana</t>
  </si>
  <si>
    <t>primera comunion la aurora</t>
  </si>
  <si>
    <t>leidy?</t>
  </si>
  <si>
    <t xml:space="preserve">carpeta book con 20 tomas </t>
  </si>
  <si>
    <t>jose Manuel</t>
  </si>
  <si>
    <t>Ana milena</t>
  </si>
  <si>
    <t>abona 15 mil</t>
  </si>
  <si>
    <t>sandra</t>
  </si>
  <si>
    <t>retablo 40x60</t>
  </si>
  <si>
    <t>elizabeth</t>
  </si>
  <si>
    <t>abona 30 mil</t>
  </si>
  <si>
    <t>juan estrada</t>
  </si>
  <si>
    <t>8 mugs</t>
  </si>
  <si>
    <t>alejandro</t>
  </si>
  <si>
    <t>dahiana</t>
  </si>
  <si>
    <t>abona 10 mil</t>
  </si>
  <si>
    <t>resta 3 mil</t>
  </si>
  <si>
    <t>abona 5 mil</t>
  </si>
  <si>
    <t>resta 8 mil</t>
  </si>
  <si>
    <t>jesica</t>
  </si>
  <si>
    <t>gloria</t>
  </si>
  <si>
    <t>primera comunion</t>
  </si>
  <si>
    <t>(9) 15x22 mas album personalizado</t>
  </si>
  <si>
    <t>cuadros 15x22 masimp fotos</t>
  </si>
  <si>
    <t>10x15 laminadas en mate (2)</t>
  </si>
  <si>
    <t>camila</t>
  </si>
  <si>
    <t>inf 389</t>
  </si>
  <si>
    <t xml:space="preserve"> resta 4 mil</t>
  </si>
  <si>
    <t>mug magico</t>
  </si>
  <si>
    <t>melissa</t>
  </si>
  <si>
    <t>sara ropa mis 9 meses</t>
  </si>
  <si>
    <t>azul mis 8 meses</t>
  </si>
  <si>
    <t>cancela 28 mil estudio 20x30</t>
  </si>
  <si>
    <t>sorany</t>
  </si>
  <si>
    <t>.miguel angel</t>
  </si>
  <si>
    <t>pendiente abono</t>
  </si>
  <si>
    <t>enero</t>
  </si>
  <si>
    <t>natalia</t>
  </si>
  <si>
    <t>Ashley mis 3 meses azul</t>
  </si>
  <si>
    <t>inf 82 ashley</t>
  </si>
  <si>
    <t xml:space="preserve"> estudio 15x22 mas 10x15</t>
  </si>
  <si>
    <t xml:space="preserve">resta </t>
  </si>
  <si>
    <t>6 mil</t>
  </si>
  <si>
    <t>violetta mis 3 meses</t>
  </si>
  <si>
    <t>inf 206</t>
  </si>
  <si>
    <t>adriana</t>
  </si>
  <si>
    <t>(estudio 15x22 abona 10 mil geronimo mis 12 meses entregado)</t>
  </si>
  <si>
    <t>retablo 60x80 mosaico resta 125 mil</t>
  </si>
  <si>
    <t>diana chavarriaga</t>
  </si>
  <si>
    <t>mug cancel 13 mil</t>
  </si>
  <si>
    <t xml:space="preserve"> imp 20x30 cancela 8 mil</t>
  </si>
  <si>
    <t>katerine</t>
  </si>
  <si>
    <t>aitana mis 7 meses</t>
  </si>
  <si>
    <t>abona 15 mil resta 15 mil</t>
  </si>
  <si>
    <t xml:space="preserve">inf 225 </t>
  </si>
  <si>
    <t>foto 111</t>
  </si>
  <si>
    <t>nancy</t>
  </si>
  <si>
    <t>retablo 30x45</t>
  </si>
  <si>
    <t>envia collage</t>
  </si>
  <si>
    <t>abona 58 mil</t>
  </si>
  <si>
    <t>liliana</t>
  </si>
  <si>
    <t xml:space="preserve"> mug(4)</t>
  </si>
  <si>
    <t>sindy</t>
  </si>
  <si>
    <t>mug,</t>
  </si>
  <si>
    <t xml:space="preserve"> cancela 13 mil</t>
  </si>
  <si>
    <t xml:space="preserve">rosmery </t>
  </si>
  <si>
    <t>30x40 mas mug</t>
  </si>
  <si>
    <t xml:space="preserve"> abona 20 mil</t>
  </si>
  <si>
    <t xml:space="preserve"> resta 13 mil</t>
  </si>
  <si>
    <t>Brahian</t>
  </si>
  <si>
    <t xml:space="preserve"> mi primer mes Mathias</t>
  </si>
  <si>
    <t>resta 0</t>
  </si>
  <si>
    <t xml:space="preserve">johana </t>
  </si>
  <si>
    <t>cancela 18 mil</t>
  </si>
  <si>
    <t>frase amor 18</t>
  </si>
  <si>
    <t>retablo redondo</t>
  </si>
  <si>
    <t>foto para retablo</t>
  </si>
  <si>
    <t>resta 30</t>
  </si>
  <si>
    <t>ppal sentados</t>
  </si>
  <si>
    <t xml:space="preserve"> foto de grados para montar en retablo abona 10 mil</t>
  </si>
  <si>
    <t xml:space="preserve"> resta 30 mil</t>
  </si>
  <si>
    <t>luz marina</t>
  </si>
  <si>
    <t xml:space="preserve">fotos de 15 valeria </t>
  </si>
  <si>
    <t>retablo 30x40 mas 11 15x22</t>
  </si>
  <si>
    <t>a bona 50 mil</t>
  </si>
  <si>
    <t>resta 88 mil</t>
  </si>
  <si>
    <t>jair</t>
  </si>
  <si>
    <t xml:space="preserve"> abona 30 mil</t>
  </si>
  <si>
    <t>resta 50 mil</t>
  </si>
  <si>
    <t>10 fotos 15x22</t>
  </si>
  <si>
    <t>diana retablo 20x30 cancela 27 mil</t>
  </si>
  <si>
    <t>Dania</t>
  </si>
  <si>
    <t>mis 9 meses</t>
  </si>
  <si>
    <t>verde</t>
  </si>
  <si>
    <t>resta 14 mil</t>
  </si>
  <si>
    <t>jorge tarjetas cancela 90 mil</t>
  </si>
  <si>
    <t>retablo 50x70 mas album personalizado mas 20 fotos 15x22</t>
  </si>
  <si>
    <t>abona 200 mil</t>
  </si>
  <si>
    <t>resta 140 mil sabado 03 de febrero</t>
  </si>
  <si>
    <t>paris</t>
  </si>
  <si>
    <t>yesica</t>
  </si>
  <si>
    <t>nicolas mis 11 meses</t>
  </si>
  <si>
    <t>cancela 14 mil</t>
  </si>
  <si>
    <t>inf 398</t>
  </si>
  <si>
    <t>rosmery</t>
  </si>
  <si>
    <t>2 retablos 15x22</t>
  </si>
  <si>
    <t>4 mil</t>
  </si>
  <si>
    <t>Claudia</t>
  </si>
  <si>
    <t xml:space="preserve"> 3 Mug magicos</t>
  </si>
  <si>
    <t xml:space="preserve"> Abona 30mil</t>
  </si>
  <si>
    <t xml:space="preserve"> Resta 27mil </t>
  </si>
  <si>
    <t xml:space="preserve">isabela </t>
  </si>
  <si>
    <t>niña 67</t>
  </si>
  <si>
    <t>luciana mis 11 años</t>
  </si>
  <si>
    <t>carpeta book con 20 tomas mas retablo mas 10 fotos 15x22</t>
  </si>
  <si>
    <t>10 de Diciembre del 2023 la aldea</t>
  </si>
  <si>
    <t>niño chaleco negro y camisa blanca</t>
  </si>
  <si>
    <t>doña stella</t>
  </si>
  <si>
    <t>mateo mis 8 años</t>
  </si>
  <si>
    <t>celeste mis 7 años</t>
  </si>
  <si>
    <t xml:space="preserve"> mis 5 años</t>
  </si>
  <si>
    <t xml:space="preserve"> estudio de cumpleaños</t>
  </si>
  <si>
    <t>diseñar  con sonic</t>
  </si>
  <si>
    <t>retablo 20x30 mas pequeñas</t>
  </si>
  <si>
    <t xml:space="preserve"> diseñar Mickey y fondo rojo</t>
  </si>
  <si>
    <t>doña stella mug abona 5 mil</t>
  </si>
  <si>
    <t>niña de la tiara p.c</t>
  </si>
  <si>
    <t>VOLVER NUMEROS</t>
  </si>
  <si>
    <t>Marian mamá</t>
  </si>
  <si>
    <t>bautizo</t>
  </si>
  <si>
    <t>retablo 30x40 mas 4 fotos 15x22</t>
  </si>
  <si>
    <t>Marian madrina</t>
  </si>
  <si>
    <t xml:space="preserve">bautizo </t>
  </si>
  <si>
    <t>estudio 15x22 mas  3 imp 15x22 con texto resta 15 mil</t>
  </si>
  <si>
    <t>Entregado</t>
  </si>
  <si>
    <t>Estefania mis 15 años</t>
  </si>
  <si>
    <t>verificar desde aquí en adelante</t>
  </si>
  <si>
    <t xml:space="preserve">42 impresiones 8x6 </t>
  </si>
  <si>
    <t>retablos 20x30 (1) 15x22 (2)</t>
  </si>
  <si>
    <t>Enmarcar diploma</t>
  </si>
  <si>
    <t xml:space="preserve">6 fotos 15x22 </t>
  </si>
  <si>
    <t>pendiente escoger (tiene 5 tomas)</t>
  </si>
  <si>
    <t>Maithe primera comunion 08/12/2023 la aldea (niña de la tiara)</t>
  </si>
  <si>
    <t>mug (3)</t>
  </si>
  <si>
    <t>inf 212</t>
  </si>
  <si>
    <t>nicolas mis 10 meses</t>
  </si>
  <si>
    <t>sharont primera comunion  08/12/2123</t>
  </si>
  <si>
    <t>4 estudios 15x22</t>
  </si>
  <si>
    <t xml:space="preserve"> abigail mis 10 meses.  tutu rosado mis 8 meses enviar riendose foto de dania. navidad mis 9 meses doble toma diseñar. toalla mis 7 meses diseñar baño con burbujas. Mas toma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</si>
</sst>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18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8" fontId="0" fillId="0" borderId="0" xfId="0" applyNumberFormat="1"/>
    <xf numFmtId="0" fontId="4" fillId="5" borderId="0" xfId="0" applyFont="1" applyFill="1"/>
    <xf numFmtId="0" fontId="3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7" fontId="0" fillId="5" borderId="0" xfId="0" applyNumberForma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5" fontId="0" fillId="0" borderId="0" xfId="0" applyNumberFormat="1"/>
    <xf numFmtId="17" fontId="0" fillId="0" borderId="0" xfId="0" applyNumberFormat="1"/>
    <xf numFmtId="0" fontId="6" fillId="0" borderId="0" xfId="0" applyFont="1"/>
    <xf numFmtId="0" fontId="7" fillId="0" borderId="0" xfId="0" applyFont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0" fillId="7" borderId="0" xfId="0" applyFill="1"/>
    <xf numFmtId="164" fontId="1" fillId="6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1" fillId="0" borderId="0" xfId="0" applyNumberFormat="1" applyFont="1" applyAlignment="1">
      <alignment horizontal="center"/>
    </xf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/>
    <xf numFmtId="164" fontId="0" fillId="7" borderId="0" xfId="0" applyNumberFormat="1" applyFill="1"/>
    <xf numFmtId="164" fontId="1" fillId="0" borderId="0" xfId="0" applyNumberFormat="1" applyFont="1"/>
    <xf numFmtId="0" fontId="8" fillId="8" borderId="0" xfId="0" applyFont="1" applyFill="1"/>
    <xf numFmtId="0" fontId="0" fillId="9" borderId="0" xfId="0" applyFill="1"/>
    <xf numFmtId="164" fontId="0" fillId="9" borderId="0" xfId="0" applyNumberFormat="1" applyFill="1"/>
    <xf numFmtId="164" fontId="5" fillId="0" borderId="0" xfId="0" applyNumberFormat="1" applyFont="1"/>
    <xf numFmtId="0" fontId="0" fillId="10" borderId="0" xfId="0" applyFill="1"/>
    <xf numFmtId="164" fontId="0" fillId="1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18"/>
  <sheetViews>
    <sheetView tabSelected="1" zoomScale="96" zoomScaleNormal="96" workbookViewId="0">
      <pane ySplit="1" topLeftCell="A1646" activePane="bottomLeft" state="frozen"/>
      <selection pane="bottomLeft" activeCell="A1659" sqref="A1659:XFD1659"/>
    </sheetView>
  </sheetViews>
  <sheetFormatPr baseColWidth="10" defaultRowHeight="15" x14ac:dyDescent="0.25"/>
  <cols>
    <col min="1" max="1" width="22.28515625" customWidth="1"/>
    <col min="2" max="2" width="21.7109375" customWidth="1"/>
    <col min="3" max="3" width="50.42578125" customWidth="1"/>
    <col min="4" max="4" width="26.140625" customWidth="1"/>
    <col min="5" max="5" width="40.7109375" customWidth="1"/>
    <col min="6" max="6" width="30.42578125" customWidth="1"/>
    <col min="7" max="7" width="14.42578125" style="36" customWidth="1"/>
    <col min="8" max="8" width="11.85546875" style="36" customWidth="1"/>
    <col min="9" max="9" width="12.28515625" style="36" customWidth="1"/>
    <col min="10" max="10" width="14.5703125" customWidth="1"/>
    <col min="11" max="12" width="12.140625" style="36" bestFit="1" customWidth="1"/>
    <col min="14" max="14" width="19.42578125" customWidth="1"/>
  </cols>
  <sheetData>
    <row r="1" spans="1:14" x14ac:dyDescent="0.25">
      <c r="A1" s="31" t="s">
        <v>0</v>
      </c>
      <c r="B1" s="31" t="s">
        <v>4</v>
      </c>
      <c r="C1" s="32" t="s">
        <v>663</v>
      </c>
      <c r="D1" s="32" t="s">
        <v>8</v>
      </c>
      <c r="E1" s="32" t="s">
        <v>10</v>
      </c>
      <c r="F1" s="33" t="s">
        <v>523</v>
      </c>
      <c r="G1" s="35" t="s">
        <v>37</v>
      </c>
      <c r="H1" s="35" t="s">
        <v>2</v>
      </c>
      <c r="I1" s="35" t="s">
        <v>3</v>
      </c>
      <c r="J1" s="32" t="s">
        <v>53</v>
      </c>
      <c r="K1" s="35" t="s">
        <v>157</v>
      </c>
      <c r="L1" s="35" t="s">
        <v>158</v>
      </c>
      <c r="N1" s="47" t="s">
        <v>1935</v>
      </c>
    </row>
    <row r="3" spans="1:14" x14ac:dyDescent="0.25">
      <c r="A3" t="s">
        <v>6</v>
      </c>
      <c r="B3" s="4">
        <v>3117160360</v>
      </c>
      <c r="C3" t="s">
        <v>7</v>
      </c>
      <c r="D3" t="s">
        <v>9</v>
      </c>
      <c r="E3" t="s">
        <v>11</v>
      </c>
      <c r="F3" s="4">
        <v>1</v>
      </c>
      <c r="I3" s="36">
        <f t="shared" ref="I3:I65" si="0">(G3-H3)</f>
        <v>0</v>
      </c>
    </row>
    <row r="4" spans="1:14" x14ac:dyDescent="0.25">
      <c r="A4" t="s">
        <v>26</v>
      </c>
      <c r="B4" s="4"/>
      <c r="F4" s="4" t="s">
        <v>27</v>
      </c>
      <c r="G4" s="36">
        <v>5000</v>
      </c>
      <c r="H4" s="36">
        <v>5000</v>
      </c>
      <c r="I4" s="36">
        <f t="shared" si="0"/>
        <v>0</v>
      </c>
      <c r="J4" t="s">
        <v>66</v>
      </c>
      <c r="K4" s="36">
        <v>1500</v>
      </c>
      <c r="L4" s="36">
        <f t="shared" ref="L4:L45" si="1">(G4-K4)</f>
        <v>3500</v>
      </c>
    </row>
    <row r="5" spans="1:14" x14ac:dyDescent="0.25">
      <c r="B5" s="4"/>
      <c r="F5" s="4"/>
      <c r="I5" s="36">
        <f t="shared" si="0"/>
        <v>0</v>
      </c>
      <c r="L5" s="36">
        <f t="shared" si="1"/>
        <v>0</v>
      </c>
    </row>
    <row r="6" spans="1:14" x14ac:dyDescent="0.25">
      <c r="A6" t="s">
        <v>15</v>
      </c>
      <c r="B6" t="s">
        <v>30</v>
      </c>
      <c r="C6" t="s">
        <v>13</v>
      </c>
      <c r="D6" t="s">
        <v>16</v>
      </c>
      <c r="E6" t="s">
        <v>14</v>
      </c>
      <c r="F6" t="s">
        <v>12</v>
      </c>
      <c r="G6" s="36">
        <v>8000</v>
      </c>
      <c r="H6" s="42">
        <v>8000</v>
      </c>
      <c r="I6" s="36">
        <f t="shared" si="0"/>
        <v>0</v>
      </c>
      <c r="J6" t="s">
        <v>66</v>
      </c>
      <c r="K6" s="36">
        <v>1600</v>
      </c>
      <c r="L6" s="36">
        <f t="shared" si="1"/>
        <v>6400</v>
      </c>
    </row>
    <row r="7" spans="1:14" x14ac:dyDescent="0.25">
      <c r="F7" t="s">
        <v>17</v>
      </c>
      <c r="G7" s="36">
        <v>12000</v>
      </c>
      <c r="H7" s="36">
        <v>12000</v>
      </c>
      <c r="I7" s="36">
        <f t="shared" si="0"/>
        <v>0</v>
      </c>
      <c r="K7" s="36">
        <v>6500</v>
      </c>
      <c r="L7" s="36">
        <f t="shared" si="1"/>
        <v>5500</v>
      </c>
    </row>
    <row r="8" spans="1:14" x14ac:dyDescent="0.25">
      <c r="L8" s="36">
        <f t="shared" si="1"/>
        <v>0</v>
      </c>
    </row>
    <row r="9" spans="1:14" x14ac:dyDescent="0.25">
      <c r="A9" t="s">
        <v>29</v>
      </c>
      <c r="B9" s="4">
        <v>3023602071</v>
      </c>
      <c r="F9" t="s">
        <v>28</v>
      </c>
      <c r="G9" s="36">
        <v>18000</v>
      </c>
      <c r="H9" s="36">
        <v>18000</v>
      </c>
      <c r="I9" s="36">
        <f t="shared" si="0"/>
        <v>0</v>
      </c>
      <c r="J9" t="s">
        <v>66</v>
      </c>
      <c r="K9" s="36">
        <v>1500</v>
      </c>
      <c r="L9" s="36">
        <f t="shared" si="1"/>
        <v>16500</v>
      </c>
    </row>
    <row r="10" spans="1:14" x14ac:dyDescent="0.25">
      <c r="L10" s="36">
        <f t="shared" si="1"/>
        <v>0</v>
      </c>
    </row>
    <row r="11" spans="1:14" x14ac:dyDescent="0.25">
      <c r="A11" t="s">
        <v>19</v>
      </c>
      <c r="B11" t="s">
        <v>18</v>
      </c>
      <c r="C11" t="s">
        <v>21</v>
      </c>
      <c r="D11" t="s">
        <v>22</v>
      </c>
      <c r="E11" t="s">
        <v>23</v>
      </c>
      <c r="F11" t="s">
        <v>20</v>
      </c>
      <c r="G11" s="36">
        <v>16000</v>
      </c>
      <c r="H11" s="36">
        <v>16000</v>
      </c>
      <c r="I11" s="36">
        <f t="shared" si="0"/>
        <v>0</v>
      </c>
      <c r="J11" t="s">
        <v>66</v>
      </c>
      <c r="K11" s="36">
        <v>2400</v>
      </c>
      <c r="L11" s="36">
        <f t="shared" si="1"/>
        <v>13600</v>
      </c>
    </row>
    <row r="12" spans="1:14" x14ac:dyDescent="0.25">
      <c r="E12" t="s">
        <v>24</v>
      </c>
      <c r="L12" s="36">
        <f t="shared" si="1"/>
        <v>0</v>
      </c>
    </row>
    <row r="13" spans="1:14" x14ac:dyDescent="0.25">
      <c r="E13" t="s">
        <v>25</v>
      </c>
      <c r="L13" s="36">
        <f t="shared" si="1"/>
        <v>0</v>
      </c>
    </row>
    <row r="14" spans="1:14" x14ac:dyDescent="0.25">
      <c r="L14" s="36">
        <f t="shared" si="1"/>
        <v>0</v>
      </c>
    </row>
    <row r="15" spans="1:14" x14ac:dyDescent="0.25">
      <c r="A15" t="s">
        <v>32</v>
      </c>
      <c r="B15" s="4">
        <v>3136436347</v>
      </c>
      <c r="C15" t="s">
        <v>33</v>
      </c>
      <c r="E15" t="s">
        <v>34</v>
      </c>
      <c r="F15" t="s">
        <v>31</v>
      </c>
      <c r="G15" s="36">
        <v>5000</v>
      </c>
      <c r="H15" s="36">
        <v>5000</v>
      </c>
      <c r="I15" s="36">
        <f t="shared" si="0"/>
        <v>0</v>
      </c>
      <c r="J15" t="s">
        <v>66</v>
      </c>
      <c r="K15" s="36">
        <v>2350</v>
      </c>
      <c r="L15" s="36">
        <f t="shared" si="1"/>
        <v>2650</v>
      </c>
    </row>
    <row r="16" spans="1:14" x14ac:dyDescent="0.25">
      <c r="L16" s="36">
        <f t="shared" si="1"/>
        <v>0</v>
      </c>
    </row>
    <row r="17" spans="1:12" x14ac:dyDescent="0.25">
      <c r="C17" t="s">
        <v>35</v>
      </c>
      <c r="F17" t="s">
        <v>159</v>
      </c>
      <c r="G17" s="36">
        <v>8000</v>
      </c>
      <c r="H17" s="36">
        <v>8000</v>
      </c>
      <c r="I17" s="36">
        <v>0</v>
      </c>
      <c r="J17" t="s">
        <v>66</v>
      </c>
      <c r="K17" s="36">
        <v>1600</v>
      </c>
      <c r="L17" s="36">
        <f t="shared" si="1"/>
        <v>6400</v>
      </c>
    </row>
    <row r="18" spans="1:12" x14ac:dyDescent="0.25">
      <c r="L18" s="36">
        <f t="shared" si="1"/>
        <v>0</v>
      </c>
    </row>
    <row r="19" spans="1:12" x14ac:dyDescent="0.25">
      <c r="A19" t="s">
        <v>39</v>
      </c>
      <c r="B19" s="4">
        <v>3155938209</v>
      </c>
      <c r="C19" t="s">
        <v>40</v>
      </c>
      <c r="D19" t="s">
        <v>16</v>
      </c>
      <c r="E19" t="s">
        <v>47</v>
      </c>
      <c r="F19" t="s">
        <v>38</v>
      </c>
      <c r="G19" s="36">
        <v>16000</v>
      </c>
      <c r="H19" s="36">
        <v>16000</v>
      </c>
      <c r="I19" s="36">
        <f t="shared" si="0"/>
        <v>0</v>
      </c>
      <c r="J19" t="s">
        <v>66</v>
      </c>
      <c r="K19" s="36">
        <v>3200</v>
      </c>
      <c r="L19" s="36">
        <f t="shared" si="1"/>
        <v>12800</v>
      </c>
    </row>
    <row r="20" spans="1:12" x14ac:dyDescent="0.25">
      <c r="C20" t="s">
        <v>41</v>
      </c>
      <c r="D20" t="s">
        <v>42</v>
      </c>
      <c r="E20" t="s">
        <v>46</v>
      </c>
      <c r="J20" t="s">
        <v>66</v>
      </c>
      <c r="L20" s="36">
        <f t="shared" si="1"/>
        <v>0</v>
      </c>
    </row>
    <row r="21" spans="1:12" x14ac:dyDescent="0.25">
      <c r="C21" t="s">
        <v>43</v>
      </c>
      <c r="D21" t="s">
        <v>44</v>
      </c>
      <c r="E21" t="s">
        <v>45</v>
      </c>
      <c r="F21" t="s">
        <v>160</v>
      </c>
      <c r="G21" s="36">
        <v>24000</v>
      </c>
      <c r="H21" s="36">
        <v>24000</v>
      </c>
      <c r="I21" s="36">
        <f t="shared" si="0"/>
        <v>0</v>
      </c>
      <c r="J21" t="s">
        <v>66</v>
      </c>
      <c r="K21" s="36">
        <v>11000</v>
      </c>
      <c r="L21" s="36">
        <f t="shared" si="1"/>
        <v>13000</v>
      </c>
    </row>
    <row r="22" spans="1:12" x14ac:dyDescent="0.25">
      <c r="L22" s="36">
        <f t="shared" si="1"/>
        <v>0</v>
      </c>
    </row>
    <row r="23" spans="1:12" x14ac:dyDescent="0.25">
      <c r="L23" s="36">
        <f t="shared" si="1"/>
        <v>0</v>
      </c>
    </row>
    <row r="24" spans="1:12" x14ac:dyDescent="0.25">
      <c r="A24" t="s">
        <v>49</v>
      </c>
      <c r="B24" s="4">
        <v>3214223464</v>
      </c>
      <c r="C24" t="s">
        <v>50</v>
      </c>
      <c r="D24" t="s">
        <v>52</v>
      </c>
      <c r="E24" t="s">
        <v>51</v>
      </c>
      <c r="F24" t="s">
        <v>48</v>
      </c>
      <c r="G24" s="36">
        <v>18000</v>
      </c>
      <c r="H24" s="36">
        <v>18000</v>
      </c>
      <c r="I24" s="36">
        <f t="shared" si="0"/>
        <v>0</v>
      </c>
      <c r="J24" t="s">
        <v>66</v>
      </c>
      <c r="K24" s="36">
        <v>2000</v>
      </c>
      <c r="L24" s="36">
        <f t="shared" si="1"/>
        <v>16000</v>
      </c>
    </row>
    <row r="25" spans="1:12" x14ac:dyDescent="0.25">
      <c r="E25" t="s">
        <v>65</v>
      </c>
      <c r="F25" t="s">
        <v>64</v>
      </c>
      <c r="G25" s="36">
        <v>25000</v>
      </c>
      <c r="H25" s="36">
        <v>25000</v>
      </c>
      <c r="I25" s="36">
        <f t="shared" si="0"/>
        <v>0</v>
      </c>
      <c r="J25" t="s">
        <v>66</v>
      </c>
      <c r="K25" s="36">
        <v>13000</v>
      </c>
      <c r="L25" s="36">
        <f t="shared" si="1"/>
        <v>12000</v>
      </c>
    </row>
    <row r="26" spans="1:12" x14ac:dyDescent="0.25">
      <c r="A26" t="s">
        <v>56</v>
      </c>
      <c r="B26" s="4">
        <v>3002036717</v>
      </c>
      <c r="C26" t="s">
        <v>57</v>
      </c>
      <c r="D26" t="s">
        <v>58</v>
      </c>
      <c r="E26" t="s">
        <v>59</v>
      </c>
      <c r="F26" t="s">
        <v>55</v>
      </c>
      <c r="G26" s="36">
        <v>30000</v>
      </c>
      <c r="H26" s="36">
        <v>30000</v>
      </c>
      <c r="I26" s="36">
        <f t="shared" si="0"/>
        <v>0</v>
      </c>
      <c r="J26" t="s">
        <v>66</v>
      </c>
      <c r="K26" s="42">
        <v>17000</v>
      </c>
      <c r="L26" s="36">
        <f t="shared" si="1"/>
        <v>13000</v>
      </c>
    </row>
    <row r="27" spans="1:12" x14ac:dyDescent="0.25">
      <c r="L27" s="36">
        <f t="shared" si="1"/>
        <v>0</v>
      </c>
    </row>
    <row r="28" spans="1:12" x14ac:dyDescent="0.25">
      <c r="A28" t="s">
        <v>49</v>
      </c>
      <c r="B28" t="s">
        <v>60</v>
      </c>
      <c r="C28" t="s">
        <v>63</v>
      </c>
      <c r="D28" t="s">
        <v>61</v>
      </c>
      <c r="E28" t="s">
        <v>62</v>
      </c>
      <c r="F28" t="s">
        <v>161</v>
      </c>
      <c r="G28" s="36">
        <v>8000</v>
      </c>
      <c r="H28" s="36">
        <v>8000</v>
      </c>
      <c r="I28" s="36">
        <f t="shared" si="0"/>
        <v>0</v>
      </c>
      <c r="J28" t="s">
        <v>66</v>
      </c>
      <c r="K28" s="36">
        <v>1600</v>
      </c>
      <c r="L28" s="36">
        <f t="shared" si="1"/>
        <v>6400</v>
      </c>
    </row>
    <row r="29" spans="1:12" x14ac:dyDescent="0.25">
      <c r="L29" s="36">
        <f t="shared" si="1"/>
        <v>0</v>
      </c>
    </row>
    <row r="30" spans="1:12" x14ac:dyDescent="0.25">
      <c r="A30" t="s">
        <v>68</v>
      </c>
      <c r="B30" t="s">
        <v>70</v>
      </c>
      <c r="C30" t="s">
        <v>21</v>
      </c>
      <c r="D30" t="s">
        <v>69</v>
      </c>
      <c r="E30" t="s">
        <v>71</v>
      </c>
      <c r="F30" t="s">
        <v>67</v>
      </c>
      <c r="G30" s="36">
        <v>14000</v>
      </c>
      <c r="H30" s="36">
        <v>14000</v>
      </c>
      <c r="I30" s="36">
        <f>(G30-H30)</f>
        <v>0</v>
      </c>
      <c r="J30" t="s">
        <v>66</v>
      </c>
      <c r="K30" s="36">
        <v>3200</v>
      </c>
      <c r="L30" s="36">
        <f t="shared" si="1"/>
        <v>10800</v>
      </c>
    </row>
    <row r="31" spans="1:12" x14ac:dyDescent="0.25">
      <c r="L31" s="36">
        <f t="shared" si="1"/>
        <v>0</v>
      </c>
    </row>
    <row r="32" spans="1:12" x14ac:dyDescent="0.25">
      <c r="A32" t="s">
        <v>72</v>
      </c>
      <c r="B32" s="4">
        <v>3137279758</v>
      </c>
      <c r="C32" t="s">
        <v>73</v>
      </c>
      <c r="E32" t="s">
        <v>74</v>
      </c>
      <c r="F32" t="s">
        <v>73</v>
      </c>
      <c r="G32" s="36">
        <v>8000</v>
      </c>
      <c r="H32" s="36">
        <v>8000</v>
      </c>
      <c r="I32" s="36">
        <f>(G32-H32)</f>
        <v>0</v>
      </c>
      <c r="J32" t="s">
        <v>66</v>
      </c>
      <c r="K32" s="36">
        <v>1600</v>
      </c>
      <c r="L32" s="36">
        <f t="shared" si="1"/>
        <v>6400</v>
      </c>
    </row>
    <row r="33" spans="1:12" x14ac:dyDescent="0.25">
      <c r="L33" s="36">
        <f t="shared" si="1"/>
        <v>0</v>
      </c>
    </row>
    <row r="34" spans="1:12" x14ac:dyDescent="0.25">
      <c r="A34" t="s">
        <v>76</v>
      </c>
      <c r="B34" s="4">
        <v>3053393359</v>
      </c>
      <c r="C34" t="s">
        <v>77</v>
      </c>
      <c r="E34" t="s">
        <v>78</v>
      </c>
      <c r="F34" t="s">
        <v>75</v>
      </c>
      <c r="G34" s="36">
        <v>12000</v>
      </c>
      <c r="H34" s="36">
        <v>12000</v>
      </c>
      <c r="I34" s="36">
        <f t="shared" si="0"/>
        <v>0</v>
      </c>
      <c r="J34" t="s">
        <v>66</v>
      </c>
      <c r="K34" s="36">
        <v>6500</v>
      </c>
      <c r="L34" s="36">
        <f t="shared" si="1"/>
        <v>5500</v>
      </c>
    </row>
    <row r="35" spans="1:12" x14ac:dyDescent="0.25">
      <c r="L35" s="36">
        <f t="shared" si="1"/>
        <v>0</v>
      </c>
    </row>
    <row r="36" spans="1:12" x14ac:dyDescent="0.25">
      <c r="A36" t="s">
        <v>79</v>
      </c>
      <c r="B36" s="4">
        <v>3245790154</v>
      </c>
      <c r="C36" t="s">
        <v>80</v>
      </c>
      <c r="D36" t="s">
        <v>81</v>
      </c>
      <c r="E36" t="s">
        <v>82</v>
      </c>
      <c r="F36" t="s">
        <v>162</v>
      </c>
      <c r="G36" s="36">
        <v>13000</v>
      </c>
      <c r="H36" s="36">
        <v>13000</v>
      </c>
      <c r="I36" s="36">
        <f t="shared" si="0"/>
        <v>0</v>
      </c>
      <c r="J36" t="s">
        <v>66</v>
      </c>
      <c r="K36" s="36">
        <v>2400</v>
      </c>
      <c r="L36" s="36">
        <f t="shared" si="1"/>
        <v>10600</v>
      </c>
    </row>
    <row r="37" spans="1:12" x14ac:dyDescent="0.25">
      <c r="L37" s="36">
        <f t="shared" si="1"/>
        <v>0</v>
      </c>
    </row>
    <row r="38" spans="1:12" x14ac:dyDescent="0.25">
      <c r="A38" t="s">
        <v>83</v>
      </c>
      <c r="B38" s="4">
        <v>3174773432</v>
      </c>
      <c r="D38" t="s">
        <v>84</v>
      </c>
      <c r="E38" t="s">
        <v>85</v>
      </c>
      <c r="F38" t="s">
        <v>75</v>
      </c>
      <c r="G38" s="36">
        <v>12000</v>
      </c>
      <c r="H38" s="36">
        <v>12000</v>
      </c>
      <c r="I38" s="36">
        <f t="shared" si="0"/>
        <v>0</v>
      </c>
      <c r="J38" t="s">
        <v>66</v>
      </c>
      <c r="K38" s="36">
        <v>6500</v>
      </c>
      <c r="L38" s="36">
        <f t="shared" si="1"/>
        <v>5500</v>
      </c>
    </row>
    <row r="39" spans="1:12" x14ac:dyDescent="0.25">
      <c r="L39" s="36">
        <f t="shared" si="1"/>
        <v>0</v>
      </c>
    </row>
    <row r="40" spans="1:12" x14ac:dyDescent="0.25">
      <c r="A40" t="s">
        <v>86</v>
      </c>
      <c r="B40" s="4">
        <v>3127379518</v>
      </c>
      <c r="C40" t="s">
        <v>87</v>
      </c>
      <c r="D40" t="s">
        <v>88</v>
      </c>
      <c r="F40" t="s">
        <v>161</v>
      </c>
      <c r="G40" s="36">
        <v>8000</v>
      </c>
      <c r="H40" s="36">
        <v>8000</v>
      </c>
      <c r="I40" s="36">
        <f t="shared" si="0"/>
        <v>0</v>
      </c>
      <c r="J40" t="s">
        <v>66</v>
      </c>
      <c r="K40" s="36">
        <v>1600</v>
      </c>
      <c r="L40" s="36">
        <f t="shared" si="1"/>
        <v>6400</v>
      </c>
    </row>
    <row r="41" spans="1:12" x14ac:dyDescent="0.25">
      <c r="L41" s="36">
        <f t="shared" si="1"/>
        <v>0</v>
      </c>
    </row>
    <row r="42" spans="1:12" x14ac:dyDescent="0.25">
      <c r="A42" t="s">
        <v>90</v>
      </c>
      <c r="B42" s="4">
        <v>3218228222</v>
      </c>
      <c r="C42" t="s">
        <v>91</v>
      </c>
      <c r="E42" t="s">
        <v>92</v>
      </c>
      <c r="F42" t="s">
        <v>89</v>
      </c>
      <c r="G42" s="36">
        <v>12000</v>
      </c>
      <c r="H42" s="36">
        <v>12000</v>
      </c>
      <c r="I42" s="36">
        <f t="shared" si="0"/>
        <v>0</v>
      </c>
      <c r="J42" t="s">
        <v>66</v>
      </c>
      <c r="K42" s="36">
        <v>10000</v>
      </c>
      <c r="L42" s="36">
        <f t="shared" si="1"/>
        <v>2000</v>
      </c>
    </row>
    <row r="43" spans="1:12" x14ac:dyDescent="0.25">
      <c r="L43" s="36">
        <f t="shared" si="1"/>
        <v>0</v>
      </c>
    </row>
    <row r="44" spans="1:12" x14ac:dyDescent="0.25">
      <c r="A44" t="s">
        <v>93</v>
      </c>
      <c r="B44" t="s">
        <v>94</v>
      </c>
      <c r="C44" t="s">
        <v>95</v>
      </c>
      <c r="D44" t="s">
        <v>97</v>
      </c>
      <c r="E44" t="s">
        <v>98</v>
      </c>
      <c r="F44" t="s">
        <v>161</v>
      </c>
      <c r="G44" s="36">
        <v>8000</v>
      </c>
      <c r="H44" s="36">
        <v>8000</v>
      </c>
      <c r="I44" s="36">
        <f t="shared" si="0"/>
        <v>0</v>
      </c>
      <c r="J44" t="s">
        <v>66</v>
      </c>
      <c r="K44" s="36">
        <v>1600</v>
      </c>
      <c r="L44" s="36">
        <f t="shared" si="1"/>
        <v>6400</v>
      </c>
    </row>
    <row r="45" spans="1:12" x14ac:dyDescent="0.25">
      <c r="C45" t="s">
        <v>96</v>
      </c>
      <c r="D45" t="s">
        <v>99</v>
      </c>
      <c r="E45" t="s">
        <v>98</v>
      </c>
      <c r="F45" t="s">
        <v>161</v>
      </c>
      <c r="G45" s="36">
        <v>8000</v>
      </c>
      <c r="H45" s="36">
        <v>8000</v>
      </c>
      <c r="I45" s="36">
        <f t="shared" si="0"/>
        <v>0</v>
      </c>
      <c r="J45" t="s">
        <v>66</v>
      </c>
      <c r="K45" s="36">
        <v>1600</v>
      </c>
      <c r="L45" s="36">
        <f t="shared" si="1"/>
        <v>6400</v>
      </c>
    </row>
    <row r="47" spans="1:12" x14ac:dyDescent="0.25">
      <c r="A47" t="s">
        <v>101</v>
      </c>
      <c r="B47" s="4">
        <v>3225176741</v>
      </c>
      <c r="E47" t="s">
        <v>102</v>
      </c>
      <c r="F47" t="s">
        <v>100</v>
      </c>
      <c r="G47" s="36">
        <v>12000</v>
      </c>
      <c r="H47" s="36">
        <v>12000</v>
      </c>
      <c r="I47" s="36">
        <f t="shared" si="0"/>
        <v>0</v>
      </c>
      <c r="J47" t="s">
        <v>66</v>
      </c>
      <c r="K47" s="36">
        <v>6500</v>
      </c>
      <c r="L47" s="36">
        <f t="shared" ref="L47:L78" si="2">(G47-K47)</f>
        <v>5500</v>
      </c>
    </row>
    <row r="48" spans="1:12" x14ac:dyDescent="0.25">
      <c r="L48" s="36">
        <f t="shared" si="2"/>
        <v>0</v>
      </c>
    </row>
    <row r="49" spans="1:12" x14ac:dyDescent="0.25">
      <c r="A49" t="s">
        <v>103</v>
      </c>
      <c r="B49" t="s">
        <v>269</v>
      </c>
      <c r="F49" t="s">
        <v>128</v>
      </c>
      <c r="G49" s="36">
        <v>60000</v>
      </c>
      <c r="H49" s="36">
        <v>60000</v>
      </c>
      <c r="I49" s="36">
        <f t="shared" si="0"/>
        <v>0</v>
      </c>
      <c r="J49" t="s">
        <v>66</v>
      </c>
      <c r="K49" s="36">
        <v>31000</v>
      </c>
      <c r="L49" s="36">
        <f t="shared" si="2"/>
        <v>29000</v>
      </c>
    </row>
    <row r="50" spans="1:12" x14ac:dyDescent="0.25">
      <c r="L50" s="36">
        <f t="shared" si="2"/>
        <v>0</v>
      </c>
    </row>
    <row r="51" spans="1:12" x14ac:dyDescent="0.25">
      <c r="A51" t="s">
        <v>104</v>
      </c>
      <c r="B51" t="s">
        <v>105</v>
      </c>
      <c r="C51" t="s">
        <v>107</v>
      </c>
      <c r="D51" t="s">
        <v>108</v>
      </c>
      <c r="E51" t="s">
        <v>106</v>
      </c>
      <c r="F51" t="s">
        <v>112</v>
      </c>
      <c r="G51" s="36">
        <v>49000</v>
      </c>
      <c r="H51" s="36">
        <v>49000</v>
      </c>
      <c r="I51" s="36">
        <f t="shared" si="0"/>
        <v>0</v>
      </c>
      <c r="J51" t="s">
        <v>66</v>
      </c>
      <c r="K51" s="36">
        <v>18500</v>
      </c>
      <c r="L51" s="36">
        <f t="shared" si="2"/>
        <v>30500</v>
      </c>
    </row>
    <row r="52" spans="1:12" x14ac:dyDescent="0.25">
      <c r="L52" s="36">
        <f t="shared" si="2"/>
        <v>0</v>
      </c>
    </row>
    <row r="53" spans="1:12" x14ac:dyDescent="0.25">
      <c r="A53" t="s">
        <v>109</v>
      </c>
      <c r="B53" t="s">
        <v>110</v>
      </c>
      <c r="C53" t="s">
        <v>111</v>
      </c>
      <c r="F53" t="s">
        <v>113</v>
      </c>
      <c r="G53" s="36">
        <v>37000</v>
      </c>
      <c r="H53" s="36">
        <v>37000</v>
      </c>
      <c r="I53" s="36">
        <f t="shared" si="0"/>
        <v>0</v>
      </c>
      <c r="J53" t="s">
        <v>66</v>
      </c>
      <c r="K53" s="36">
        <v>26000</v>
      </c>
      <c r="L53" s="36">
        <f t="shared" si="2"/>
        <v>11000</v>
      </c>
    </row>
    <row r="54" spans="1:12" x14ac:dyDescent="0.25">
      <c r="L54" s="36">
        <f t="shared" si="2"/>
        <v>0</v>
      </c>
    </row>
    <row r="55" spans="1:12" x14ac:dyDescent="0.25">
      <c r="A55" t="s">
        <v>115</v>
      </c>
      <c r="B55" s="4">
        <v>3243794680</v>
      </c>
      <c r="F55" t="s">
        <v>114</v>
      </c>
      <c r="G55" s="36">
        <v>6000</v>
      </c>
      <c r="H55" s="36">
        <v>2000</v>
      </c>
      <c r="I55" s="36">
        <f t="shared" si="0"/>
        <v>4000</v>
      </c>
      <c r="J55" t="s">
        <v>54</v>
      </c>
      <c r="K55" s="36">
        <v>1500</v>
      </c>
      <c r="L55" s="36">
        <f t="shared" si="2"/>
        <v>4500</v>
      </c>
    </row>
    <row r="56" spans="1:12" x14ac:dyDescent="0.25">
      <c r="L56" s="36">
        <f t="shared" si="2"/>
        <v>0</v>
      </c>
    </row>
    <row r="57" spans="1:12" x14ac:dyDescent="0.25">
      <c r="A57" t="s">
        <v>72</v>
      </c>
      <c r="B57" s="4">
        <v>3017552309</v>
      </c>
      <c r="C57" t="s">
        <v>116</v>
      </c>
      <c r="D57" t="s">
        <v>117</v>
      </c>
      <c r="E57" s="5" t="s">
        <v>117</v>
      </c>
      <c r="F57" t="s">
        <v>55</v>
      </c>
      <c r="G57" s="36">
        <v>30000</v>
      </c>
      <c r="H57" s="36">
        <v>30000</v>
      </c>
      <c r="I57" s="36">
        <f t="shared" si="0"/>
        <v>0</v>
      </c>
      <c r="J57" t="s">
        <v>66</v>
      </c>
      <c r="K57" s="36">
        <v>1700</v>
      </c>
      <c r="L57" s="36">
        <f t="shared" si="2"/>
        <v>28300</v>
      </c>
    </row>
    <row r="58" spans="1:12" x14ac:dyDescent="0.25">
      <c r="L58" s="36">
        <f t="shared" si="2"/>
        <v>0</v>
      </c>
    </row>
    <row r="59" spans="1:12" x14ac:dyDescent="0.25">
      <c r="A59" t="s">
        <v>118</v>
      </c>
      <c r="B59" t="s">
        <v>119</v>
      </c>
      <c r="C59" t="s">
        <v>120</v>
      </c>
      <c r="D59" t="s">
        <v>122</v>
      </c>
      <c r="E59" t="s">
        <v>121</v>
      </c>
      <c r="F59" t="s">
        <v>75</v>
      </c>
      <c r="G59" s="36">
        <v>12000</v>
      </c>
      <c r="H59" s="36">
        <v>12000</v>
      </c>
      <c r="I59" s="36">
        <f t="shared" si="0"/>
        <v>0</v>
      </c>
      <c r="J59" t="s">
        <v>66</v>
      </c>
      <c r="K59" s="36">
        <v>6500</v>
      </c>
      <c r="L59" s="36">
        <f t="shared" si="2"/>
        <v>5500</v>
      </c>
    </row>
    <row r="60" spans="1:12" x14ac:dyDescent="0.25">
      <c r="L60" s="36">
        <f t="shared" si="2"/>
        <v>0</v>
      </c>
    </row>
    <row r="61" spans="1:12" x14ac:dyDescent="0.25">
      <c r="A61" t="s">
        <v>124</v>
      </c>
      <c r="B61" s="4">
        <v>3104188580</v>
      </c>
      <c r="C61" t="s">
        <v>116</v>
      </c>
      <c r="D61" t="s">
        <v>125</v>
      </c>
      <c r="E61" t="s">
        <v>126</v>
      </c>
      <c r="F61" t="s">
        <v>146</v>
      </c>
      <c r="G61" s="36">
        <v>48000</v>
      </c>
      <c r="H61" s="36">
        <v>48000</v>
      </c>
      <c r="I61" s="36">
        <f t="shared" si="0"/>
        <v>0</v>
      </c>
      <c r="J61" t="s">
        <v>66</v>
      </c>
      <c r="K61" s="36">
        <v>22000</v>
      </c>
      <c r="L61" s="36">
        <f t="shared" si="2"/>
        <v>26000</v>
      </c>
    </row>
    <row r="62" spans="1:12" x14ac:dyDescent="0.25">
      <c r="E62" t="s">
        <v>127</v>
      </c>
      <c r="L62" s="36">
        <f t="shared" si="2"/>
        <v>0</v>
      </c>
    </row>
    <row r="63" spans="1:12" x14ac:dyDescent="0.25">
      <c r="A63" t="s">
        <v>129</v>
      </c>
      <c r="B63" s="4">
        <v>3046299909</v>
      </c>
      <c r="C63" t="s">
        <v>130</v>
      </c>
      <c r="D63" t="s">
        <v>132</v>
      </c>
      <c r="E63" t="s">
        <v>131</v>
      </c>
      <c r="F63" t="s">
        <v>163</v>
      </c>
      <c r="G63" s="36">
        <v>13000</v>
      </c>
      <c r="H63" s="36">
        <v>13000</v>
      </c>
      <c r="I63" s="36">
        <f t="shared" si="0"/>
        <v>0</v>
      </c>
      <c r="J63" t="s">
        <v>66</v>
      </c>
      <c r="K63" s="36">
        <v>2400</v>
      </c>
      <c r="L63" s="36">
        <f t="shared" si="2"/>
        <v>10600</v>
      </c>
    </row>
    <row r="64" spans="1:12" x14ac:dyDescent="0.25">
      <c r="L64" s="36">
        <f t="shared" si="2"/>
        <v>0</v>
      </c>
    </row>
    <row r="65" spans="1:12" x14ac:dyDescent="0.25">
      <c r="A65" t="s">
        <v>49</v>
      </c>
      <c r="B65" s="4">
        <v>3214223464</v>
      </c>
      <c r="C65" t="s">
        <v>133</v>
      </c>
      <c r="D65" t="s">
        <v>136</v>
      </c>
      <c r="E65" t="s">
        <v>141</v>
      </c>
      <c r="F65" t="s">
        <v>164</v>
      </c>
      <c r="G65" s="36">
        <v>47000</v>
      </c>
      <c r="H65" s="36">
        <v>47000</v>
      </c>
      <c r="I65" s="36">
        <f t="shared" si="0"/>
        <v>0</v>
      </c>
      <c r="J65" t="s">
        <v>66</v>
      </c>
      <c r="K65" s="36">
        <v>25000</v>
      </c>
      <c r="L65" s="36">
        <f t="shared" si="2"/>
        <v>22000</v>
      </c>
    </row>
    <row r="66" spans="1:12" x14ac:dyDescent="0.25">
      <c r="D66" t="s">
        <v>137</v>
      </c>
      <c r="E66" t="s">
        <v>142</v>
      </c>
      <c r="L66" s="36">
        <f t="shared" si="2"/>
        <v>0</v>
      </c>
    </row>
    <row r="67" spans="1:12" x14ac:dyDescent="0.25">
      <c r="L67" s="36">
        <f t="shared" si="2"/>
        <v>0</v>
      </c>
    </row>
    <row r="68" spans="1:12" x14ac:dyDescent="0.25">
      <c r="A68" t="s">
        <v>138</v>
      </c>
      <c r="B68" s="4">
        <v>3204331620</v>
      </c>
      <c r="C68" t="s">
        <v>140</v>
      </c>
      <c r="D68" t="s">
        <v>135</v>
      </c>
      <c r="E68" t="s">
        <v>134</v>
      </c>
      <c r="F68" t="s">
        <v>165</v>
      </c>
      <c r="G68" s="36">
        <v>16000</v>
      </c>
      <c r="H68" s="36">
        <v>16000</v>
      </c>
      <c r="I68" s="36">
        <f t="shared" ref="I68:I320" si="3">(G68-H68)</f>
        <v>0</v>
      </c>
      <c r="J68" t="s">
        <v>66</v>
      </c>
      <c r="K68" s="36">
        <v>3200</v>
      </c>
      <c r="L68" s="36">
        <f t="shared" si="2"/>
        <v>12800</v>
      </c>
    </row>
    <row r="69" spans="1:12" x14ac:dyDescent="0.25">
      <c r="C69" t="s">
        <v>139</v>
      </c>
      <c r="D69" t="s">
        <v>99</v>
      </c>
      <c r="E69" t="s">
        <v>134</v>
      </c>
      <c r="L69" s="36">
        <f t="shared" si="2"/>
        <v>0</v>
      </c>
    </row>
    <row r="70" spans="1:12" x14ac:dyDescent="0.25">
      <c r="L70" s="36">
        <f t="shared" si="2"/>
        <v>0</v>
      </c>
    </row>
    <row r="71" spans="1:12" x14ac:dyDescent="0.25">
      <c r="A71" t="s">
        <v>143</v>
      </c>
      <c r="F71" t="s">
        <v>55</v>
      </c>
      <c r="G71" s="36">
        <v>30000</v>
      </c>
      <c r="H71" s="36">
        <v>30000</v>
      </c>
      <c r="I71" s="36">
        <f t="shared" si="3"/>
        <v>0</v>
      </c>
      <c r="J71" t="s">
        <v>66</v>
      </c>
      <c r="K71" s="36">
        <v>17000</v>
      </c>
      <c r="L71" s="36">
        <f t="shared" si="2"/>
        <v>13000</v>
      </c>
    </row>
    <row r="72" spans="1:12" x14ac:dyDescent="0.25">
      <c r="L72" s="36">
        <f t="shared" si="2"/>
        <v>0</v>
      </c>
    </row>
    <row r="73" spans="1:12" x14ac:dyDescent="0.25">
      <c r="A73" t="s">
        <v>144</v>
      </c>
      <c r="B73" t="s">
        <v>268</v>
      </c>
      <c r="C73" t="s">
        <v>145</v>
      </c>
      <c r="F73" t="s">
        <v>123</v>
      </c>
      <c r="G73" s="36">
        <v>24000</v>
      </c>
      <c r="H73" s="36">
        <v>24000</v>
      </c>
      <c r="I73" s="36">
        <f t="shared" si="3"/>
        <v>0</v>
      </c>
      <c r="J73" t="s">
        <v>66</v>
      </c>
      <c r="K73" s="36">
        <v>11000</v>
      </c>
      <c r="L73" s="36">
        <f t="shared" si="2"/>
        <v>13000</v>
      </c>
    </row>
    <row r="74" spans="1:12" x14ac:dyDescent="0.25">
      <c r="L74" s="36">
        <f t="shared" si="2"/>
        <v>0</v>
      </c>
    </row>
    <row r="75" spans="1:12" x14ac:dyDescent="0.25">
      <c r="A75" t="s">
        <v>147</v>
      </c>
      <c r="F75" t="s">
        <v>75</v>
      </c>
      <c r="G75" s="36">
        <v>12000</v>
      </c>
      <c r="H75" s="36">
        <v>12000</v>
      </c>
      <c r="I75" s="36">
        <f t="shared" si="3"/>
        <v>0</v>
      </c>
      <c r="J75" t="s">
        <v>66</v>
      </c>
      <c r="K75" s="36">
        <v>6500</v>
      </c>
      <c r="L75" s="36">
        <f t="shared" si="2"/>
        <v>5500</v>
      </c>
    </row>
    <row r="76" spans="1:12" x14ac:dyDescent="0.25">
      <c r="L76" s="36">
        <f t="shared" si="2"/>
        <v>0</v>
      </c>
    </row>
    <row r="77" spans="1:12" x14ac:dyDescent="0.25">
      <c r="A77" t="s">
        <v>149</v>
      </c>
      <c r="B77" s="4">
        <v>3136642668</v>
      </c>
      <c r="F77" t="s">
        <v>148</v>
      </c>
      <c r="G77" s="36">
        <v>3000</v>
      </c>
      <c r="H77" s="36">
        <v>3000</v>
      </c>
      <c r="I77" s="36">
        <f t="shared" si="3"/>
        <v>0</v>
      </c>
      <c r="J77" t="s">
        <v>66</v>
      </c>
      <c r="K77" s="36">
        <v>600</v>
      </c>
      <c r="L77" s="36">
        <f t="shared" si="2"/>
        <v>2400</v>
      </c>
    </row>
    <row r="78" spans="1:12" x14ac:dyDescent="0.25">
      <c r="B78" s="4"/>
      <c r="L78" s="36">
        <f t="shared" si="2"/>
        <v>0</v>
      </c>
    </row>
    <row r="79" spans="1:12" x14ac:dyDescent="0.25">
      <c r="L79" s="36">
        <f t="shared" ref="L79:L110" si="4">(G79-K79)</f>
        <v>0</v>
      </c>
    </row>
    <row r="80" spans="1:12" x14ac:dyDescent="0.25">
      <c r="A80" t="s">
        <v>267</v>
      </c>
      <c r="B80" s="4">
        <v>3206761430</v>
      </c>
      <c r="C80" t="s">
        <v>150</v>
      </c>
      <c r="D80" t="s">
        <v>151</v>
      </c>
      <c r="E80" t="s">
        <v>152</v>
      </c>
      <c r="F80" t="s">
        <v>153</v>
      </c>
      <c r="G80" s="36">
        <v>65000</v>
      </c>
      <c r="H80" s="36">
        <v>65000</v>
      </c>
      <c r="I80" s="36">
        <f t="shared" si="3"/>
        <v>0</v>
      </c>
      <c r="J80" t="s">
        <v>66</v>
      </c>
      <c r="K80" s="36">
        <v>18000</v>
      </c>
      <c r="L80" s="36">
        <f t="shared" si="4"/>
        <v>47000</v>
      </c>
    </row>
    <row r="81" spans="1:12" x14ac:dyDescent="0.25">
      <c r="C81" t="s">
        <v>92</v>
      </c>
      <c r="G81" s="36">
        <v>8000</v>
      </c>
      <c r="H81" s="36">
        <v>8000</v>
      </c>
      <c r="I81" s="36">
        <f t="shared" si="3"/>
        <v>0</v>
      </c>
      <c r="J81" t="s">
        <v>66</v>
      </c>
      <c r="K81" s="36">
        <v>1600</v>
      </c>
      <c r="L81" s="36">
        <f t="shared" si="4"/>
        <v>6400</v>
      </c>
    </row>
    <row r="82" spans="1:12" x14ac:dyDescent="0.25">
      <c r="L82" s="36">
        <f t="shared" si="4"/>
        <v>0</v>
      </c>
    </row>
    <row r="83" spans="1:12" x14ac:dyDescent="0.25">
      <c r="A83" t="s">
        <v>154</v>
      </c>
      <c r="B83" t="s">
        <v>266</v>
      </c>
      <c r="F83" t="s">
        <v>36</v>
      </c>
      <c r="G83" s="36">
        <v>4000</v>
      </c>
      <c r="H83" s="36">
        <v>4000</v>
      </c>
      <c r="I83" s="36">
        <f t="shared" si="3"/>
        <v>0</v>
      </c>
      <c r="J83" t="s">
        <v>66</v>
      </c>
      <c r="K83" s="36">
        <v>800</v>
      </c>
      <c r="L83" s="36">
        <f t="shared" si="4"/>
        <v>3200</v>
      </c>
    </row>
    <row r="84" spans="1:12" x14ac:dyDescent="0.25">
      <c r="F84" t="s">
        <v>73</v>
      </c>
      <c r="G84" s="36">
        <v>8000</v>
      </c>
      <c r="H84" s="36">
        <v>8000</v>
      </c>
      <c r="I84" s="36">
        <f t="shared" si="3"/>
        <v>0</v>
      </c>
      <c r="J84" t="s">
        <v>66</v>
      </c>
      <c r="K84" s="36">
        <v>1600</v>
      </c>
      <c r="L84" s="36">
        <f t="shared" si="4"/>
        <v>6400</v>
      </c>
    </row>
    <row r="85" spans="1:12" x14ac:dyDescent="0.25">
      <c r="L85" s="36">
        <f t="shared" si="4"/>
        <v>0</v>
      </c>
    </row>
    <row r="86" spans="1:12" x14ac:dyDescent="0.25">
      <c r="A86" t="s">
        <v>32</v>
      </c>
      <c r="B86" t="s">
        <v>265</v>
      </c>
      <c r="C86" t="s">
        <v>155</v>
      </c>
      <c r="D86" t="s">
        <v>156</v>
      </c>
      <c r="F86" t="s">
        <v>166</v>
      </c>
      <c r="G86" s="36">
        <v>15000</v>
      </c>
      <c r="H86" s="36">
        <v>15000</v>
      </c>
      <c r="I86" s="36">
        <f t="shared" si="3"/>
        <v>0</v>
      </c>
      <c r="J86" t="s">
        <v>66</v>
      </c>
      <c r="K86" s="36">
        <v>5000</v>
      </c>
      <c r="L86" s="36">
        <f t="shared" si="4"/>
        <v>10000</v>
      </c>
    </row>
    <row r="87" spans="1:12" x14ac:dyDescent="0.25">
      <c r="L87" s="36">
        <f t="shared" si="4"/>
        <v>0</v>
      </c>
    </row>
    <row r="88" spans="1:12" x14ac:dyDescent="0.25">
      <c r="A88" t="s">
        <v>168</v>
      </c>
      <c r="F88" t="s">
        <v>167</v>
      </c>
      <c r="G88" s="36">
        <v>55000</v>
      </c>
      <c r="H88" s="36">
        <v>55000</v>
      </c>
      <c r="I88" s="36">
        <f t="shared" si="3"/>
        <v>0</v>
      </c>
      <c r="J88" t="s">
        <v>66</v>
      </c>
      <c r="K88" s="36">
        <v>34000</v>
      </c>
      <c r="L88" s="36">
        <f t="shared" si="4"/>
        <v>21000</v>
      </c>
    </row>
    <row r="89" spans="1:12" x14ac:dyDescent="0.25">
      <c r="I89" s="36">
        <f t="shared" si="3"/>
        <v>0</v>
      </c>
      <c r="L89" s="36">
        <f t="shared" si="4"/>
        <v>0</v>
      </c>
    </row>
    <row r="90" spans="1:12" x14ac:dyDescent="0.25">
      <c r="A90" t="s">
        <v>29</v>
      </c>
      <c r="B90" t="s">
        <v>264</v>
      </c>
      <c r="F90" t="s">
        <v>36</v>
      </c>
      <c r="G90" s="36">
        <v>4000</v>
      </c>
      <c r="H90" s="36">
        <v>4000</v>
      </c>
      <c r="I90" s="36">
        <f t="shared" si="3"/>
        <v>0</v>
      </c>
      <c r="J90" t="s">
        <v>66</v>
      </c>
      <c r="K90" s="36">
        <v>800</v>
      </c>
      <c r="L90" s="36">
        <f t="shared" si="4"/>
        <v>3200</v>
      </c>
    </row>
    <row r="91" spans="1:12" x14ac:dyDescent="0.25">
      <c r="I91" s="36">
        <f t="shared" si="3"/>
        <v>0</v>
      </c>
      <c r="L91" s="36">
        <f t="shared" si="4"/>
        <v>0</v>
      </c>
    </row>
    <row r="92" spans="1:12" x14ac:dyDescent="0.25">
      <c r="A92" t="s">
        <v>169</v>
      </c>
      <c r="B92" t="s">
        <v>170</v>
      </c>
      <c r="C92" t="s">
        <v>194</v>
      </c>
      <c r="D92" s="8" t="s">
        <v>140</v>
      </c>
      <c r="E92" t="s">
        <v>195</v>
      </c>
      <c r="F92" t="s">
        <v>162</v>
      </c>
      <c r="G92" s="36">
        <v>13000</v>
      </c>
      <c r="H92" s="36">
        <v>13000</v>
      </c>
      <c r="I92" s="36">
        <f t="shared" si="3"/>
        <v>0</v>
      </c>
      <c r="J92" t="s">
        <v>66</v>
      </c>
      <c r="K92" s="36">
        <v>2600</v>
      </c>
      <c r="L92" s="36">
        <f t="shared" si="4"/>
        <v>10400</v>
      </c>
    </row>
    <row r="93" spans="1:12" x14ac:dyDescent="0.25">
      <c r="I93" s="36">
        <f t="shared" si="3"/>
        <v>0</v>
      </c>
      <c r="L93" s="36">
        <f t="shared" si="4"/>
        <v>0</v>
      </c>
    </row>
    <row r="94" spans="1:12" x14ac:dyDescent="0.25">
      <c r="F94" t="s">
        <v>343</v>
      </c>
      <c r="G94" s="36">
        <v>56000</v>
      </c>
      <c r="H94" s="36">
        <v>56000</v>
      </c>
      <c r="I94" s="36">
        <f>(G94-H94)</f>
        <v>0</v>
      </c>
      <c r="K94" s="36">
        <v>16000</v>
      </c>
      <c r="L94" s="36">
        <f t="shared" si="4"/>
        <v>40000</v>
      </c>
    </row>
    <row r="95" spans="1:12" x14ac:dyDescent="0.25">
      <c r="L95" s="36">
        <f t="shared" si="4"/>
        <v>0</v>
      </c>
    </row>
    <row r="96" spans="1:12" x14ac:dyDescent="0.25">
      <c r="G96" s="37">
        <f>SUM(G4:G94)</f>
        <v>915000</v>
      </c>
      <c r="H96" s="37">
        <f>SUM(H4:H94)</f>
        <v>911000</v>
      </c>
      <c r="I96" s="37">
        <f t="shared" si="3"/>
        <v>4000</v>
      </c>
      <c r="J96" s="6"/>
      <c r="K96" s="37">
        <f>SUM(K4:K94)</f>
        <v>360050</v>
      </c>
      <c r="L96" s="37">
        <f t="shared" si="4"/>
        <v>554950</v>
      </c>
    </row>
    <row r="97" spans="1:12" x14ac:dyDescent="0.25">
      <c r="I97" s="36">
        <f t="shared" si="3"/>
        <v>0</v>
      </c>
    </row>
    <row r="98" spans="1:12" x14ac:dyDescent="0.25">
      <c r="A98" s="7"/>
      <c r="B98" s="7"/>
      <c r="C98" s="7"/>
      <c r="D98" s="7" t="s">
        <v>174</v>
      </c>
      <c r="E98" s="7"/>
      <c r="F98" s="7"/>
      <c r="G98" s="38"/>
      <c r="H98" s="38"/>
      <c r="I98" s="38"/>
      <c r="J98" s="7"/>
      <c r="K98" s="38"/>
      <c r="L98" s="38"/>
    </row>
    <row r="99" spans="1:12" x14ac:dyDescent="0.25">
      <c r="I99" s="36">
        <f t="shared" si="3"/>
        <v>0</v>
      </c>
    </row>
    <row r="100" spans="1:12" x14ac:dyDescent="0.25">
      <c r="A100" s="2" t="s">
        <v>0</v>
      </c>
      <c r="B100" s="2" t="s">
        <v>4</v>
      </c>
      <c r="C100" s="3" t="s">
        <v>1</v>
      </c>
      <c r="D100" s="3" t="s">
        <v>8</v>
      </c>
      <c r="E100" s="3" t="s">
        <v>10</v>
      </c>
      <c r="F100" s="1" t="s">
        <v>523</v>
      </c>
      <c r="G100" s="39" t="s">
        <v>37</v>
      </c>
      <c r="H100" s="39" t="s">
        <v>2</v>
      </c>
      <c r="I100" s="39" t="s">
        <v>3</v>
      </c>
      <c r="J100" s="3" t="s">
        <v>53</v>
      </c>
      <c r="K100" s="39" t="s">
        <v>157</v>
      </c>
      <c r="L100" s="39" t="s">
        <v>158</v>
      </c>
    </row>
    <row r="102" spans="1:12" x14ac:dyDescent="0.25">
      <c r="A102" t="s">
        <v>149</v>
      </c>
      <c r="B102" t="s">
        <v>171</v>
      </c>
      <c r="C102" t="s">
        <v>172</v>
      </c>
      <c r="F102" t="s">
        <v>173</v>
      </c>
      <c r="G102" s="36">
        <v>25000</v>
      </c>
      <c r="H102" s="36">
        <v>25000</v>
      </c>
      <c r="I102" s="36">
        <f>(G102-H102)</f>
        <v>0</v>
      </c>
      <c r="J102" t="s">
        <v>66</v>
      </c>
      <c r="K102" s="36">
        <v>11000</v>
      </c>
      <c r="L102" s="36">
        <f t="shared" ref="L102:L113" si="5">(G102-K102)</f>
        <v>14000</v>
      </c>
    </row>
    <row r="103" spans="1:12" x14ac:dyDescent="0.25">
      <c r="I103" s="36">
        <f t="shared" ref="I103:I193" si="6">(G103-H103)</f>
        <v>0</v>
      </c>
      <c r="L103" s="36">
        <f t="shared" si="5"/>
        <v>0</v>
      </c>
    </row>
    <row r="104" spans="1:12" x14ac:dyDescent="0.25">
      <c r="A104" t="s">
        <v>175</v>
      </c>
      <c r="B104" t="s">
        <v>176</v>
      </c>
      <c r="C104" t="s">
        <v>177</v>
      </c>
      <c r="F104" t="s">
        <v>75</v>
      </c>
      <c r="G104" s="36">
        <v>12000</v>
      </c>
      <c r="H104" s="36">
        <v>12000</v>
      </c>
      <c r="I104" s="36">
        <f t="shared" si="6"/>
        <v>0</v>
      </c>
      <c r="J104" t="s">
        <v>66</v>
      </c>
      <c r="K104" s="36">
        <v>6500</v>
      </c>
      <c r="L104" s="36">
        <f t="shared" si="5"/>
        <v>5500</v>
      </c>
    </row>
    <row r="105" spans="1:12" x14ac:dyDescent="0.25">
      <c r="I105" s="36">
        <f t="shared" si="6"/>
        <v>0</v>
      </c>
      <c r="L105" s="36">
        <f t="shared" si="5"/>
        <v>0</v>
      </c>
    </row>
    <row r="106" spans="1:12" x14ac:dyDescent="0.25">
      <c r="A106" t="s">
        <v>178</v>
      </c>
      <c r="B106" t="s">
        <v>179</v>
      </c>
      <c r="C106" t="s">
        <v>180</v>
      </c>
      <c r="D106" t="s">
        <v>181</v>
      </c>
      <c r="E106" t="s">
        <v>182</v>
      </c>
      <c r="F106" t="s">
        <v>162</v>
      </c>
      <c r="G106" s="36">
        <v>13000</v>
      </c>
      <c r="H106" s="36">
        <v>13000</v>
      </c>
      <c r="I106" s="36">
        <f t="shared" si="6"/>
        <v>0</v>
      </c>
      <c r="J106" t="s">
        <v>66</v>
      </c>
      <c r="K106" s="36">
        <v>2600</v>
      </c>
      <c r="L106" s="36">
        <f t="shared" si="5"/>
        <v>10400</v>
      </c>
    </row>
    <row r="107" spans="1:12" x14ac:dyDescent="0.25">
      <c r="I107" s="36">
        <f t="shared" si="6"/>
        <v>0</v>
      </c>
      <c r="L107" s="36">
        <f t="shared" si="5"/>
        <v>0</v>
      </c>
    </row>
    <row r="108" spans="1:12" x14ac:dyDescent="0.25">
      <c r="A108" t="s">
        <v>183</v>
      </c>
      <c r="B108" t="s">
        <v>184</v>
      </c>
      <c r="C108" t="s">
        <v>187</v>
      </c>
      <c r="D108" t="s">
        <v>186</v>
      </c>
      <c r="F108" t="s">
        <v>185</v>
      </c>
      <c r="G108" s="36">
        <v>30000</v>
      </c>
      <c r="H108" s="36">
        <v>30000</v>
      </c>
      <c r="I108" s="36">
        <f t="shared" si="6"/>
        <v>0</v>
      </c>
      <c r="J108" t="s">
        <v>66</v>
      </c>
      <c r="K108" s="36">
        <v>17000</v>
      </c>
      <c r="L108" s="36">
        <f t="shared" si="5"/>
        <v>13000</v>
      </c>
    </row>
    <row r="109" spans="1:12" x14ac:dyDescent="0.25">
      <c r="I109" s="36">
        <f t="shared" si="6"/>
        <v>0</v>
      </c>
      <c r="L109" s="36">
        <f t="shared" si="5"/>
        <v>0</v>
      </c>
    </row>
    <row r="110" spans="1:12" x14ac:dyDescent="0.25">
      <c r="A110" t="s">
        <v>188</v>
      </c>
      <c r="B110" t="s">
        <v>263</v>
      </c>
      <c r="C110" t="s">
        <v>189</v>
      </c>
      <c r="D110" t="s">
        <v>190</v>
      </c>
      <c r="F110" t="s">
        <v>160</v>
      </c>
      <c r="G110" s="36">
        <v>24000</v>
      </c>
      <c r="H110" s="36">
        <v>24000</v>
      </c>
      <c r="I110" s="36">
        <f t="shared" si="6"/>
        <v>0</v>
      </c>
      <c r="J110" t="s">
        <v>66</v>
      </c>
      <c r="K110" s="36">
        <v>11000</v>
      </c>
      <c r="L110" s="36">
        <f t="shared" si="5"/>
        <v>13000</v>
      </c>
    </row>
    <row r="111" spans="1:12" x14ac:dyDescent="0.25">
      <c r="I111" s="36">
        <f t="shared" si="6"/>
        <v>0</v>
      </c>
      <c r="L111" s="36">
        <f t="shared" si="5"/>
        <v>0</v>
      </c>
    </row>
    <row r="112" spans="1:12" x14ac:dyDescent="0.25">
      <c r="A112" t="s">
        <v>191</v>
      </c>
      <c r="C112" t="s">
        <v>192</v>
      </c>
      <c r="D112" t="s">
        <v>193</v>
      </c>
      <c r="F112" t="s">
        <v>198</v>
      </c>
      <c r="G112" s="36">
        <v>36000</v>
      </c>
      <c r="H112" s="36">
        <v>36000</v>
      </c>
      <c r="I112" s="36">
        <f t="shared" si="6"/>
        <v>0</v>
      </c>
      <c r="J112" t="s">
        <v>66</v>
      </c>
      <c r="K112" s="36">
        <v>15500</v>
      </c>
      <c r="L112" s="36">
        <f t="shared" si="5"/>
        <v>20500</v>
      </c>
    </row>
    <row r="113" spans="1:12" x14ac:dyDescent="0.25">
      <c r="F113" t="s">
        <v>199</v>
      </c>
      <c r="G113" s="36">
        <v>5000</v>
      </c>
      <c r="H113" s="36">
        <v>5000</v>
      </c>
      <c r="I113" s="36">
        <f t="shared" si="6"/>
        <v>0</v>
      </c>
      <c r="K113" s="36">
        <v>2500</v>
      </c>
      <c r="L113" s="36">
        <f t="shared" si="5"/>
        <v>2500</v>
      </c>
    </row>
    <row r="114" spans="1:12" x14ac:dyDescent="0.25">
      <c r="I114" s="36">
        <f t="shared" si="6"/>
        <v>0</v>
      </c>
    </row>
    <row r="115" spans="1:12" x14ac:dyDescent="0.25">
      <c r="A115" t="s">
        <v>196</v>
      </c>
      <c r="B115" t="s">
        <v>197</v>
      </c>
      <c r="C115" t="s">
        <v>200</v>
      </c>
      <c r="D115" t="s">
        <v>201</v>
      </c>
      <c r="E115" t="s">
        <v>206</v>
      </c>
      <c r="F115" t="s">
        <v>202</v>
      </c>
      <c r="G115" s="36">
        <v>16000</v>
      </c>
      <c r="H115" s="36">
        <v>16000</v>
      </c>
      <c r="I115" s="36">
        <f t="shared" si="6"/>
        <v>0</v>
      </c>
      <c r="J115" t="s">
        <v>66</v>
      </c>
      <c r="K115" s="36">
        <v>3200</v>
      </c>
      <c r="L115" s="36">
        <f t="shared" ref="L115:L146" si="7">(G115-K115)</f>
        <v>12800</v>
      </c>
    </row>
    <row r="116" spans="1:12" x14ac:dyDescent="0.25">
      <c r="I116" s="36">
        <f t="shared" si="6"/>
        <v>0</v>
      </c>
      <c r="L116" s="36">
        <f t="shared" si="7"/>
        <v>0</v>
      </c>
    </row>
    <row r="117" spans="1:12" x14ac:dyDescent="0.25">
      <c r="A117" t="s">
        <v>203</v>
      </c>
      <c r="B117" t="s">
        <v>204</v>
      </c>
      <c r="F117" t="s">
        <v>205</v>
      </c>
      <c r="G117" s="36">
        <v>30000</v>
      </c>
      <c r="H117" s="36">
        <v>30000</v>
      </c>
      <c r="I117" s="36">
        <f>(G117-H117)</f>
        <v>0</v>
      </c>
      <c r="J117" t="s">
        <v>66</v>
      </c>
      <c r="K117" s="36">
        <v>4000</v>
      </c>
      <c r="L117" s="36">
        <f t="shared" si="7"/>
        <v>26000</v>
      </c>
    </row>
    <row r="118" spans="1:12" x14ac:dyDescent="0.25">
      <c r="I118" s="36">
        <f t="shared" si="6"/>
        <v>0</v>
      </c>
      <c r="L118" s="36">
        <f t="shared" si="7"/>
        <v>0</v>
      </c>
    </row>
    <row r="119" spans="1:12" x14ac:dyDescent="0.25">
      <c r="A119" t="s">
        <v>207</v>
      </c>
      <c r="B119" t="s">
        <v>208</v>
      </c>
      <c r="F119" t="s">
        <v>75</v>
      </c>
      <c r="G119" s="36">
        <v>12000</v>
      </c>
      <c r="H119" s="36">
        <v>12000</v>
      </c>
      <c r="I119" s="36">
        <f t="shared" si="6"/>
        <v>0</v>
      </c>
      <c r="J119" t="s">
        <v>66</v>
      </c>
      <c r="K119" s="36">
        <v>6500</v>
      </c>
      <c r="L119" s="36">
        <f t="shared" si="7"/>
        <v>5500</v>
      </c>
    </row>
    <row r="120" spans="1:12" x14ac:dyDescent="0.25">
      <c r="I120" s="36">
        <f t="shared" si="6"/>
        <v>0</v>
      </c>
      <c r="L120" s="36">
        <f t="shared" si="7"/>
        <v>0</v>
      </c>
    </row>
    <row r="121" spans="1:12" x14ac:dyDescent="0.25">
      <c r="A121" t="s">
        <v>212</v>
      </c>
      <c r="B121" t="s">
        <v>211</v>
      </c>
      <c r="C121" t="s">
        <v>215</v>
      </c>
      <c r="D121" t="s">
        <v>213</v>
      </c>
      <c r="E121" t="s">
        <v>214</v>
      </c>
      <c r="F121" t="s">
        <v>210</v>
      </c>
      <c r="G121" s="36">
        <v>31000</v>
      </c>
      <c r="H121" s="36">
        <v>31000</v>
      </c>
      <c r="I121" s="36">
        <f t="shared" si="6"/>
        <v>0</v>
      </c>
      <c r="J121" t="s">
        <v>66</v>
      </c>
      <c r="K121" s="36">
        <v>19000</v>
      </c>
      <c r="L121" s="36">
        <f t="shared" si="7"/>
        <v>12000</v>
      </c>
    </row>
    <row r="122" spans="1:12" x14ac:dyDescent="0.25">
      <c r="I122" s="36">
        <f t="shared" si="6"/>
        <v>0</v>
      </c>
      <c r="L122" s="36">
        <f t="shared" si="7"/>
        <v>0</v>
      </c>
    </row>
    <row r="123" spans="1:12" x14ac:dyDescent="0.25">
      <c r="A123" t="s">
        <v>154</v>
      </c>
      <c r="B123" t="s">
        <v>216</v>
      </c>
      <c r="C123" t="s">
        <v>219</v>
      </c>
      <c r="D123" t="s">
        <v>218</v>
      </c>
      <c r="E123" t="s">
        <v>217</v>
      </c>
      <c r="G123" s="36">
        <v>61000</v>
      </c>
      <c r="H123" s="36">
        <v>61000</v>
      </c>
      <c r="I123" s="36">
        <f t="shared" si="6"/>
        <v>0</v>
      </c>
      <c r="J123" t="s">
        <v>66</v>
      </c>
      <c r="K123" s="36">
        <v>14000</v>
      </c>
      <c r="L123" s="36">
        <f t="shared" si="7"/>
        <v>47000</v>
      </c>
    </row>
    <row r="124" spans="1:12" x14ac:dyDescent="0.25">
      <c r="F124" t="s">
        <v>570</v>
      </c>
      <c r="G124" s="36">
        <v>21000</v>
      </c>
      <c r="H124" s="36">
        <v>21000</v>
      </c>
      <c r="I124" s="36">
        <f t="shared" si="6"/>
        <v>0</v>
      </c>
      <c r="J124" t="s">
        <v>66</v>
      </c>
      <c r="K124" s="36">
        <v>6000</v>
      </c>
      <c r="L124" s="36">
        <f t="shared" si="7"/>
        <v>15000</v>
      </c>
    </row>
    <row r="125" spans="1:12" x14ac:dyDescent="0.25">
      <c r="A125" t="s">
        <v>220</v>
      </c>
      <c r="B125" t="s">
        <v>209</v>
      </c>
      <c r="F125" t="s">
        <v>75</v>
      </c>
      <c r="G125" s="36">
        <v>12000</v>
      </c>
      <c r="H125" s="36">
        <v>12000</v>
      </c>
      <c r="I125" s="36">
        <f t="shared" si="6"/>
        <v>0</v>
      </c>
      <c r="J125" t="s">
        <v>66</v>
      </c>
      <c r="K125" s="36">
        <v>6500</v>
      </c>
      <c r="L125" s="36">
        <f t="shared" si="7"/>
        <v>5500</v>
      </c>
    </row>
    <row r="126" spans="1:12" x14ac:dyDescent="0.25">
      <c r="I126" s="36">
        <f t="shared" si="6"/>
        <v>0</v>
      </c>
      <c r="L126" s="36">
        <f t="shared" si="7"/>
        <v>0</v>
      </c>
    </row>
    <row r="127" spans="1:12" x14ac:dyDescent="0.25">
      <c r="A127" t="s">
        <v>221</v>
      </c>
      <c r="B127" t="s">
        <v>243</v>
      </c>
      <c r="C127" t="s">
        <v>222</v>
      </c>
      <c r="D127" t="s">
        <v>125</v>
      </c>
      <c r="F127" t="s">
        <v>224</v>
      </c>
      <c r="G127" s="36">
        <v>20000</v>
      </c>
      <c r="H127" s="36">
        <v>20000</v>
      </c>
      <c r="I127" s="36">
        <f t="shared" si="6"/>
        <v>0</v>
      </c>
      <c r="J127" t="s">
        <v>66</v>
      </c>
      <c r="K127" s="36">
        <v>10000</v>
      </c>
      <c r="L127" s="36">
        <f t="shared" si="7"/>
        <v>10000</v>
      </c>
    </row>
    <row r="128" spans="1:12" x14ac:dyDescent="0.25">
      <c r="C128" t="s">
        <v>223</v>
      </c>
      <c r="F128" t="s">
        <v>100</v>
      </c>
      <c r="G128" s="36">
        <v>12000</v>
      </c>
      <c r="H128" s="36">
        <v>12000</v>
      </c>
      <c r="I128" s="36">
        <f t="shared" si="6"/>
        <v>0</v>
      </c>
      <c r="J128" t="s">
        <v>66</v>
      </c>
      <c r="K128" s="36">
        <v>6500</v>
      </c>
      <c r="L128" s="36">
        <f t="shared" si="7"/>
        <v>5500</v>
      </c>
    </row>
    <row r="129" spans="1:12" x14ac:dyDescent="0.25">
      <c r="I129" s="36">
        <f t="shared" si="6"/>
        <v>0</v>
      </c>
      <c r="L129" s="36">
        <f t="shared" si="7"/>
        <v>0</v>
      </c>
    </row>
    <row r="130" spans="1:12" x14ac:dyDescent="0.25">
      <c r="A130" t="s">
        <v>144</v>
      </c>
      <c r="B130" t="s">
        <v>242</v>
      </c>
      <c r="F130" t="s">
        <v>225</v>
      </c>
      <c r="G130" s="36">
        <v>18000</v>
      </c>
      <c r="H130" s="36">
        <v>18000</v>
      </c>
      <c r="I130" s="36">
        <f t="shared" si="6"/>
        <v>0</v>
      </c>
      <c r="J130" t="s">
        <v>260</v>
      </c>
      <c r="K130" s="36">
        <v>6000</v>
      </c>
      <c r="L130" s="36">
        <f t="shared" si="7"/>
        <v>12000</v>
      </c>
    </row>
    <row r="131" spans="1:12" x14ac:dyDescent="0.25">
      <c r="I131" s="36">
        <f t="shared" si="6"/>
        <v>0</v>
      </c>
      <c r="L131" s="36">
        <f t="shared" si="7"/>
        <v>0</v>
      </c>
    </row>
    <row r="132" spans="1:12" x14ac:dyDescent="0.25">
      <c r="A132" t="s">
        <v>226</v>
      </c>
      <c r="B132" t="s">
        <v>232</v>
      </c>
      <c r="E132" t="s">
        <v>166</v>
      </c>
      <c r="F132" t="s">
        <v>227</v>
      </c>
      <c r="G132" s="36">
        <v>18000</v>
      </c>
      <c r="H132" s="36">
        <v>18000</v>
      </c>
      <c r="I132" s="36">
        <f t="shared" si="6"/>
        <v>0</v>
      </c>
      <c r="J132" t="s">
        <v>66</v>
      </c>
      <c r="K132" s="36">
        <v>5500</v>
      </c>
      <c r="L132" s="36">
        <f t="shared" si="7"/>
        <v>12500</v>
      </c>
    </row>
    <row r="133" spans="1:12" x14ac:dyDescent="0.25">
      <c r="I133" s="36">
        <f t="shared" si="6"/>
        <v>0</v>
      </c>
      <c r="L133" s="36">
        <f t="shared" si="7"/>
        <v>0</v>
      </c>
    </row>
    <row r="134" spans="1:12" x14ac:dyDescent="0.25">
      <c r="A134" t="s">
        <v>76</v>
      </c>
      <c r="B134" t="s">
        <v>244</v>
      </c>
      <c r="C134" t="s">
        <v>228</v>
      </c>
      <c r="D134" t="s">
        <v>229</v>
      </c>
      <c r="E134" t="s">
        <v>230</v>
      </c>
      <c r="F134" t="s">
        <v>75</v>
      </c>
      <c r="G134" s="36">
        <v>12000</v>
      </c>
      <c r="H134" s="36">
        <v>12000</v>
      </c>
      <c r="I134" s="36">
        <f t="shared" si="6"/>
        <v>0</v>
      </c>
      <c r="J134" t="s">
        <v>259</v>
      </c>
      <c r="K134" s="36">
        <v>6500</v>
      </c>
      <c r="L134" s="36">
        <f t="shared" si="7"/>
        <v>5500</v>
      </c>
    </row>
    <row r="135" spans="1:12" x14ac:dyDescent="0.25">
      <c r="I135" s="36">
        <f t="shared" si="6"/>
        <v>0</v>
      </c>
      <c r="L135" s="36">
        <f t="shared" si="7"/>
        <v>0</v>
      </c>
    </row>
    <row r="136" spans="1:12" x14ac:dyDescent="0.25">
      <c r="A136" t="s">
        <v>240</v>
      </c>
      <c r="B136" t="s">
        <v>241</v>
      </c>
      <c r="C136" t="s">
        <v>231</v>
      </c>
      <c r="D136" t="s">
        <v>248</v>
      </c>
      <c r="E136" t="s">
        <v>247</v>
      </c>
      <c r="F136" t="s">
        <v>75</v>
      </c>
      <c r="G136" s="36">
        <v>12000</v>
      </c>
      <c r="H136" s="36">
        <v>12000</v>
      </c>
      <c r="I136" s="36">
        <f t="shared" si="6"/>
        <v>0</v>
      </c>
      <c r="J136" t="s">
        <v>66</v>
      </c>
      <c r="K136" s="36">
        <v>6500</v>
      </c>
      <c r="L136" s="36">
        <f t="shared" si="7"/>
        <v>5500</v>
      </c>
    </row>
    <row r="137" spans="1:12" x14ac:dyDescent="0.25">
      <c r="I137" s="36">
        <f t="shared" si="6"/>
        <v>0</v>
      </c>
      <c r="L137" s="36">
        <f t="shared" si="7"/>
        <v>0</v>
      </c>
    </row>
    <row r="138" spans="1:12" x14ac:dyDescent="0.25">
      <c r="A138" t="s">
        <v>68</v>
      </c>
      <c r="B138" t="s">
        <v>233</v>
      </c>
      <c r="C138" t="s">
        <v>235</v>
      </c>
      <c r="D138" t="s">
        <v>234</v>
      </c>
      <c r="E138" t="s">
        <v>99</v>
      </c>
      <c r="F138" t="s">
        <v>162</v>
      </c>
      <c r="G138" s="36">
        <v>13000</v>
      </c>
      <c r="H138" s="36">
        <v>13000</v>
      </c>
      <c r="I138" s="36">
        <f t="shared" si="6"/>
        <v>0</v>
      </c>
      <c r="J138" t="s">
        <v>66</v>
      </c>
      <c r="K138" s="36">
        <v>2400</v>
      </c>
      <c r="L138" s="36">
        <f t="shared" si="7"/>
        <v>10600</v>
      </c>
    </row>
    <row r="139" spans="1:12" x14ac:dyDescent="0.25">
      <c r="I139" s="36">
        <f t="shared" si="6"/>
        <v>0</v>
      </c>
      <c r="L139" s="36">
        <f t="shared" si="7"/>
        <v>0</v>
      </c>
    </row>
    <row r="140" spans="1:12" x14ac:dyDescent="0.25">
      <c r="A140" t="s">
        <v>238</v>
      </c>
      <c r="B140" s="4">
        <v>3117509723</v>
      </c>
      <c r="C140" t="s">
        <v>239</v>
      </c>
      <c r="D140" t="s">
        <v>236</v>
      </c>
      <c r="E140" t="s">
        <v>237</v>
      </c>
      <c r="F140" t="s">
        <v>162</v>
      </c>
      <c r="G140" s="36">
        <v>26000</v>
      </c>
      <c r="H140" s="36">
        <v>26000</v>
      </c>
      <c r="I140" s="36">
        <f t="shared" si="6"/>
        <v>0</v>
      </c>
      <c r="J140" t="s">
        <v>66</v>
      </c>
      <c r="K140" s="36">
        <v>4800</v>
      </c>
      <c r="L140" s="36">
        <f t="shared" si="7"/>
        <v>21200</v>
      </c>
    </row>
    <row r="141" spans="1:12" x14ac:dyDescent="0.25">
      <c r="I141" s="36">
        <f t="shared" si="6"/>
        <v>0</v>
      </c>
      <c r="L141" s="36">
        <f t="shared" si="7"/>
        <v>0</v>
      </c>
    </row>
    <row r="142" spans="1:12" x14ac:dyDescent="0.25">
      <c r="A142" t="s">
        <v>253</v>
      </c>
      <c r="B142" t="s">
        <v>262</v>
      </c>
      <c r="E142" t="s">
        <v>246</v>
      </c>
      <c r="F142" t="s">
        <v>245</v>
      </c>
      <c r="G142" s="36">
        <v>25000</v>
      </c>
      <c r="H142" s="36">
        <v>25000</v>
      </c>
      <c r="I142" s="36">
        <f t="shared" si="6"/>
        <v>0</v>
      </c>
      <c r="J142" t="s">
        <v>66</v>
      </c>
      <c r="K142" s="36">
        <v>10300</v>
      </c>
      <c r="L142" s="36">
        <f t="shared" si="7"/>
        <v>14700</v>
      </c>
    </row>
    <row r="143" spans="1:12" x14ac:dyDescent="0.25">
      <c r="I143" s="36">
        <f t="shared" si="6"/>
        <v>0</v>
      </c>
      <c r="L143" s="36">
        <f t="shared" si="7"/>
        <v>0</v>
      </c>
    </row>
    <row r="144" spans="1:12" x14ac:dyDescent="0.25">
      <c r="A144" t="s">
        <v>49</v>
      </c>
      <c r="B144" t="s">
        <v>252</v>
      </c>
      <c r="C144" t="s">
        <v>122</v>
      </c>
      <c r="D144" t="s">
        <v>251</v>
      </c>
      <c r="E144" t="s">
        <v>250</v>
      </c>
      <c r="F144" t="s">
        <v>249</v>
      </c>
      <c r="G144" s="36">
        <v>17000</v>
      </c>
      <c r="H144" s="36">
        <v>17000</v>
      </c>
      <c r="I144" s="36">
        <f t="shared" si="6"/>
        <v>0</v>
      </c>
      <c r="J144" t="s">
        <v>260</v>
      </c>
      <c r="K144" s="36">
        <v>7000</v>
      </c>
      <c r="L144" s="36">
        <f t="shared" si="7"/>
        <v>10000</v>
      </c>
    </row>
    <row r="145" spans="1:12" x14ac:dyDescent="0.25">
      <c r="I145" s="36">
        <f t="shared" si="6"/>
        <v>0</v>
      </c>
      <c r="L145" s="36">
        <f t="shared" si="7"/>
        <v>0</v>
      </c>
    </row>
    <row r="146" spans="1:12" x14ac:dyDescent="0.25">
      <c r="A146" t="s">
        <v>254</v>
      </c>
      <c r="B146" t="s">
        <v>261</v>
      </c>
      <c r="C146" t="s">
        <v>258</v>
      </c>
      <c r="D146" t="s">
        <v>256</v>
      </c>
      <c r="E146" t="s">
        <v>257</v>
      </c>
      <c r="F146" t="s">
        <v>255</v>
      </c>
      <c r="G146" s="36">
        <v>30000</v>
      </c>
      <c r="H146" s="36">
        <v>30000</v>
      </c>
      <c r="I146" s="36">
        <f t="shared" si="6"/>
        <v>0</v>
      </c>
      <c r="J146" t="s">
        <v>270</v>
      </c>
      <c r="K146" s="36">
        <v>19000</v>
      </c>
      <c r="L146" s="36">
        <f t="shared" si="7"/>
        <v>11000</v>
      </c>
    </row>
    <row r="147" spans="1:12" x14ac:dyDescent="0.25">
      <c r="I147" s="36">
        <f t="shared" si="6"/>
        <v>0</v>
      </c>
      <c r="L147" s="36">
        <f t="shared" ref="L147:L178" si="8">(G147-K147)</f>
        <v>0</v>
      </c>
    </row>
    <row r="148" spans="1:12" x14ac:dyDescent="0.25">
      <c r="A148" t="s">
        <v>277</v>
      </c>
      <c r="B148" t="s">
        <v>307</v>
      </c>
      <c r="C148" t="s">
        <v>278</v>
      </c>
      <c r="D148" t="s">
        <v>125</v>
      </c>
      <c r="F148" t="s">
        <v>279</v>
      </c>
      <c r="G148" s="36">
        <v>24000</v>
      </c>
      <c r="H148" s="36">
        <v>24000</v>
      </c>
      <c r="I148" s="36">
        <f t="shared" si="6"/>
        <v>0</v>
      </c>
      <c r="J148" t="s">
        <v>66</v>
      </c>
      <c r="K148" s="36">
        <v>11000</v>
      </c>
      <c r="L148" s="36">
        <f t="shared" si="8"/>
        <v>13000</v>
      </c>
    </row>
    <row r="149" spans="1:12" x14ac:dyDescent="0.25">
      <c r="I149" s="36">
        <f t="shared" si="6"/>
        <v>0</v>
      </c>
      <c r="L149" s="36">
        <f t="shared" si="8"/>
        <v>0</v>
      </c>
    </row>
    <row r="150" spans="1:12" x14ac:dyDescent="0.25">
      <c r="A150" t="s">
        <v>280</v>
      </c>
      <c r="B150" t="s">
        <v>243</v>
      </c>
      <c r="C150" t="s">
        <v>281</v>
      </c>
      <c r="D150" t="s">
        <v>125</v>
      </c>
      <c r="E150" t="s">
        <v>282</v>
      </c>
      <c r="F150" t="s">
        <v>75</v>
      </c>
      <c r="G150" s="36">
        <v>12000</v>
      </c>
      <c r="H150" s="36">
        <v>12000</v>
      </c>
      <c r="I150" s="36">
        <f t="shared" si="6"/>
        <v>0</v>
      </c>
      <c r="J150" t="s">
        <v>66</v>
      </c>
      <c r="K150" s="36">
        <v>6500</v>
      </c>
      <c r="L150" s="36">
        <f t="shared" si="8"/>
        <v>5500</v>
      </c>
    </row>
    <row r="151" spans="1:12" x14ac:dyDescent="0.25">
      <c r="I151" s="36">
        <f t="shared" si="6"/>
        <v>0</v>
      </c>
      <c r="L151" s="36">
        <f t="shared" si="8"/>
        <v>0</v>
      </c>
    </row>
    <row r="152" spans="1:12" x14ac:dyDescent="0.25">
      <c r="A152" t="s">
        <v>275</v>
      </c>
      <c r="B152" t="s">
        <v>308</v>
      </c>
      <c r="C152" t="s">
        <v>274</v>
      </c>
      <c r="D152" t="s">
        <v>272</v>
      </c>
      <c r="E152" t="s">
        <v>273</v>
      </c>
      <c r="F152" t="s">
        <v>271</v>
      </c>
      <c r="G152" s="36">
        <v>3000</v>
      </c>
      <c r="H152" s="36">
        <v>3000</v>
      </c>
      <c r="I152" s="36">
        <f t="shared" si="6"/>
        <v>0</v>
      </c>
      <c r="J152" t="s">
        <v>66</v>
      </c>
      <c r="K152" s="36">
        <v>800</v>
      </c>
      <c r="L152" s="36">
        <f t="shared" si="8"/>
        <v>2200</v>
      </c>
    </row>
    <row r="153" spans="1:12" x14ac:dyDescent="0.25">
      <c r="I153" s="36">
        <f t="shared" si="6"/>
        <v>0</v>
      </c>
      <c r="L153" s="36">
        <f t="shared" si="8"/>
        <v>0</v>
      </c>
    </row>
    <row r="154" spans="1:12" x14ac:dyDescent="0.25">
      <c r="A154" t="s">
        <v>76</v>
      </c>
      <c r="C154" t="s">
        <v>228</v>
      </c>
      <c r="E154" t="s">
        <v>276</v>
      </c>
      <c r="F154" t="s">
        <v>75</v>
      </c>
      <c r="G154" s="36">
        <v>12000</v>
      </c>
      <c r="H154" s="36">
        <v>12000</v>
      </c>
      <c r="I154" s="36">
        <f t="shared" si="6"/>
        <v>0</v>
      </c>
      <c r="J154" t="s">
        <v>66</v>
      </c>
      <c r="K154" s="36">
        <v>6500</v>
      </c>
      <c r="L154" s="36">
        <f t="shared" si="8"/>
        <v>5500</v>
      </c>
    </row>
    <row r="155" spans="1:12" x14ac:dyDescent="0.25">
      <c r="I155" s="36">
        <f t="shared" si="6"/>
        <v>0</v>
      </c>
      <c r="L155" s="36">
        <f t="shared" si="8"/>
        <v>0</v>
      </c>
    </row>
    <row r="156" spans="1:12" x14ac:dyDescent="0.25">
      <c r="A156" t="s">
        <v>280</v>
      </c>
      <c r="B156" t="s">
        <v>243</v>
      </c>
      <c r="C156" t="s">
        <v>283</v>
      </c>
      <c r="D156" t="s">
        <v>125</v>
      </c>
      <c r="E156" t="s">
        <v>285</v>
      </c>
      <c r="F156" t="s">
        <v>284</v>
      </c>
      <c r="G156" s="36">
        <v>36000</v>
      </c>
      <c r="H156" s="36">
        <v>36000</v>
      </c>
      <c r="I156" s="36">
        <f t="shared" si="6"/>
        <v>0</v>
      </c>
      <c r="J156" t="s">
        <v>66</v>
      </c>
      <c r="K156" s="36">
        <v>15500</v>
      </c>
      <c r="L156" s="36">
        <f t="shared" si="8"/>
        <v>20500</v>
      </c>
    </row>
    <row r="157" spans="1:12" x14ac:dyDescent="0.25">
      <c r="I157" s="36">
        <f t="shared" si="6"/>
        <v>0</v>
      </c>
      <c r="L157" s="36">
        <f t="shared" si="8"/>
        <v>0</v>
      </c>
    </row>
    <row r="158" spans="1:12" x14ac:dyDescent="0.25">
      <c r="A158" t="s">
        <v>168</v>
      </c>
      <c r="B158" t="s">
        <v>303</v>
      </c>
      <c r="C158" t="s">
        <v>286</v>
      </c>
      <c r="D158" t="s">
        <v>287</v>
      </c>
      <c r="F158" t="s">
        <v>75</v>
      </c>
      <c r="G158" s="36">
        <v>12000</v>
      </c>
      <c r="H158" s="36">
        <v>12000</v>
      </c>
      <c r="I158" s="36">
        <f t="shared" si="6"/>
        <v>0</v>
      </c>
      <c r="J158" t="s">
        <v>66</v>
      </c>
      <c r="K158" s="36">
        <v>6500</v>
      </c>
      <c r="L158" s="36">
        <f t="shared" si="8"/>
        <v>5500</v>
      </c>
    </row>
    <row r="159" spans="1:12" x14ac:dyDescent="0.25">
      <c r="I159" s="36">
        <f t="shared" si="6"/>
        <v>0</v>
      </c>
      <c r="L159" s="36">
        <f t="shared" si="8"/>
        <v>0</v>
      </c>
    </row>
    <row r="160" spans="1:12" x14ac:dyDescent="0.25">
      <c r="A160" t="s">
        <v>282</v>
      </c>
      <c r="B160" t="s">
        <v>306</v>
      </c>
      <c r="C160" t="s">
        <v>288</v>
      </c>
      <c r="D160" t="s">
        <v>125</v>
      </c>
      <c r="E160" s="4">
        <v>40</v>
      </c>
      <c r="F160" t="s">
        <v>75</v>
      </c>
      <c r="G160" s="36">
        <v>12000</v>
      </c>
      <c r="H160" s="36">
        <v>12000</v>
      </c>
      <c r="I160" s="36">
        <f t="shared" si="6"/>
        <v>0</v>
      </c>
      <c r="J160" t="s">
        <v>66</v>
      </c>
      <c r="K160" s="36">
        <v>6500</v>
      </c>
      <c r="L160" s="36">
        <f t="shared" si="8"/>
        <v>5500</v>
      </c>
    </row>
    <row r="161" spans="1:12" x14ac:dyDescent="0.25">
      <c r="E161" s="4"/>
      <c r="L161" s="36">
        <f t="shared" si="8"/>
        <v>0</v>
      </c>
    </row>
    <row r="162" spans="1:12" x14ac:dyDescent="0.25">
      <c r="A162" t="s">
        <v>345</v>
      </c>
      <c r="B162" t="s">
        <v>346</v>
      </c>
      <c r="E162" s="4"/>
      <c r="F162" t="s">
        <v>347</v>
      </c>
      <c r="G162" s="36">
        <v>12000</v>
      </c>
      <c r="H162" s="36">
        <v>12000</v>
      </c>
      <c r="J162" t="s">
        <v>66</v>
      </c>
      <c r="K162" s="36">
        <v>1600</v>
      </c>
      <c r="L162" s="36">
        <f t="shared" si="8"/>
        <v>10400</v>
      </c>
    </row>
    <row r="163" spans="1:12" x14ac:dyDescent="0.25">
      <c r="I163" s="36">
        <f t="shared" si="6"/>
        <v>0</v>
      </c>
      <c r="L163" s="36">
        <f t="shared" si="8"/>
        <v>0</v>
      </c>
    </row>
    <row r="164" spans="1:12" x14ac:dyDescent="0.25">
      <c r="A164" t="s">
        <v>289</v>
      </c>
      <c r="B164" t="s">
        <v>309</v>
      </c>
      <c r="C164" t="s">
        <v>295</v>
      </c>
      <c r="D164" t="s">
        <v>290</v>
      </c>
      <c r="E164" t="s">
        <v>291</v>
      </c>
      <c r="F164" t="s">
        <v>292</v>
      </c>
      <c r="G164" s="36">
        <v>16000</v>
      </c>
      <c r="H164" s="36">
        <v>16000</v>
      </c>
      <c r="I164" s="36">
        <f t="shared" si="6"/>
        <v>0</v>
      </c>
      <c r="J164" t="s">
        <v>66</v>
      </c>
      <c r="K164" s="36">
        <v>3200</v>
      </c>
      <c r="L164" s="36">
        <f t="shared" si="8"/>
        <v>12800</v>
      </c>
    </row>
    <row r="165" spans="1:12" x14ac:dyDescent="0.25">
      <c r="I165" s="36">
        <f t="shared" si="6"/>
        <v>0</v>
      </c>
      <c r="L165" s="36">
        <f t="shared" si="8"/>
        <v>0</v>
      </c>
    </row>
    <row r="166" spans="1:12" x14ac:dyDescent="0.25">
      <c r="A166" t="s">
        <v>90</v>
      </c>
      <c r="B166" t="s">
        <v>305</v>
      </c>
      <c r="C166" t="s">
        <v>294</v>
      </c>
      <c r="F166" t="s">
        <v>293</v>
      </c>
      <c r="G166" s="36">
        <v>25000</v>
      </c>
      <c r="H166" s="36">
        <v>25000</v>
      </c>
      <c r="I166" s="36">
        <f t="shared" si="6"/>
        <v>0</v>
      </c>
      <c r="J166" t="s">
        <v>66</v>
      </c>
      <c r="K166" s="36">
        <v>10300</v>
      </c>
      <c r="L166" s="36">
        <f t="shared" si="8"/>
        <v>14700</v>
      </c>
    </row>
    <row r="167" spans="1:12" x14ac:dyDescent="0.25">
      <c r="I167" s="36">
        <f t="shared" si="6"/>
        <v>0</v>
      </c>
      <c r="L167" s="36">
        <f t="shared" si="8"/>
        <v>0</v>
      </c>
    </row>
    <row r="168" spans="1:12" x14ac:dyDescent="0.25">
      <c r="A168" t="s">
        <v>296</v>
      </c>
      <c r="B168" t="s">
        <v>304</v>
      </c>
      <c r="C168" t="s">
        <v>297</v>
      </c>
      <c r="D168" t="s">
        <v>298</v>
      </c>
      <c r="F168" t="s">
        <v>299</v>
      </c>
      <c r="G168" s="36">
        <v>47000</v>
      </c>
      <c r="H168" s="36">
        <v>47000</v>
      </c>
      <c r="I168" s="36">
        <f t="shared" si="6"/>
        <v>0</v>
      </c>
      <c r="J168" t="s">
        <v>66</v>
      </c>
      <c r="K168" s="36">
        <v>18500</v>
      </c>
      <c r="L168" s="36">
        <f t="shared" si="8"/>
        <v>28500</v>
      </c>
    </row>
    <row r="169" spans="1:12" x14ac:dyDescent="0.25">
      <c r="I169" s="36">
        <f t="shared" si="6"/>
        <v>0</v>
      </c>
      <c r="L169" s="36">
        <f t="shared" si="8"/>
        <v>0</v>
      </c>
    </row>
    <row r="170" spans="1:12" x14ac:dyDescent="0.25">
      <c r="A170" t="s">
        <v>154</v>
      </c>
      <c r="B170" t="s">
        <v>310</v>
      </c>
      <c r="C170" t="s">
        <v>302</v>
      </c>
      <c r="D170" t="s">
        <v>300</v>
      </c>
      <c r="E170" t="s">
        <v>301</v>
      </c>
      <c r="F170" t="s">
        <v>299</v>
      </c>
      <c r="G170" s="36">
        <v>49000</v>
      </c>
      <c r="H170" s="36">
        <v>49000</v>
      </c>
      <c r="I170" s="36">
        <f t="shared" si="6"/>
        <v>0</v>
      </c>
      <c r="J170" t="s">
        <v>66</v>
      </c>
      <c r="K170" s="36">
        <v>18500</v>
      </c>
      <c r="L170" s="36">
        <f t="shared" si="8"/>
        <v>30500</v>
      </c>
    </row>
    <row r="171" spans="1:12" x14ac:dyDescent="0.25">
      <c r="I171" s="36">
        <f t="shared" si="6"/>
        <v>0</v>
      </c>
      <c r="L171" s="36">
        <f t="shared" si="8"/>
        <v>0</v>
      </c>
    </row>
    <row r="172" spans="1:12" x14ac:dyDescent="0.25">
      <c r="A172" t="s">
        <v>311</v>
      </c>
      <c r="B172" t="s">
        <v>312</v>
      </c>
      <c r="C172" t="s">
        <v>313</v>
      </c>
      <c r="D172" t="s">
        <v>314</v>
      </c>
      <c r="E172" t="s">
        <v>315</v>
      </c>
      <c r="F172" t="s">
        <v>279</v>
      </c>
      <c r="G172" s="36">
        <v>24000</v>
      </c>
      <c r="H172" s="36">
        <v>24000</v>
      </c>
      <c r="I172" s="36">
        <f t="shared" si="6"/>
        <v>0</v>
      </c>
      <c r="J172" t="s">
        <v>66</v>
      </c>
      <c r="K172" s="36">
        <v>11000</v>
      </c>
      <c r="L172" s="36">
        <f t="shared" si="8"/>
        <v>13000</v>
      </c>
    </row>
    <row r="173" spans="1:12" x14ac:dyDescent="0.25">
      <c r="I173" s="36">
        <f t="shared" si="6"/>
        <v>0</v>
      </c>
      <c r="L173" s="36">
        <f t="shared" si="8"/>
        <v>0</v>
      </c>
    </row>
    <row r="174" spans="1:12" x14ac:dyDescent="0.25">
      <c r="A174" t="s">
        <v>316</v>
      </c>
      <c r="B174" t="s">
        <v>317</v>
      </c>
      <c r="F174" t="s">
        <v>318</v>
      </c>
      <c r="G174" s="36">
        <v>6000</v>
      </c>
      <c r="H174" s="36">
        <v>6000</v>
      </c>
      <c r="I174" s="36">
        <f t="shared" si="6"/>
        <v>0</v>
      </c>
      <c r="J174" t="s">
        <v>66</v>
      </c>
      <c r="K174" s="36">
        <v>2000</v>
      </c>
      <c r="L174" s="36">
        <f t="shared" si="8"/>
        <v>4000</v>
      </c>
    </row>
    <row r="175" spans="1:12" x14ac:dyDescent="0.25">
      <c r="L175" s="36">
        <f t="shared" si="8"/>
        <v>0</v>
      </c>
    </row>
    <row r="176" spans="1:12" x14ac:dyDescent="0.25">
      <c r="A176" t="s">
        <v>327</v>
      </c>
      <c r="B176" t="s">
        <v>322</v>
      </c>
      <c r="C176" t="s">
        <v>323</v>
      </c>
      <c r="D176" t="s">
        <v>324</v>
      </c>
      <c r="F176" t="s">
        <v>325</v>
      </c>
      <c r="G176" s="36">
        <v>53000</v>
      </c>
      <c r="H176" s="36">
        <v>53000</v>
      </c>
      <c r="I176" s="36">
        <v>0</v>
      </c>
      <c r="J176" t="s">
        <v>66</v>
      </c>
      <c r="K176" s="36">
        <v>28000</v>
      </c>
      <c r="L176" s="36">
        <f t="shared" si="8"/>
        <v>25000</v>
      </c>
    </row>
    <row r="177" spans="1:12" x14ac:dyDescent="0.25">
      <c r="I177" s="36">
        <f t="shared" si="6"/>
        <v>0</v>
      </c>
      <c r="L177" s="36">
        <f t="shared" si="8"/>
        <v>0</v>
      </c>
    </row>
    <row r="178" spans="1:12" x14ac:dyDescent="0.25">
      <c r="A178" t="s">
        <v>319</v>
      </c>
      <c r="B178" t="s">
        <v>373</v>
      </c>
      <c r="C178" t="s">
        <v>320</v>
      </c>
      <c r="D178" t="s">
        <v>326</v>
      </c>
      <c r="E178" t="s">
        <v>333</v>
      </c>
      <c r="F178" t="s">
        <v>321</v>
      </c>
      <c r="G178" s="36">
        <v>310000</v>
      </c>
      <c r="H178" s="36">
        <v>310000</v>
      </c>
      <c r="I178" s="36">
        <f t="shared" si="6"/>
        <v>0</v>
      </c>
      <c r="J178" t="s">
        <v>928</v>
      </c>
      <c r="K178" s="36">
        <v>50000</v>
      </c>
      <c r="L178" s="36">
        <f t="shared" si="8"/>
        <v>260000</v>
      </c>
    </row>
    <row r="179" spans="1:12" x14ac:dyDescent="0.25">
      <c r="E179" t="s">
        <v>352</v>
      </c>
      <c r="F179" t="s">
        <v>100</v>
      </c>
      <c r="G179" s="36">
        <v>12000</v>
      </c>
      <c r="H179" s="36">
        <v>12000</v>
      </c>
      <c r="I179" s="36">
        <v>0</v>
      </c>
      <c r="J179" t="s">
        <v>66</v>
      </c>
      <c r="K179" s="36">
        <v>6500</v>
      </c>
      <c r="L179" s="36">
        <f t="shared" ref="L179:L210" si="9">(G179-K179)</f>
        <v>5500</v>
      </c>
    </row>
    <row r="180" spans="1:12" x14ac:dyDescent="0.25">
      <c r="F180" t="s">
        <v>948</v>
      </c>
      <c r="G180" s="36">
        <v>148000</v>
      </c>
      <c r="H180" s="36">
        <v>148000</v>
      </c>
      <c r="I180" s="36">
        <v>0</v>
      </c>
      <c r="J180" t="s">
        <v>928</v>
      </c>
      <c r="K180" s="36">
        <v>84000</v>
      </c>
      <c r="L180" s="36">
        <f t="shared" si="9"/>
        <v>64000</v>
      </c>
    </row>
    <row r="181" spans="1:12" x14ac:dyDescent="0.25">
      <c r="I181" s="36">
        <v>0</v>
      </c>
      <c r="L181" s="36">
        <f t="shared" si="9"/>
        <v>0</v>
      </c>
    </row>
    <row r="182" spans="1:12" x14ac:dyDescent="0.25">
      <c r="I182" s="36">
        <f t="shared" si="6"/>
        <v>0</v>
      </c>
      <c r="L182" s="36">
        <f t="shared" si="9"/>
        <v>0</v>
      </c>
    </row>
    <row r="183" spans="1:12" x14ac:dyDescent="0.25">
      <c r="A183" t="s">
        <v>328</v>
      </c>
      <c r="B183" t="s">
        <v>329</v>
      </c>
      <c r="C183" t="s">
        <v>330</v>
      </c>
      <c r="D183" t="s">
        <v>331</v>
      </c>
      <c r="E183" t="s">
        <v>332</v>
      </c>
      <c r="F183" t="s">
        <v>75</v>
      </c>
      <c r="G183" s="36">
        <v>12000</v>
      </c>
      <c r="H183" s="36">
        <v>12000</v>
      </c>
      <c r="I183" s="36">
        <f t="shared" si="6"/>
        <v>0</v>
      </c>
      <c r="J183" t="s">
        <v>66</v>
      </c>
      <c r="K183" s="36">
        <v>6500</v>
      </c>
      <c r="L183" s="36">
        <f t="shared" si="9"/>
        <v>5500</v>
      </c>
    </row>
    <row r="184" spans="1:12" x14ac:dyDescent="0.25">
      <c r="I184" s="36">
        <f t="shared" si="6"/>
        <v>0</v>
      </c>
      <c r="L184" s="36">
        <f t="shared" si="9"/>
        <v>0</v>
      </c>
    </row>
    <row r="185" spans="1:12" x14ac:dyDescent="0.25">
      <c r="A185" t="s">
        <v>90</v>
      </c>
      <c r="F185" t="s">
        <v>344</v>
      </c>
      <c r="G185" s="36">
        <v>6000</v>
      </c>
      <c r="H185" s="36">
        <v>6000</v>
      </c>
      <c r="I185" s="36">
        <f t="shared" si="6"/>
        <v>0</v>
      </c>
      <c r="J185" t="s">
        <v>66</v>
      </c>
      <c r="K185" s="36">
        <v>2000</v>
      </c>
      <c r="L185" s="36">
        <f t="shared" si="9"/>
        <v>4000</v>
      </c>
    </row>
    <row r="186" spans="1:12" x14ac:dyDescent="0.25">
      <c r="I186" s="36">
        <f t="shared" si="6"/>
        <v>0</v>
      </c>
      <c r="L186" s="36">
        <f t="shared" si="9"/>
        <v>0</v>
      </c>
    </row>
    <row r="187" spans="1:12" x14ac:dyDescent="0.25">
      <c r="A187" t="s">
        <v>334</v>
      </c>
      <c r="B187" t="s">
        <v>335</v>
      </c>
      <c r="C187" t="s">
        <v>336</v>
      </c>
      <c r="D187" t="s">
        <v>337</v>
      </c>
      <c r="F187" t="s">
        <v>342</v>
      </c>
      <c r="G187" s="36">
        <v>36000</v>
      </c>
      <c r="H187" s="36">
        <v>36000</v>
      </c>
      <c r="I187" s="36">
        <f t="shared" si="6"/>
        <v>0</v>
      </c>
      <c r="J187" t="s">
        <v>66</v>
      </c>
      <c r="K187" s="36">
        <v>15500</v>
      </c>
      <c r="L187" s="36">
        <f t="shared" si="9"/>
        <v>20500</v>
      </c>
    </row>
    <row r="188" spans="1:12" x14ac:dyDescent="0.25">
      <c r="C188" t="s">
        <v>338</v>
      </c>
      <c r="D188" t="s">
        <v>339</v>
      </c>
      <c r="I188" s="36">
        <f t="shared" si="6"/>
        <v>0</v>
      </c>
      <c r="L188" s="36">
        <f t="shared" si="9"/>
        <v>0</v>
      </c>
    </row>
    <row r="189" spans="1:12" x14ac:dyDescent="0.25">
      <c r="C189" t="s">
        <v>340</v>
      </c>
      <c r="D189" t="s">
        <v>339</v>
      </c>
      <c r="E189" t="s">
        <v>341</v>
      </c>
      <c r="I189" s="36">
        <f t="shared" si="6"/>
        <v>0</v>
      </c>
      <c r="L189" s="36">
        <f t="shared" si="9"/>
        <v>0</v>
      </c>
    </row>
    <row r="190" spans="1:12" x14ac:dyDescent="0.25">
      <c r="I190" s="36">
        <f t="shared" si="6"/>
        <v>0</v>
      </c>
      <c r="L190" s="36">
        <f t="shared" si="9"/>
        <v>0</v>
      </c>
    </row>
    <row r="191" spans="1:12" x14ac:dyDescent="0.25">
      <c r="A191" t="s">
        <v>349</v>
      </c>
      <c r="B191" t="s">
        <v>372</v>
      </c>
      <c r="C191" t="s">
        <v>350</v>
      </c>
      <c r="F191" t="s">
        <v>351</v>
      </c>
      <c r="G191" s="36">
        <v>13000</v>
      </c>
      <c r="H191" s="36">
        <v>13000</v>
      </c>
      <c r="I191" s="36">
        <f t="shared" si="6"/>
        <v>0</v>
      </c>
      <c r="J191" t="s">
        <v>66</v>
      </c>
      <c r="K191" s="36">
        <v>2400</v>
      </c>
      <c r="L191" s="36">
        <f t="shared" si="9"/>
        <v>10600</v>
      </c>
    </row>
    <row r="192" spans="1:12" x14ac:dyDescent="0.25">
      <c r="F192" t="s">
        <v>202</v>
      </c>
      <c r="G192" s="36">
        <v>16000</v>
      </c>
      <c r="H192" s="36">
        <v>16000</v>
      </c>
      <c r="I192" s="36">
        <f t="shared" si="6"/>
        <v>0</v>
      </c>
      <c r="J192" t="s">
        <v>66</v>
      </c>
      <c r="K192" s="36">
        <v>3200</v>
      </c>
      <c r="L192" s="36">
        <f t="shared" si="9"/>
        <v>12800</v>
      </c>
    </row>
    <row r="193" spans="1:12" x14ac:dyDescent="0.25">
      <c r="I193" s="36">
        <f t="shared" si="6"/>
        <v>0</v>
      </c>
      <c r="L193" s="36">
        <f t="shared" si="9"/>
        <v>0</v>
      </c>
    </row>
    <row r="194" spans="1:12" x14ac:dyDescent="0.25">
      <c r="A194" t="s">
        <v>354</v>
      </c>
      <c r="B194" t="s">
        <v>371</v>
      </c>
      <c r="C194" t="s">
        <v>355</v>
      </c>
      <c r="F194" t="s">
        <v>353</v>
      </c>
      <c r="G194" s="36">
        <v>87000</v>
      </c>
      <c r="H194" s="36">
        <v>87000</v>
      </c>
      <c r="I194" s="36">
        <f t="shared" ref="I194:I206" si="10">(G194-H194)</f>
        <v>0</v>
      </c>
      <c r="J194" t="s">
        <v>66</v>
      </c>
      <c r="K194" s="36">
        <v>48000</v>
      </c>
      <c r="L194" s="36">
        <f t="shared" si="9"/>
        <v>39000</v>
      </c>
    </row>
    <row r="195" spans="1:12" x14ac:dyDescent="0.25">
      <c r="I195" s="36">
        <f t="shared" si="10"/>
        <v>0</v>
      </c>
      <c r="L195" s="36">
        <f t="shared" si="9"/>
        <v>0</v>
      </c>
    </row>
    <row r="196" spans="1:12" x14ac:dyDescent="0.25">
      <c r="A196" t="s">
        <v>149</v>
      </c>
      <c r="B196" t="s">
        <v>370</v>
      </c>
      <c r="C196" t="s">
        <v>356</v>
      </c>
      <c r="F196" t="s">
        <v>357</v>
      </c>
      <c r="G196" s="36">
        <v>3000</v>
      </c>
      <c r="H196" s="36">
        <v>3000</v>
      </c>
      <c r="I196" s="36">
        <f t="shared" si="10"/>
        <v>0</v>
      </c>
      <c r="J196" t="s">
        <v>66</v>
      </c>
      <c r="K196" s="36">
        <v>800</v>
      </c>
      <c r="L196" s="36">
        <f t="shared" si="9"/>
        <v>2200</v>
      </c>
    </row>
    <row r="197" spans="1:12" x14ac:dyDescent="0.25">
      <c r="I197" s="36">
        <f t="shared" si="10"/>
        <v>0</v>
      </c>
      <c r="L197" s="36">
        <f t="shared" si="9"/>
        <v>0</v>
      </c>
    </row>
    <row r="198" spans="1:12" x14ac:dyDescent="0.25">
      <c r="A198" t="s">
        <v>358</v>
      </c>
      <c r="B198" t="s">
        <v>369</v>
      </c>
      <c r="C198" t="s">
        <v>359</v>
      </c>
      <c r="D198" t="s">
        <v>360</v>
      </c>
      <c r="F198" t="s">
        <v>75</v>
      </c>
      <c r="G198" s="36">
        <v>12000</v>
      </c>
      <c r="H198" s="36">
        <v>12000</v>
      </c>
      <c r="I198" s="36">
        <f t="shared" si="10"/>
        <v>0</v>
      </c>
      <c r="J198" t="s">
        <v>66</v>
      </c>
      <c r="K198" s="36">
        <v>6500</v>
      </c>
      <c r="L198" s="36">
        <f t="shared" si="9"/>
        <v>5500</v>
      </c>
    </row>
    <row r="199" spans="1:12" x14ac:dyDescent="0.25">
      <c r="I199" s="36">
        <f t="shared" si="10"/>
        <v>0</v>
      </c>
      <c r="L199" s="36">
        <f t="shared" si="9"/>
        <v>0</v>
      </c>
    </row>
    <row r="200" spans="1:12" x14ac:dyDescent="0.25">
      <c r="A200" t="s">
        <v>362</v>
      </c>
      <c r="B200" t="s">
        <v>368</v>
      </c>
      <c r="C200" t="s">
        <v>363</v>
      </c>
      <c r="D200" t="s">
        <v>364</v>
      </c>
      <c r="F200" t="s">
        <v>361</v>
      </c>
      <c r="G200" s="36">
        <v>36000</v>
      </c>
      <c r="H200" s="36">
        <v>36000</v>
      </c>
      <c r="I200" s="36">
        <f t="shared" si="10"/>
        <v>0</v>
      </c>
      <c r="J200" t="s">
        <v>66</v>
      </c>
      <c r="K200" s="36">
        <v>20000</v>
      </c>
      <c r="L200" s="36">
        <f t="shared" si="9"/>
        <v>16000</v>
      </c>
    </row>
    <row r="201" spans="1:12" x14ac:dyDescent="0.25">
      <c r="I201" s="36">
        <f t="shared" si="10"/>
        <v>0</v>
      </c>
      <c r="L201" s="36">
        <f t="shared" si="9"/>
        <v>0</v>
      </c>
    </row>
    <row r="202" spans="1:12" x14ac:dyDescent="0.25">
      <c r="I202" s="36">
        <f t="shared" si="10"/>
        <v>0</v>
      </c>
      <c r="L202" s="36">
        <f t="shared" si="9"/>
        <v>0</v>
      </c>
    </row>
    <row r="203" spans="1:12" x14ac:dyDescent="0.25">
      <c r="I203" s="36">
        <f t="shared" si="10"/>
        <v>0</v>
      </c>
      <c r="L203" s="36">
        <f t="shared" si="9"/>
        <v>0</v>
      </c>
    </row>
    <row r="204" spans="1:12" x14ac:dyDescent="0.25">
      <c r="F204" t="s">
        <v>348</v>
      </c>
      <c r="G204" s="36">
        <v>49000</v>
      </c>
      <c r="H204" s="36">
        <v>49000</v>
      </c>
      <c r="I204" s="36">
        <f t="shared" si="10"/>
        <v>0</v>
      </c>
      <c r="K204" s="36">
        <v>14000</v>
      </c>
      <c r="L204" s="36">
        <f t="shared" si="9"/>
        <v>35000</v>
      </c>
    </row>
    <row r="205" spans="1:12" x14ac:dyDescent="0.25">
      <c r="I205" s="36">
        <f t="shared" si="10"/>
        <v>0</v>
      </c>
      <c r="L205" s="36">
        <f t="shared" si="9"/>
        <v>0</v>
      </c>
    </row>
    <row r="206" spans="1:12" x14ac:dyDescent="0.25">
      <c r="G206" s="37">
        <f>SUM(G102:G205)</f>
        <v>1614000</v>
      </c>
      <c r="H206" s="37">
        <f>SUM(H102:H205)</f>
        <v>1614000</v>
      </c>
      <c r="I206" s="37">
        <f t="shared" si="10"/>
        <v>0</v>
      </c>
      <c r="J206" s="6"/>
      <c r="K206" s="37">
        <f>SUM(K102:K205)</f>
        <v>615600</v>
      </c>
      <c r="L206" s="37">
        <f t="shared" si="9"/>
        <v>998400</v>
      </c>
    </row>
    <row r="207" spans="1:12" x14ac:dyDescent="0.25">
      <c r="I207" s="36">
        <f t="shared" si="3"/>
        <v>0</v>
      </c>
      <c r="L207" s="36">
        <f t="shared" si="9"/>
        <v>0</v>
      </c>
    </row>
    <row r="208" spans="1:12" x14ac:dyDescent="0.25">
      <c r="D208" s="9"/>
      <c r="I208" s="36">
        <f t="shared" si="3"/>
        <v>0</v>
      </c>
      <c r="L208" s="36">
        <f t="shared" si="9"/>
        <v>0</v>
      </c>
    </row>
    <row r="209" spans="1:12" x14ac:dyDescent="0.25">
      <c r="I209" s="36">
        <f t="shared" si="3"/>
        <v>0</v>
      </c>
      <c r="L209" s="36">
        <f t="shared" si="9"/>
        <v>0</v>
      </c>
    </row>
    <row r="210" spans="1:12" x14ac:dyDescent="0.25">
      <c r="A210" s="7"/>
      <c r="B210" s="7"/>
      <c r="C210" s="7"/>
      <c r="D210" s="7" t="s">
        <v>365</v>
      </c>
      <c r="E210" s="7"/>
      <c r="F210" s="7"/>
      <c r="G210" s="38"/>
      <c r="H210" s="38"/>
      <c r="I210" s="38">
        <f t="shared" si="3"/>
        <v>0</v>
      </c>
      <c r="J210" s="7"/>
      <c r="K210" s="38"/>
      <c r="L210" s="38">
        <f t="shared" si="9"/>
        <v>0</v>
      </c>
    </row>
    <row r="211" spans="1:12" x14ac:dyDescent="0.25">
      <c r="I211" s="36">
        <f t="shared" si="3"/>
        <v>0</v>
      </c>
      <c r="L211" s="36">
        <f t="shared" ref="L211:L242" si="11">(G211-K211)</f>
        <v>0</v>
      </c>
    </row>
    <row r="212" spans="1:12" x14ac:dyDescent="0.25">
      <c r="A212" s="2" t="s">
        <v>0</v>
      </c>
      <c r="B212" s="2" t="s">
        <v>4</v>
      </c>
      <c r="C212" s="3" t="s">
        <v>1</v>
      </c>
      <c r="D212" s="3" t="s">
        <v>8</v>
      </c>
      <c r="E212" s="3" t="s">
        <v>10</v>
      </c>
      <c r="F212" s="1" t="s">
        <v>523</v>
      </c>
      <c r="G212" s="39" t="s">
        <v>37</v>
      </c>
      <c r="H212" s="39" t="s">
        <v>2</v>
      </c>
      <c r="I212" s="39" t="s">
        <v>3</v>
      </c>
      <c r="J212" s="3" t="s">
        <v>53</v>
      </c>
      <c r="K212" s="39" t="s">
        <v>157</v>
      </c>
      <c r="L212" s="39" t="s">
        <v>158</v>
      </c>
    </row>
    <row r="214" spans="1:12" x14ac:dyDescent="0.25">
      <c r="A214" t="s">
        <v>319</v>
      </c>
      <c r="B214" t="s">
        <v>373</v>
      </c>
      <c r="C214" t="s">
        <v>463</v>
      </c>
      <c r="D214" t="s">
        <v>462</v>
      </c>
      <c r="E214" t="s">
        <v>461</v>
      </c>
      <c r="F214" t="s">
        <v>460</v>
      </c>
      <c r="G214" s="36">
        <v>150000</v>
      </c>
      <c r="H214" s="36">
        <v>150000</v>
      </c>
      <c r="I214" s="36">
        <f t="shared" si="3"/>
        <v>0</v>
      </c>
      <c r="J214" t="s">
        <v>66</v>
      </c>
      <c r="K214" s="36">
        <v>50000</v>
      </c>
      <c r="L214" s="36">
        <f t="shared" ref="L214:L245" si="12">(G214-K214)</f>
        <v>100000</v>
      </c>
    </row>
    <row r="215" spans="1:12" x14ac:dyDescent="0.25">
      <c r="F215" t="s">
        <v>774</v>
      </c>
      <c r="G215" s="36">
        <v>140000</v>
      </c>
      <c r="H215" s="36">
        <v>0</v>
      </c>
      <c r="I215" s="36">
        <v>140000</v>
      </c>
      <c r="J215" t="s">
        <v>66</v>
      </c>
      <c r="K215" s="36">
        <v>80000</v>
      </c>
      <c r="L215" s="36">
        <f t="shared" si="12"/>
        <v>60000</v>
      </c>
    </row>
    <row r="216" spans="1:12" x14ac:dyDescent="0.25">
      <c r="F216" t="s">
        <v>775</v>
      </c>
      <c r="G216" s="36">
        <v>8000</v>
      </c>
      <c r="H216" s="36">
        <v>0</v>
      </c>
      <c r="I216" s="36">
        <v>8000</v>
      </c>
      <c r="J216" t="s">
        <v>66</v>
      </c>
      <c r="K216" s="36">
        <v>2000</v>
      </c>
      <c r="L216" s="36">
        <f t="shared" si="12"/>
        <v>6000</v>
      </c>
    </row>
    <row r="217" spans="1:12" x14ac:dyDescent="0.25">
      <c r="I217" s="36">
        <f t="shared" si="3"/>
        <v>0</v>
      </c>
      <c r="L217" s="36">
        <f t="shared" si="12"/>
        <v>0</v>
      </c>
    </row>
    <row r="218" spans="1:12" x14ac:dyDescent="0.25">
      <c r="A218" t="s">
        <v>366</v>
      </c>
      <c r="B218" t="s">
        <v>367</v>
      </c>
      <c r="C218" t="s">
        <v>21</v>
      </c>
      <c r="D218" t="s">
        <v>374</v>
      </c>
      <c r="F218" t="s">
        <v>166</v>
      </c>
      <c r="G218" s="36">
        <v>15000</v>
      </c>
      <c r="H218" s="36">
        <v>15000</v>
      </c>
      <c r="I218" s="36">
        <f t="shared" si="3"/>
        <v>0</v>
      </c>
      <c r="J218" t="s">
        <v>66</v>
      </c>
      <c r="K218" s="36">
        <v>5000</v>
      </c>
      <c r="L218" s="36">
        <f t="shared" si="12"/>
        <v>10000</v>
      </c>
    </row>
    <row r="219" spans="1:12" x14ac:dyDescent="0.25">
      <c r="I219" s="36">
        <f t="shared" si="3"/>
        <v>0</v>
      </c>
      <c r="L219" s="36">
        <f t="shared" si="12"/>
        <v>0</v>
      </c>
    </row>
    <row r="220" spans="1:12" x14ac:dyDescent="0.25">
      <c r="A220" t="s">
        <v>129</v>
      </c>
      <c r="B220" s="4">
        <v>3046299909</v>
      </c>
      <c r="C220" t="s">
        <v>375</v>
      </c>
      <c r="D220" t="s">
        <v>376</v>
      </c>
      <c r="F220" t="s">
        <v>162</v>
      </c>
      <c r="G220" s="36">
        <v>13000</v>
      </c>
      <c r="H220" s="36">
        <v>13000</v>
      </c>
      <c r="I220" s="36">
        <f t="shared" si="3"/>
        <v>0</v>
      </c>
      <c r="J220" t="s">
        <v>66</v>
      </c>
      <c r="K220" s="36">
        <v>2400</v>
      </c>
      <c r="L220" s="36">
        <f t="shared" si="12"/>
        <v>10600</v>
      </c>
    </row>
    <row r="221" spans="1:12" x14ac:dyDescent="0.25">
      <c r="I221" s="36">
        <f t="shared" si="3"/>
        <v>0</v>
      </c>
      <c r="L221" s="36">
        <f t="shared" si="12"/>
        <v>0</v>
      </c>
    </row>
    <row r="222" spans="1:12" x14ac:dyDescent="0.25">
      <c r="A222" t="s">
        <v>178</v>
      </c>
      <c r="B222" t="s">
        <v>179</v>
      </c>
      <c r="C222" t="s">
        <v>378</v>
      </c>
      <c r="D222" t="s">
        <v>377</v>
      </c>
      <c r="E222" t="s">
        <v>398</v>
      </c>
      <c r="F222" t="s">
        <v>162</v>
      </c>
      <c r="G222" s="36">
        <v>13000</v>
      </c>
      <c r="H222" s="36">
        <v>13000</v>
      </c>
      <c r="I222" s="36">
        <f t="shared" si="3"/>
        <v>0</v>
      </c>
      <c r="J222" t="s">
        <v>66</v>
      </c>
      <c r="K222" s="36">
        <v>2400</v>
      </c>
      <c r="L222" s="36">
        <f t="shared" si="12"/>
        <v>10600</v>
      </c>
    </row>
    <row r="223" spans="1:12" x14ac:dyDescent="0.25">
      <c r="I223" s="36">
        <f t="shared" si="3"/>
        <v>0</v>
      </c>
      <c r="L223" s="36">
        <f t="shared" si="12"/>
        <v>0</v>
      </c>
    </row>
    <row r="224" spans="1:12" x14ac:dyDescent="0.25">
      <c r="A224" t="s">
        <v>362</v>
      </c>
      <c r="B224" t="s">
        <v>368</v>
      </c>
      <c r="C224" t="s">
        <v>379</v>
      </c>
      <c r="D224" t="s">
        <v>380</v>
      </c>
      <c r="F224" t="s">
        <v>405</v>
      </c>
      <c r="G224" s="36">
        <v>36000</v>
      </c>
      <c r="H224" s="36">
        <v>36000</v>
      </c>
      <c r="I224" s="36">
        <f t="shared" si="3"/>
        <v>0</v>
      </c>
      <c r="J224" t="s">
        <v>66</v>
      </c>
      <c r="K224" s="36">
        <v>20000</v>
      </c>
      <c r="L224" s="36">
        <f t="shared" si="12"/>
        <v>16000</v>
      </c>
    </row>
    <row r="225" spans="1:12" x14ac:dyDescent="0.25">
      <c r="I225" s="36">
        <f t="shared" si="3"/>
        <v>0</v>
      </c>
      <c r="L225" s="36">
        <f t="shared" si="12"/>
        <v>0</v>
      </c>
    </row>
    <row r="226" spans="1:12" x14ac:dyDescent="0.25">
      <c r="A226" t="s">
        <v>240</v>
      </c>
      <c r="B226" t="s">
        <v>451</v>
      </c>
      <c r="C226" t="s">
        <v>382</v>
      </c>
      <c r="D226" t="s">
        <v>381</v>
      </c>
      <c r="F226" t="s">
        <v>299</v>
      </c>
      <c r="G226" s="36">
        <v>47000</v>
      </c>
      <c r="H226" s="36">
        <v>47000</v>
      </c>
      <c r="I226" s="36">
        <f t="shared" si="3"/>
        <v>0</v>
      </c>
      <c r="J226" t="s">
        <v>66</v>
      </c>
      <c r="K226" s="36">
        <v>18000</v>
      </c>
      <c r="L226" s="36">
        <f t="shared" si="12"/>
        <v>29000</v>
      </c>
    </row>
    <row r="227" spans="1:12" x14ac:dyDescent="0.25">
      <c r="I227" s="36">
        <f t="shared" si="3"/>
        <v>0</v>
      </c>
      <c r="L227" s="36">
        <f t="shared" si="12"/>
        <v>0</v>
      </c>
    </row>
    <row r="228" spans="1:12" x14ac:dyDescent="0.25">
      <c r="A228" t="s">
        <v>392</v>
      </c>
      <c r="B228" t="s">
        <v>391</v>
      </c>
      <c r="C228" t="s">
        <v>383</v>
      </c>
      <c r="D228" t="s">
        <v>384</v>
      </c>
      <c r="E228" t="s">
        <v>385</v>
      </c>
      <c r="F228" t="s">
        <v>386</v>
      </c>
      <c r="G228" s="36">
        <v>40000</v>
      </c>
      <c r="H228" s="36">
        <v>10000</v>
      </c>
      <c r="I228" s="36">
        <f t="shared" si="3"/>
        <v>30000</v>
      </c>
      <c r="J228" t="s">
        <v>54</v>
      </c>
      <c r="K228" s="36">
        <v>20000</v>
      </c>
      <c r="L228" s="36">
        <f t="shared" si="12"/>
        <v>20000</v>
      </c>
    </row>
    <row r="229" spans="1:12" x14ac:dyDescent="0.25">
      <c r="I229" s="36">
        <f t="shared" si="3"/>
        <v>0</v>
      </c>
      <c r="L229" s="36">
        <f t="shared" si="12"/>
        <v>0</v>
      </c>
    </row>
    <row r="230" spans="1:12" x14ac:dyDescent="0.25">
      <c r="A230" t="s">
        <v>387</v>
      </c>
      <c r="B230" t="s">
        <v>393</v>
      </c>
      <c r="C230" t="s">
        <v>389</v>
      </c>
      <c r="D230" t="s">
        <v>388</v>
      </c>
      <c r="E230" t="s">
        <v>390</v>
      </c>
      <c r="F230" t="s">
        <v>55</v>
      </c>
      <c r="G230" s="36">
        <v>32000</v>
      </c>
      <c r="H230" s="36">
        <v>32000</v>
      </c>
      <c r="I230" s="36">
        <f t="shared" si="3"/>
        <v>0</v>
      </c>
      <c r="J230" t="s">
        <v>66</v>
      </c>
      <c r="K230" s="36">
        <v>17000</v>
      </c>
      <c r="L230" s="36">
        <f t="shared" si="12"/>
        <v>15000</v>
      </c>
    </row>
    <row r="231" spans="1:12" x14ac:dyDescent="0.25">
      <c r="F231" t="s">
        <v>75</v>
      </c>
      <c r="G231" s="36">
        <v>12000</v>
      </c>
      <c r="H231" s="36">
        <v>12000</v>
      </c>
      <c r="I231" s="36">
        <f t="shared" si="3"/>
        <v>0</v>
      </c>
      <c r="J231" t="s">
        <v>66</v>
      </c>
      <c r="K231" s="36">
        <v>6500</v>
      </c>
      <c r="L231" s="36">
        <f t="shared" si="12"/>
        <v>5500</v>
      </c>
    </row>
    <row r="232" spans="1:12" x14ac:dyDescent="0.25">
      <c r="I232" s="36">
        <f t="shared" si="3"/>
        <v>0</v>
      </c>
      <c r="L232" s="36">
        <f t="shared" si="12"/>
        <v>0</v>
      </c>
    </row>
    <row r="233" spans="1:12" x14ac:dyDescent="0.25">
      <c r="A233" t="s">
        <v>395</v>
      </c>
      <c r="B233" t="s">
        <v>522</v>
      </c>
      <c r="C233" t="s">
        <v>21</v>
      </c>
      <c r="F233" t="s">
        <v>394</v>
      </c>
      <c r="G233" s="36">
        <v>9000</v>
      </c>
      <c r="H233" s="36">
        <v>9000</v>
      </c>
      <c r="I233" s="36">
        <f t="shared" si="3"/>
        <v>0</v>
      </c>
      <c r="J233" t="s">
        <v>66</v>
      </c>
      <c r="K233" s="36">
        <v>1600</v>
      </c>
      <c r="L233" s="36">
        <f t="shared" si="12"/>
        <v>7400</v>
      </c>
    </row>
    <row r="234" spans="1:12" x14ac:dyDescent="0.25">
      <c r="I234" s="36">
        <f t="shared" si="3"/>
        <v>0</v>
      </c>
      <c r="L234" s="36">
        <f t="shared" si="12"/>
        <v>0</v>
      </c>
    </row>
    <row r="235" spans="1:12" x14ac:dyDescent="0.25">
      <c r="A235" t="s">
        <v>93</v>
      </c>
      <c r="C235" t="s">
        <v>98</v>
      </c>
      <c r="D235" t="s">
        <v>396</v>
      </c>
      <c r="E235" t="s">
        <v>397</v>
      </c>
      <c r="F235" t="s">
        <v>161</v>
      </c>
      <c r="G235" s="36">
        <v>8000</v>
      </c>
      <c r="H235" s="36">
        <v>8000</v>
      </c>
      <c r="I235" s="36">
        <f t="shared" si="3"/>
        <v>0</v>
      </c>
      <c r="J235" t="s">
        <v>66</v>
      </c>
      <c r="K235" s="36">
        <v>1600</v>
      </c>
      <c r="L235" s="36">
        <f t="shared" si="12"/>
        <v>6400</v>
      </c>
    </row>
    <row r="236" spans="1:12" x14ac:dyDescent="0.25">
      <c r="I236" s="36">
        <f t="shared" si="3"/>
        <v>0</v>
      </c>
      <c r="L236" s="36">
        <f t="shared" si="12"/>
        <v>0</v>
      </c>
    </row>
    <row r="237" spans="1:12" x14ac:dyDescent="0.25">
      <c r="A237" t="s">
        <v>409</v>
      </c>
      <c r="B237" t="s">
        <v>521</v>
      </c>
      <c r="F237" t="s">
        <v>73</v>
      </c>
      <c r="G237" s="36">
        <v>8000</v>
      </c>
      <c r="H237" s="36">
        <v>8000</v>
      </c>
      <c r="I237" s="36">
        <f t="shared" si="3"/>
        <v>0</v>
      </c>
      <c r="J237" t="s">
        <v>66</v>
      </c>
      <c r="K237" s="36">
        <v>1600</v>
      </c>
      <c r="L237" s="36">
        <f t="shared" si="12"/>
        <v>6400</v>
      </c>
    </row>
    <row r="238" spans="1:12" x14ac:dyDescent="0.25">
      <c r="I238" s="36">
        <f t="shared" si="3"/>
        <v>0</v>
      </c>
      <c r="L238" s="36">
        <f t="shared" si="12"/>
        <v>0</v>
      </c>
    </row>
    <row r="239" spans="1:12" x14ac:dyDescent="0.25">
      <c r="A239" t="s">
        <v>311</v>
      </c>
      <c r="B239" t="s">
        <v>509</v>
      </c>
      <c r="C239" t="s">
        <v>444</v>
      </c>
      <c r="D239" t="s">
        <v>445</v>
      </c>
      <c r="F239" t="s">
        <v>299</v>
      </c>
      <c r="G239" s="36">
        <v>47000</v>
      </c>
      <c r="H239" s="36">
        <v>47000</v>
      </c>
      <c r="I239" s="36">
        <f t="shared" si="3"/>
        <v>0</v>
      </c>
      <c r="J239" t="s">
        <v>66</v>
      </c>
      <c r="K239" s="36">
        <v>18000</v>
      </c>
      <c r="L239" s="36">
        <f t="shared" si="12"/>
        <v>29000</v>
      </c>
    </row>
    <row r="240" spans="1:12" x14ac:dyDescent="0.25">
      <c r="I240" s="36">
        <f t="shared" si="3"/>
        <v>0</v>
      </c>
      <c r="L240" s="36">
        <f t="shared" si="12"/>
        <v>0</v>
      </c>
    </row>
    <row r="241" spans="1:12" x14ac:dyDescent="0.25">
      <c r="A241" t="s">
        <v>443</v>
      </c>
      <c r="B241" t="s">
        <v>502</v>
      </c>
      <c r="C241" t="s">
        <v>288</v>
      </c>
      <c r="F241" t="s">
        <v>399</v>
      </c>
      <c r="G241" s="36">
        <v>75000</v>
      </c>
      <c r="H241" s="36">
        <v>75000</v>
      </c>
      <c r="I241" s="36">
        <f t="shared" si="3"/>
        <v>0</v>
      </c>
      <c r="J241" t="s">
        <v>66</v>
      </c>
      <c r="K241" s="36">
        <v>35000</v>
      </c>
      <c r="L241" s="36">
        <f t="shared" si="12"/>
        <v>40000</v>
      </c>
    </row>
    <row r="242" spans="1:12" x14ac:dyDescent="0.25">
      <c r="I242" s="36">
        <f t="shared" si="3"/>
        <v>0</v>
      </c>
      <c r="L242" s="36">
        <f t="shared" si="12"/>
        <v>0</v>
      </c>
    </row>
    <row r="243" spans="1:12" x14ac:dyDescent="0.25">
      <c r="A243" t="s">
        <v>416</v>
      </c>
      <c r="B243" t="s">
        <v>520</v>
      </c>
      <c r="C243" t="s">
        <v>441</v>
      </c>
      <c r="D243" t="s">
        <v>288</v>
      </c>
      <c r="E243" t="s">
        <v>442</v>
      </c>
      <c r="F243" t="s">
        <v>255</v>
      </c>
      <c r="G243" s="36">
        <v>26000</v>
      </c>
      <c r="H243" s="36">
        <v>26000</v>
      </c>
      <c r="I243" s="36">
        <f t="shared" si="3"/>
        <v>0</v>
      </c>
      <c r="J243" t="s">
        <v>66</v>
      </c>
      <c r="K243" s="36">
        <v>17000</v>
      </c>
      <c r="L243" s="36">
        <f t="shared" si="12"/>
        <v>9000</v>
      </c>
    </row>
    <row r="244" spans="1:12" x14ac:dyDescent="0.25">
      <c r="I244" s="36">
        <f t="shared" si="3"/>
        <v>0</v>
      </c>
      <c r="L244" s="36">
        <f t="shared" si="12"/>
        <v>0</v>
      </c>
    </row>
    <row r="245" spans="1:12" x14ac:dyDescent="0.25">
      <c r="A245" t="s">
        <v>416</v>
      </c>
      <c r="B245" t="s">
        <v>520</v>
      </c>
      <c r="C245" t="s">
        <v>438</v>
      </c>
      <c r="D245" t="s">
        <v>439</v>
      </c>
      <c r="E245" t="s">
        <v>440</v>
      </c>
      <c r="F245" t="s">
        <v>400</v>
      </c>
      <c r="G245" s="36">
        <v>158000</v>
      </c>
      <c r="H245" s="36">
        <v>158000</v>
      </c>
      <c r="I245" s="36">
        <f>(G245-H245)</f>
        <v>0</v>
      </c>
      <c r="J245" t="s">
        <v>66</v>
      </c>
      <c r="K245" s="36">
        <v>121000</v>
      </c>
      <c r="L245" s="36">
        <f t="shared" si="12"/>
        <v>37000</v>
      </c>
    </row>
    <row r="246" spans="1:12" x14ac:dyDescent="0.25">
      <c r="I246" s="36">
        <f t="shared" si="3"/>
        <v>0</v>
      </c>
      <c r="L246" s="36">
        <f t="shared" ref="L246:L277" si="13">(G246-K246)</f>
        <v>0</v>
      </c>
    </row>
    <row r="247" spans="1:12" x14ac:dyDescent="0.25">
      <c r="A247" t="s">
        <v>238</v>
      </c>
      <c r="B247" t="s">
        <v>510</v>
      </c>
      <c r="C247" t="s">
        <v>437</v>
      </c>
      <c r="F247" t="s">
        <v>75</v>
      </c>
      <c r="G247" s="36">
        <v>12000</v>
      </c>
      <c r="H247" s="36">
        <v>12000</v>
      </c>
      <c r="I247" s="36">
        <f t="shared" si="3"/>
        <v>0</v>
      </c>
      <c r="J247" t="s">
        <v>66</v>
      </c>
      <c r="K247" s="36">
        <v>6500</v>
      </c>
      <c r="L247" s="36">
        <f t="shared" si="13"/>
        <v>5500</v>
      </c>
    </row>
    <row r="248" spans="1:12" x14ac:dyDescent="0.25">
      <c r="I248" s="36">
        <f t="shared" si="3"/>
        <v>0</v>
      </c>
      <c r="L248" s="36">
        <f t="shared" si="13"/>
        <v>0</v>
      </c>
    </row>
    <row r="249" spans="1:12" x14ac:dyDescent="0.25">
      <c r="A249" t="s">
        <v>406</v>
      </c>
      <c r="B249" t="s">
        <v>508</v>
      </c>
      <c r="C249" t="s">
        <v>436</v>
      </c>
      <c r="D249" t="s">
        <v>288</v>
      </c>
      <c r="F249" t="s">
        <v>75</v>
      </c>
      <c r="G249" s="36">
        <v>12000</v>
      </c>
      <c r="H249" s="36">
        <v>12000</v>
      </c>
      <c r="I249" s="36">
        <f t="shared" si="3"/>
        <v>0</v>
      </c>
      <c r="J249" t="s">
        <v>66</v>
      </c>
      <c r="K249" s="36">
        <v>6500</v>
      </c>
      <c r="L249" s="36">
        <f t="shared" si="13"/>
        <v>5500</v>
      </c>
    </row>
    <row r="250" spans="1:12" x14ac:dyDescent="0.25">
      <c r="I250" s="36">
        <f t="shared" si="3"/>
        <v>0</v>
      </c>
      <c r="L250" s="36">
        <f t="shared" si="13"/>
        <v>0</v>
      </c>
    </row>
    <row r="251" spans="1:12" x14ac:dyDescent="0.25">
      <c r="A251" t="s">
        <v>407</v>
      </c>
      <c r="B251" t="s">
        <v>511</v>
      </c>
      <c r="C251" t="s">
        <v>435</v>
      </c>
      <c r="D251" t="s">
        <v>288</v>
      </c>
      <c r="E251" t="s">
        <v>125</v>
      </c>
      <c r="F251" t="s">
        <v>75</v>
      </c>
      <c r="G251" s="36">
        <v>12000</v>
      </c>
      <c r="H251" s="36">
        <v>12000</v>
      </c>
      <c r="I251" s="36">
        <f t="shared" si="3"/>
        <v>0</v>
      </c>
      <c r="J251" t="s">
        <v>66</v>
      </c>
      <c r="K251" s="36">
        <v>6500</v>
      </c>
      <c r="L251" s="36">
        <f t="shared" si="13"/>
        <v>5500</v>
      </c>
    </row>
    <row r="252" spans="1:12" x14ac:dyDescent="0.25">
      <c r="I252" s="36">
        <f t="shared" si="3"/>
        <v>0</v>
      </c>
      <c r="L252" s="36">
        <f t="shared" si="13"/>
        <v>0</v>
      </c>
    </row>
    <row r="253" spans="1:12" x14ac:dyDescent="0.25">
      <c r="A253" t="s">
        <v>280</v>
      </c>
      <c r="B253" t="s">
        <v>497</v>
      </c>
      <c r="C253" t="s">
        <v>433</v>
      </c>
      <c r="E253" t="s">
        <v>434</v>
      </c>
      <c r="F253" t="s">
        <v>279</v>
      </c>
      <c r="G253" s="36">
        <v>24000</v>
      </c>
      <c r="H253" s="36">
        <v>24000</v>
      </c>
      <c r="I253" s="36">
        <f t="shared" si="3"/>
        <v>0</v>
      </c>
      <c r="J253" t="s">
        <v>66</v>
      </c>
      <c r="K253" s="36">
        <v>11000</v>
      </c>
      <c r="L253" s="36">
        <f t="shared" si="13"/>
        <v>13000</v>
      </c>
    </row>
    <row r="254" spans="1:12" x14ac:dyDescent="0.25">
      <c r="I254" s="36">
        <f t="shared" si="3"/>
        <v>0</v>
      </c>
      <c r="L254" s="36">
        <f t="shared" si="13"/>
        <v>0</v>
      </c>
    </row>
    <row r="255" spans="1:12" x14ac:dyDescent="0.25">
      <c r="A255" t="s">
        <v>408</v>
      </c>
      <c r="B255" t="s">
        <v>503</v>
      </c>
      <c r="C255" t="s">
        <v>426</v>
      </c>
      <c r="D255" t="s">
        <v>431</v>
      </c>
      <c r="E255" t="s">
        <v>432</v>
      </c>
      <c r="F255" t="s">
        <v>284</v>
      </c>
      <c r="G255" s="36">
        <v>36000</v>
      </c>
      <c r="H255" s="36">
        <v>36000</v>
      </c>
      <c r="I255" s="36">
        <f t="shared" si="3"/>
        <v>0</v>
      </c>
      <c r="J255" t="s">
        <v>66</v>
      </c>
      <c r="K255" s="36">
        <v>16500</v>
      </c>
      <c r="L255" s="36">
        <f t="shared" si="13"/>
        <v>19500</v>
      </c>
    </row>
    <row r="256" spans="1:12" x14ac:dyDescent="0.25">
      <c r="I256" s="36">
        <f t="shared" si="3"/>
        <v>0</v>
      </c>
      <c r="L256" s="36">
        <f t="shared" si="13"/>
        <v>0</v>
      </c>
    </row>
    <row r="257" spans="1:12" x14ac:dyDescent="0.25">
      <c r="A257" t="s">
        <v>328</v>
      </c>
      <c r="B257" t="s">
        <v>512</v>
      </c>
      <c r="F257" t="s">
        <v>75</v>
      </c>
      <c r="G257" s="36">
        <v>12000</v>
      </c>
      <c r="H257" s="36">
        <v>12000</v>
      </c>
      <c r="I257" s="36">
        <f t="shared" si="3"/>
        <v>0</v>
      </c>
      <c r="J257" t="s">
        <v>66</v>
      </c>
      <c r="K257" s="36">
        <v>6500</v>
      </c>
      <c r="L257" s="36">
        <f t="shared" si="13"/>
        <v>5500</v>
      </c>
    </row>
    <row r="258" spans="1:12" x14ac:dyDescent="0.25">
      <c r="I258" s="36">
        <f t="shared" si="3"/>
        <v>0</v>
      </c>
      <c r="L258" s="36">
        <f t="shared" si="13"/>
        <v>0</v>
      </c>
    </row>
    <row r="259" spans="1:12" x14ac:dyDescent="0.25">
      <c r="A259" t="s">
        <v>334</v>
      </c>
      <c r="B259" t="s">
        <v>506</v>
      </c>
      <c r="C259" t="s">
        <v>424</v>
      </c>
      <c r="E259" t="s">
        <v>425</v>
      </c>
      <c r="F259" t="s">
        <v>299</v>
      </c>
      <c r="G259" s="36">
        <v>47000</v>
      </c>
      <c r="H259" s="36">
        <v>47000</v>
      </c>
      <c r="I259" s="36">
        <f t="shared" si="3"/>
        <v>0</v>
      </c>
      <c r="J259" t="s">
        <v>66</v>
      </c>
      <c r="K259" s="36">
        <v>18000</v>
      </c>
      <c r="L259" s="36">
        <f t="shared" si="13"/>
        <v>29000</v>
      </c>
    </row>
    <row r="260" spans="1:12" x14ac:dyDescent="0.25">
      <c r="F260" t="s">
        <v>466</v>
      </c>
      <c r="G260" s="36">
        <v>10000</v>
      </c>
      <c r="H260" s="36">
        <v>10000</v>
      </c>
      <c r="I260" s="36">
        <f t="shared" si="3"/>
        <v>0</v>
      </c>
      <c r="J260" t="s">
        <v>467</v>
      </c>
      <c r="K260" s="36">
        <v>3000</v>
      </c>
      <c r="L260" s="36">
        <f t="shared" si="13"/>
        <v>7000</v>
      </c>
    </row>
    <row r="261" spans="1:12" x14ac:dyDescent="0.25">
      <c r="I261" s="36">
        <f t="shared" si="3"/>
        <v>0</v>
      </c>
      <c r="L261" s="36">
        <f t="shared" si="13"/>
        <v>0</v>
      </c>
    </row>
    <row r="262" spans="1:12" x14ac:dyDescent="0.25">
      <c r="A262" t="s">
        <v>410</v>
      </c>
      <c r="B262" t="s">
        <v>504</v>
      </c>
      <c r="C262" t="s">
        <v>422</v>
      </c>
      <c r="D262" t="s">
        <v>97</v>
      </c>
      <c r="E262" t="s">
        <v>423</v>
      </c>
      <c r="F262" t="s">
        <v>161</v>
      </c>
      <c r="G262" s="36">
        <v>10000</v>
      </c>
      <c r="H262" s="36">
        <v>10000</v>
      </c>
      <c r="I262" s="36">
        <f t="shared" si="3"/>
        <v>0</v>
      </c>
      <c r="J262" t="s">
        <v>66</v>
      </c>
      <c r="K262" s="36">
        <v>1600</v>
      </c>
      <c r="L262" s="36">
        <f t="shared" si="13"/>
        <v>8400</v>
      </c>
    </row>
    <row r="263" spans="1:12" x14ac:dyDescent="0.25">
      <c r="I263" s="36">
        <f t="shared" si="3"/>
        <v>0</v>
      </c>
      <c r="L263" s="36">
        <f t="shared" si="13"/>
        <v>0</v>
      </c>
    </row>
    <row r="264" spans="1:12" x14ac:dyDescent="0.25">
      <c r="A264" t="s">
        <v>138</v>
      </c>
      <c r="B264" t="s">
        <v>505</v>
      </c>
      <c r="C264" t="s">
        <v>421</v>
      </c>
      <c r="D264" t="s">
        <v>272</v>
      </c>
      <c r="E264" t="s">
        <v>125</v>
      </c>
      <c r="F264" t="s">
        <v>202</v>
      </c>
      <c r="G264" s="36">
        <v>16000</v>
      </c>
      <c r="H264" s="36">
        <v>16000</v>
      </c>
      <c r="I264" s="36" t="s">
        <v>404</v>
      </c>
      <c r="J264" t="s">
        <v>66</v>
      </c>
      <c r="K264" s="36">
        <v>3200</v>
      </c>
      <c r="L264" s="36">
        <f t="shared" si="13"/>
        <v>12800</v>
      </c>
    </row>
    <row r="265" spans="1:12" x14ac:dyDescent="0.25">
      <c r="I265" s="36">
        <f t="shared" si="3"/>
        <v>0</v>
      </c>
      <c r="L265" s="36">
        <f t="shared" si="13"/>
        <v>0</v>
      </c>
    </row>
    <row r="266" spans="1:12" x14ac:dyDescent="0.25">
      <c r="A266" t="s">
        <v>411</v>
      </c>
      <c r="F266" t="s">
        <v>401</v>
      </c>
      <c r="G266" s="36">
        <v>8000</v>
      </c>
      <c r="H266" s="36">
        <v>8000</v>
      </c>
      <c r="I266" s="36">
        <f t="shared" si="3"/>
        <v>0</v>
      </c>
      <c r="J266" t="s">
        <v>66</v>
      </c>
      <c r="K266" s="36">
        <v>4500</v>
      </c>
      <c r="L266" s="36">
        <f t="shared" si="13"/>
        <v>3500</v>
      </c>
    </row>
    <row r="267" spans="1:12" x14ac:dyDescent="0.25">
      <c r="I267" s="36">
        <f t="shared" si="3"/>
        <v>0</v>
      </c>
      <c r="L267" s="36">
        <f t="shared" si="13"/>
        <v>0</v>
      </c>
    </row>
    <row r="268" spans="1:12" x14ac:dyDescent="0.25">
      <c r="A268" t="s">
        <v>412</v>
      </c>
      <c r="B268" t="s">
        <v>514</v>
      </c>
      <c r="F268" t="s">
        <v>402</v>
      </c>
      <c r="G268" s="36">
        <v>4000</v>
      </c>
      <c r="H268" s="36">
        <v>4000</v>
      </c>
      <c r="I268" s="36">
        <f t="shared" si="3"/>
        <v>0</v>
      </c>
      <c r="J268" t="s">
        <v>66</v>
      </c>
      <c r="K268" s="36">
        <v>800</v>
      </c>
      <c r="L268" s="36">
        <f t="shared" si="13"/>
        <v>3200</v>
      </c>
    </row>
    <row r="269" spans="1:12" x14ac:dyDescent="0.25">
      <c r="I269" s="36">
        <f t="shared" si="3"/>
        <v>0</v>
      </c>
      <c r="L269" s="36">
        <f t="shared" si="13"/>
        <v>0</v>
      </c>
    </row>
    <row r="270" spans="1:12" x14ac:dyDescent="0.25">
      <c r="A270" t="s">
        <v>413</v>
      </c>
      <c r="B270" t="s">
        <v>507</v>
      </c>
      <c r="C270" t="s">
        <v>417</v>
      </c>
      <c r="D270" t="s">
        <v>287</v>
      </c>
      <c r="E270" t="s">
        <v>420</v>
      </c>
      <c r="F270" t="s">
        <v>403</v>
      </c>
      <c r="G270" s="36">
        <v>16000</v>
      </c>
      <c r="H270" s="36">
        <v>16000</v>
      </c>
      <c r="I270" s="36">
        <f t="shared" si="3"/>
        <v>0</v>
      </c>
      <c r="J270" t="s">
        <v>66</v>
      </c>
      <c r="K270" s="36">
        <v>3200</v>
      </c>
      <c r="L270" s="36">
        <f t="shared" si="13"/>
        <v>12800</v>
      </c>
    </row>
    <row r="271" spans="1:12" x14ac:dyDescent="0.25">
      <c r="I271" s="36">
        <f t="shared" si="3"/>
        <v>0</v>
      </c>
      <c r="L271" s="36">
        <f t="shared" si="13"/>
        <v>0</v>
      </c>
    </row>
    <row r="272" spans="1:12" x14ac:dyDescent="0.25">
      <c r="A272" t="s">
        <v>414</v>
      </c>
      <c r="B272" t="s">
        <v>513</v>
      </c>
      <c r="C272" t="s">
        <v>418</v>
      </c>
      <c r="D272" t="s">
        <v>297</v>
      </c>
      <c r="E272" t="s">
        <v>419</v>
      </c>
      <c r="F272" t="s">
        <v>415</v>
      </c>
      <c r="G272" s="36">
        <v>7000</v>
      </c>
      <c r="H272" s="36">
        <v>7000</v>
      </c>
      <c r="I272" s="36">
        <f t="shared" si="3"/>
        <v>0</v>
      </c>
      <c r="J272" t="s">
        <v>66</v>
      </c>
      <c r="K272" s="36">
        <v>0</v>
      </c>
      <c r="L272" s="36">
        <f t="shared" si="13"/>
        <v>7000</v>
      </c>
    </row>
    <row r="273" spans="1:12" x14ac:dyDescent="0.25">
      <c r="I273" s="36">
        <f t="shared" si="3"/>
        <v>0</v>
      </c>
      <c r="L273" s="36">
        <f t="shared" si="13"/>
        <v>0</v>
      </c>
    </row>
    <row r="274" spans="1:12" x14ac:dyDescent="0.25">
      <c r="C274" t="s">
        <v>427</v>
      </c>
      <c r="D274" t="s">
        <v>99</v>
      </c>
      <c r="E274" t="s">
        <v>291</v>
      </c>
      <c r="F274" t="s">
        <v>429</v>
      </c>
      <c r="G274" s="36">
        <v>13000</v>
      </c>
      <c r="H274" s="36">
        <v>13000</v>
      </c>
      <c r="I274" s="36">
        <f t="shared" si="3"/>
        <v>0</v>
      </c>
      <c r="J274" t="s">
        <v>270</v>
      </c>
      <c r="K274" s="36">
        <v>3200</v>
      </c>
      <c r="L274" s="36">
        <f t="shared" si="13"/>
        <v>9800</v>
      </c>
    </row>
    <row r="275" spans="1:12" x14ac:dyDescent="0.25">
      <c r="C275" t="s">
        <v>430</v>
      </c>
      <c r="D275" t="s">
        <v>428</v>
      </c>
      <c r="F275" t="s">
        <v>429</v>
      </c>
      <c r="G275" s="36">
        <v>10000</v>
      </c>
      <c r="H275" s="36">
        <v>10000</v>
      </c>
      <c r="I275" s="36">
        <f t="shared" si="3"/>
        <v>0</v>
      </c>
      <c r="J275" t="s">
        <v>270</v>
      </c>
      <c r="K275" s="36">
        <v>1600</v>
      </c>
      <c r="L275" s="36">
        <f t="shared" si="13"/>
        <v>8400</v>
      </c>
    </row>
    <row r="276" spans="1:12" x14ac:dyDescent="0.25">
      <c r="I276" s="36">
        <f t="shared" si="3"/>
        <v>0</v>
      </c>
      <c r="L276" s="36">
        <f t="shared" si="13"/>
        <v>0</v>
      </c>
    </row>
    <row r="277" spans="1:12" x14ac:dyDescent="0.25">
      <c r="A277" t="s">
        <v>68</v>
      </c>
      <c r="B277" t="s">
        <v>500</v>
      </c>
      <c r="C277" t="s">
        <v>459</v>
      </c>
      <c r="E277" t="s">
        <v>457</v>
      </c>
      <c r="F277" t="s">
        <v>162</v>
      </c>
      <c r="G277" s="36">
        <v>15000</v>
      </c>
      <c r="H277" s="36">
        <v>15000</v>
      </c>
      <c r="I277" s="36">
        <f t="shared" si="3"/>
        <v>0</v>
      </c>
      <c r="J277" t="s">
        <v>270</v>
      </c>
      <c r="K277" s="36">
        <v>3200</v>
      </c>
      <c r="L277" s="36">
        <f t="shared" si="13"/>
        <v>11800</v>
      </c>
    </row>
    <row r="278" spans="1:12" x14ac:dyDescent="0.25">
      <c r="I278" s="36">
        <f t="shared" si="3"/>
        <v>0</v>
      </c>
      <c r="L278" s="36">
        <f t="shared" ref="L278:L309" si="14">(G278-K278)</f>
        <v>0</v>
      </c>
    </row>
    <row r="279" spans="1:12" x14ac:dyDescent="0.25">
      <c r="A279" t="s">
        <v>238</v>
      </c>
      <c r="B279" t="s">
        <v>499</v>
      </c>
      <c r="E279" t="s">
        <v>458</v>
      </c>
      <c r="F279" t="s">
        <v>162</v>
      </c>
      <c r="G279" s="36">
        <v>13000</v>
      </c>
      <c r="H279" s="36">
        <v>13000</v>
      </c>
      <c r="I279" s="36">
        <f t="shared" si="3"/>
        <v>0</v>
      </c>
      <c r="J279" t="s">
        <v>270</v>
      </c>
      <c r="K279" s="36">
        <v>3200</v>
      </c>
      <c r="L279" s="36">
        <f t="shared" si="14"/>
        <v>9800</v>
      </c>
    </row>
    <row r="280" spans="1:12" x14ac:dyDescent="0.25">
      <c r="I280" s="36">
        <f t="shared" si="3"/>
        <v>0</v>
      </c>
      <c r="L280" s="36">
        <f t="shared" si="14"/>
        <v>0</v>
      </c>
    </row>
    <row r="281" spans="1:12" x14ac:dyDescent="0.25">
      <c r="A281" t="s">
        <v>282</v>
      </c>
      <c r="B281" t="s">
        <v>498</v>
      </c>
      <c r="E281" t="s">
        <v>468</v>
      </c>
      <c r="F281" t="s">
        <v>36</v>
      </c>
      <c r="G281" s="36">
        <v>4000</v>
      </c>
      <c r="H281" s="36">
        <v>4000</v>
      </c>
      <c r="I281" s="36">
        <f t="shared" si="3"/>
        <v>0</v>
      </c>
      <c r="J281" t="s">
        <v>469</v>
      </c>
      <c r="K281" s="36">
        <v>800</v>
      </c>
      <c r="L281" s="36">
        <f t="shared" si="14"/>
        <v>3200</v>
      </c>
    </row>
    <row r="282" spans="1:12" x14ac:dyDescent="0.25">
      <c r="I282" s="36">
        <f t="shared" si="3"/>
        <v>0</v>
      </c>
      <c r="L282" s="36">
        <f t="shared" si="14"/>
        <v>0</v>
      </c>
    </row>
    <row r="283" spans="1:12" x14ac:dyDescent="0.25">
      <c r="A283" t="s">
        <v>280</v>
      </c>
      <c r="B283" t="s">
        <v>497</v>
      </c>
      <c r="D283" t="s">
        <v>449</v>
      </c>
      <c r="E283" t="s">
        <v>448</v>
      </c>
      <c r="F283" t="s">
        <v>160</v>
      </c>
      <c r="G283" s="36">
        <v>24000</v>
      </c>
      <c r="H283" s="36">
        <v>24000</v>
      </c>
      <c r="I283" s="36">
        <f t="shared" si="3"/>
        <v>0</v>
      </c>
      <c r="J283" t="s">
        <v>66</v>
      </c>
      <c r="K283" s="36">
        <v>11000</v>
      </c>
      <c r="L283" s="36">
        <f t="shared" si="14"/>
        <v>13000</v>
      </c>
    </row>
    <row r="284" spans="1:12" x14ac:dyDescent="0.25">
      <c r="I284" s="36">
        <f t="shared" si="3"/>
        <v>0</v>
      </c>
      <c r="L284" s="36">
        <f t="shared" si="14"/>
        <v>0</v>
      </c>
    </row>
    <row r="285" spans="1:12" x14ac:dyDescent="0.25">
      <c r="A285" t="s">
        <v>240</v>
      </c>
      <c r="B285" t="s">
        <v>496</v>
      </c>
      <c r="C285" t="s">
        <v>125</v>
      </c>
      <c r="D285" t="s">
        <v>288</v>
      </c>
      <c r="E285" t="s">
        <v>452</v>
      </c>
      <c r="F285" t="s">
        <v>75</v>
      </c>
      <c r="G285" s="36">
        <v>12000</v>
      </c>
      <c r="H285" s="36">
        <v>12000</v>
      </c>
      <c r="I285" s="36">
        <f t="shared" si="3"/>
        <v>0</v>
      </c>
      <c r="J285" t="s">
        <v>66</v>
      </c>
      <c r="K285" s="36">
        <v>6500</v>
      </c>
      <c r="L285" s="36">
        <f t="shared" si="14"/>
        <v>5500</v>
      </c>
    </row>
    <row r="286" spans="1:12" x14ac:dyDescent="0.25">
      <c r="I286" s="36">
        <f t="shared" si="3"/>
        <v>0</v>
      </c>
      <c r="L286" s="36">
        <f t="shared" si="14"/>
        <v>0</v>
      </c>
    </row>
    <row r="287" spans="1:12" x14ac:dyDescent="0.25">
      <c r="A287" t="s">
        <v>450</v>
      </c>
      <c r="B287" t="s">
        <v>495</v>
      </c>
      <c r="C287" t="s">
        <v>453</v>
      </c>
      <c r="D287" t="s">
        <v>288</v>
      </c>
      <c r="E287" t="s">
        <v>454</v>
      </c>
      <c r="F287" t="s">
        <v>447</v>
      </c>
      <c r="G287" s="36">
        <v>18000</v>
      </c>
      <c r="H287" s="36">
        <v>18000</v>
      </c>
      <c r="I287" s="36">
        <f t="shared" si="3"/>
        <v>0</v>
      </c>
      <c r="J287" t="s">
        <v>66</v>
      </c>
      <c r="K287" s="36">
        <v>11000</v>
      </c>
      <c r="L287" s="36">
        <f t="shared" si="14"/>
        <v>7000</v>
      </c>
    </row>
    <row r="288" spans="1:12" x14ac:dyDescent="0.25">
      <c r="I288" s="36">
        <f t="shared" si="3"/>
        <v>0</v>
      </c>
      <c r="L288" s="36">
        <f t="shared" si="14"/>
        <v>0</v>
      </c>
    </row>
    <row r="289" spans="1:12" x14ac:dyDescent="0.25">
      <c r="A289" t="s">
        <v>387</v>
      </c>
      <c r="B289" t="s">
        <v>393</v>
      </c>
      <c r="C289" t="s">
        <v>125</v>
      </c>
      <c r="D289" t="s">
        <v>288</v>
      </c>
      <c r="E289" t="s">
        <v>455</v>
      </c>
      <c r="F289" t="s">
        <v>75</v>
      </c>
      <c r="G289" s="36">
        <v>12000</v>
      </c>
      <c r="H289" s="36">
        <v>12000</v>
      </c>
      <c r="I289" s="36">
        <f t="shared" si="3"/>
        <v>0</v>
      </c>
      <c r="J289" t="s">
        <v>66</v>
      </c>
      <c r="K289" s="36">
        <v>6500</v>
      </c>
      <c r="L289" s="36">
        <f t="shared" si="14"/>
        <v>5500</v>
      </c>
    </row>
    <row r="290" spans="1:12" x14ac:dyDescent="0.25">
      <c r="I290" s="36">
        <f t="shared" si="3"/>
        <v>0</v>
      </c>
      <c r="L290" s="36">
        <f t="shared" si="14"/>
        <v>0</v>
      </c>
    </row>
    <row r="291" spans="1:12" x14ac:dyDescent="0.25">
      <c r="A291" t="s">
        <v>387</v>
      </c>
      <c r="B291" t="s">
        <v>393</v>
      </c>
      <c r="C291" t="s">
        <v>145</v>
      </c>
      <c r="D291" t="s">
        <v>464</v>
      </c>
      <c r="E291" t="s">
        <v>465</v>
      </c>
      <c r="F291" t="s">
        <v>456</v>
      </c>
      <c r="G291" s="36">
        <v>12000</v>
      </c>
      <c r="H291" s="36">
        <v>12000</v>
      </c>
      <c r="I291" s="36">
        <f t="shared" si="3"/>
        <v>0</v>
      </c>
      <c r="J291" t="s">
        <v>66</v>
      </c>
      <c r="K291" s="36">
        <v>6000</v>
      </c>
      <c r="L291" s="36">
        <f t="shared" si="14"/>
        <v>6000</v>
      </c>
    </row>
    <row r="292" spans="1:12" x14ac:dyDescent="0.25">
      <c r="I292" s="36">
        <f t="shared" si="3"/>
        <v>0</v>
      </c>
      <c r="L292" s="36">
        <f t="shared" si="14"/>
        <v>0</v>
      </c>
    </row>
    <row r="293" spans="1:12" x14ac:dyDescent="0.25">
      <c r="A293" t="s">
        <v>68</v>
      </c>
      <c r="B293" t="s">
        <v>501</v>
      </c>
      <c r="C293" t="s">
        <v>519</v>
      </c>
      <c r="E293" t="s">
        <v>446</v>
      </c>
      <c r="F293" t="s">
        <v>293</v>
      </c>
      <c r="G293" s="36">
        <v>25000</v>
      </c>
      <c r="H293" s="36">
        <v>25000</v>
      </c>
      <c r="I293" s="36">
        <f t="shared" si="3"/>
        <v>0</v>
      </c>
      <c r="J293" t="s">
        <v>66</v>
      </c>
      <c r="K293" s="36">
        <v>11000</v>
      </c>
      <c r="L293" s="36">
        <f t="shared" si="14"/>
        <v>14000</v>
      </c>
    </row>
    <row r="294" spans="1:12" x14ac:dyDescent="0.25">
      <c r="I294" s="36">
        <f t="shared" si="3"/>
        <v>0</v>
      </c>
      <c r="L294" s="36">
        <f t="shared" si="14"/>
        <v>0</v>
      </c>
    </row>
    <row r="295" spans="1:12" x14ac:dyDescent="0.25">
      <c r="A295" t="s">
        <v>472</v>
      </c>
      <c r="B295" t="s">
        <v>494</v>
      </c>
      <c r="C295" t="s">
        <v>473</v>
      </c>
      <c r="E295" t="s">
        <v>471</v>
      </c>
      <c r="F295" t="s">
        <v>470</v>
      </c>
      <c r="G295" s="36">
        <v>80000</v>
      </c>
      <c r="H295" s="36">
        <v>80000</v>
      </c>
      <c r="I295" s="36">
        <f t="shared" si="3"/>
        <v>0</v>
      </c>
      <c r="J295" t="s">
        <v>66</v>
      </c>
      <c r="K295" s="36">
        <v>45000</v>
      </c>
      <c r="L295" s="36">
        <f t="shared" si="14"/>
        <v>35000</v>
      </c>
    </row>
    <row r="296" spans="1:12" x14ac:dyDescent="0.25">
      <c r="I296" s="36">
        <f t="shared" si="3"/>
        <v>0</v>
      </c>
      <c r="L296" s="36">
        <f t="shared" si="14"/>
        <v>0</v>
      </c>
    </row>
    <row r="297" spans="1:12" x14ac:dyDescent="0.25">
      <c r="A297" t="s">
        <v>516</v>
      </c>
      <c r="B297" t="s">
        <v>515</v>
      </c>
      <c r="C297" t="s">
        <v>517</v>
      </c>
      <c r="E297" t="s">
        <v>474</v>
      </c>
      <c r="F297" t="s">
        <v>530</v>
      </c>
      <c r="G297" s="36">
        <v>76000</v>
      </c>
      <c r="H297" s="36">
        <v>76000</v>
      </c>
      <c r="I297" s="36">
        <f t="shared" si="3"/>
        <v>0</v>
      </c>
      <c r="J297" t="s">
        <v>66</v>
      </c>
      <c r="K297" s="36">
        <v>48000</v>
      </c>
      <c r="L297" s="36">
        <f t="shared" si="14"/>
        <v>28000</v>
      </c>
    </row>
    <row r="298" spans="1:12" x14ac:dyDescent="0.25">
      <c r="I298" s="36">
        <f t="shared" si="3"/>
        <v>0</v>
      </c>
      <c r="L298" s="36">
        <f t="shared" si="14"/>
        <v>0</v>
      </c>
    </row>
    <row r="299" spans="1:12" x14ac:dyDescent="0.25">
      <c r="A299" t="s">
        <v>516</v>
      </c>
      <c r="B299" t="s">
        <v>515</v>
      </c>
      <c r="C299" t="s">
        <v>518</v>
      </c>
      <c r="E299" t="s">
        <v>475</v>
      </c>
      <c r="F299" t="s">
        <v>476</v>
      </c>
      <c r="G299" s="36">
        <v>100000</v>
      </c>
      <c r="H299" s="36">
        <v>100000</v>
      </c>
      <c r="I299" s="36">
        <f t="shared" si="3"/>
        <v>0</v>
      </c>
      <c r="J299" t="s">
        <v>66</v>
      </c>
      <c r="K299" s="36">
        <v>66000</v>
      </c>
      <c r="L299" s="36">
        <f t="shared" si="14"/>
        <v>34000</v>
      </c>
    </row>
    <row r="300" spans="1:12" x14ac:dyDescent="0.25">
      <c r="I300" s="36">
        <f t="shared" si="3"/>
        <v>0</v>
      </c>
      <c r="L300" s="36">
        <f t="shared" si="14"/>
        <v>0</v>
      </c>
    </row>
    <row r="301" spans="1:12" x14ac:dyDescent="0.25">
      <c r="A301" t="s">
        <v>478</v>
      </c>
      <c r="B301" t="s">
        <v>479</v>
      </c>
      <c r="C301" t="s">
        <v>480</v>
      </c>
      <c r="D301" t="s">
        <v>481</v>
      </c>
      <c r="E301" t="s">
        <v>482</v>
      </c>
      <c r="F301" t="s">
        <v>483</v>
      </c>
      <c r="G301" s="36">
        <v>4490000</v>
      </c>
      <c r="H301" s="36">
        <v>4490000</v>
      </c>
      <c r="I301" s="36">
        <f t="shared" si="3"/>
        <v>0</v>
      </c>
      <c r="J301" t="s">
        <v>66</v>
      </c>
      <c r="K301" s="36">
        <v>110000</v>
      </c>
      <c r="L301" s="36">
        <f t="shared" si="14"/>
        <v>4380000</v>
      </c>
    </row>
    <row r="302" spans="1:12" x14ac:dyDescent="0.25">
      <c r="I302" s="36">
        <f t="shared" si="3"/>
        <v>0</v>
      </c>
      <c r="L302" s="36">
        <f t="shared" si="14"/>
        <v>0</v>
      </c>
    </row>
    <row r="303" spans="1:12" x14ac:dyDescent="0.25">
      <c r="A303" t="s">
        <v>486</v>
      </c>
      <c r="B303" t="s">
        <v>485</v>
      </c>
      <c r="C303" t="s">
        <v>487</v>
      </c>
      <c r="D303" t="s">
        <v>488</v>
      </c>
      <c r="F303" t="s">
        <v>484</v>
      </c>
      <c r="G303" s="36">
        <v>17000</v>
      </c>
      <c r="H303" s="36">
        <v>17000</v>
      </c>
      <c r="I303" s="36">
        <f t="shared" si="3"/>
        <v>0</v>
      </c>
      <c r="J303" t="s">
        <v>66</v>
      </c>
      <c r="K303" s="36">
        <v>3200</v>
      </c>
      <c r="L303" s="36">
        <f t="shared" si="14"/>
        <v>13800</v>
      </c>
    </row>
    <row r="304" spans="1:12" x14ac:dyDescent="0.25">
      <c r="I304" s="36">
        <f t="shared" si="3"/>
        <v>0</v>
      </c>
      <c r="L304" s="36">
        <f t="shared" si="14"/>
        <v>0</v>
      </c>
    </row>
    <row r="305" spans="1:12" x14ac:dyDescent="0.25">
      <c r="A305" t="s">
        <v>492</v>
      </c>
      <c r="B305" t="s">
        <v>493</v>
      </c>
      <c r="C305" t="s">
        <v>491</v>
      </c>
      <c r="D305" t="s">
        <v>489</v>
      </c>
      <c r="E305" t="s">
        <v>490</v>
      </c>
      <c r="F305" t="s">
        <v>299</v>
      </c>
      <c r="G305" s="36">
        <v>49000</v>
      </c>
      <c r="H305" s="36">
        <v>49000</v>
      </c>
      <c r="I305" s="36">
        <f t="shared" si="3"/>
        <v>0</v>
      </c>
      <c r="J305" s="8" t="s">
        <v>66</v>
      </c>
      <c r="K305" s="36">
        <v>18000</v>
      </c>
      <c r="L305" s="36">
        <f t="shared" si="14"/>
        <v>31000</v>
      </c>
    </row>
    <row r="306" spans="1:12" x14ac:dyDescent="0.25">
      <c r="I306" s="36">
        <f t="shared" si="3"/>
        <v>0</v>
      </c>
      <c r="L306" s="36">
        <f t="shared" si="14"/>
        <v>0</v>
      </c>
    </row>
    <row r="307" spans="1:12" x14ac:dyDescent="0.25">
      <c r="F307" t="s">
        <v>1124</v>
      </c>
      <c r="G307" s="36">
        <v>63000</v>
      </c>
      <c r="H307" s="36">
        <v>63000</v>
      </c>
      <c r="I307" s="36">
        <f t="shared" si="3"/>
        <v>0</v>
      </c>
      <c r="K307" s="36">
        <v>18000</v>
      </c>
      <c r="L307" s="36">
        <f t="shared" si="14"/>
        <v>45000</v>
      </c>
    </row>
    <row r="308" spans="1:12" x14ac:dyDescent="0.25">
      <c r="I308" s="36">
        <f t="shared" si="3"/>
        <v>0</v>
      </c>
      <c r="L308" s="36">
        <f t="shared" si="14"/>
        <v>0</v>
      </c>
    </row>
    <row r="309" spans="1:12" x14ac:dyDescent="0.25">
      <c r="I309" s="36">
        <f t="shared" si="3"/>
        <v>0</v>
      </c>
      <c r="L309" s="36">
        <f t="shared" si="14"/>
        <v>0</v>
      </c>
    </row>
    <row r="310" spans="1:12" x14ac:dyDescent="0.25">
      <c r="G310" s="40">
        <f>SUM(G214:G309)</f>
        <v>6096000</v>
      </c>
      <c r="H310" s="40">
        <f>SUM(H214:H309)</f>
        <v>5918000</v>
      </c>
      <c r="I310" s="40">
        <f>SUM(I214:I309)</f>
        <v>178000</v>
      </c>
      <c r="J310" s="10"/>
      <c r="K310" s="40">
        <f>SUM(K214:K309)</f>
        <v>879100</v>
      </c>
      <c r="L310" s="40">
        <f>SUM(L214:L309)</f>
        <v>5216900</v>
      </c>
    </row>
    <row r="311" spans="1:12" x14ac:dyDescent="0.25">
      <c r="I311" s="36">
        <f t="shared" si="3"/>
        <v>0</v>
      </c>
    </row>
    <row r="312" spans="1:12" x14ac:dyDescent="0.25">
      <c r="I312" s="36">
        <f t="shared" si="3"/>
        <v>0</v>
      </c>
    </row>
    <row r="313" spans="1:12" x14ac:dyDescent="0.25">
      <c r="A313" s="7"/>
      <c r="B313" s="7"/>
      <c r="C313" s="7"/>
      <c r="D313" s="7" t="s">
        <v>477</v>
      </c>
      <c r="E313" s="7"/>
      <c r="F313" s="7"/>
      <c r="G313" s="38"/>
      <c r="H313" s="38"/>
      <c r="I313" s="38">
        <f t="shared" si="3"/>
        <v>0</v>
      </c>
      <c r="J313" s="7"/>
      <c r="K313" s="38"/>
      <c r="L313" s="38"/>
    </row>
    <row r="314" spans="1:12" x14ac:dyDescent="0.25">
      <c r="I314" s="36">
        <f t="shared" si="3"/>
        <v>0</v>
      </c>
    </row>
    <row r="315" spans="1:12" x14ac:dyDescent="0.25">
      <c r="A315" s="2" t="s">
        <v>0</v>
      </c>
      <c r="B315" s="2" t="s">
        <v>4</v>
      </c>
      <c r="C315" s="3" t="s">
        <v>1</v>
      </c>
      <c r="D315" s="3" t="s">
        <v>8</v>
      </c>
      <c r="E315" s="3" t="s">
        <v>10</v>
      </c>
      <c r="F315" s="1" t="s">
        <v>523</v>
      </c>
      <c r="G315" s="39" t="s">
        <v>37</v>
      </c>
      <c r="H315" s="39" t="s">
        <v>2</v>
      </c>
      <c r="I315" s="39" t="s">
        <v>3</v>
      </c>
      <c r="J315" s="3" t="s">
        <v>53</v>
      </c>
      <c r="K315" s="39" t="s">
        <v>157</v>
      </c>
      <c r="L315" s="39" t="s">
        <v>158</v>
      </c>
    </row>
    <row r="316" spans="1:12" x14ac:dyDescent="0.25">
      <c r="A316" s="2"/>
      <c r="B316" s="2"/>
      <c r="C316" s="3"/>
      <c r="D316" s="3"/>
      <c r="E316" s="3"/>
      <c r="F316" s="1"/>
      <c r="G316" s="39"/>
      <c r="H316" s="39"/>
      <c r="I316" s="39"/>
      <c r="J316" s="3"/>
      <c r="K316" s="39"/>
      <c r="L316" s="39"/>
    </row>
    <row r="317" spans="1:12" x14ac:dyDescent="0.25">
      <c r="A317" t="s">
        <v>478</v>
      </c>
      <c r="B317" t="s">
        <v>479</v>
      </c>
      <c r="C317" t="s">
        <v>480</v>
      </c>
      <c r="D317" t="s">
        <v>592</v>
      </c>
      <c r="E317" t="s">
        <v>483</v>
      </c>
      <c r="F317" t="s">
        <v>481</v>
      </c>
      <c r="G317" s="36">
        <v>100000</v>
      </c>
      <c r="H317" s="39">
        <v>100000</v>
      </c>
      <c r="I317" s="36">
        <f t="shared" si="3"/>
        <v>0</v>
      </c>
      <c r="J317" s="4" t="s">
        <v>66</v>
      </c>
      <c r="K317" s="39">
        <v>0</v>
      </c>
      <c r="L317" s="36">
        <f t="shared" ref="L317:L348" si="15">(G317-K317)</f>
        <v>100000</v>
      </c>
    </row>
    <row r="318" spans="1:12" x14ac:dyDescent="0.25">
      <c r="I318" s="36">
        <f t="shared" si="3"/>
        <v>0</v>
      </c>
      <c r="L318" s="36">
        <f t="shared" si="15"/>
        <v>0</v>
      </c>
    </row>
    <row r="319" spans="1:12" x14ac:dyDescent="0.25">
      <c r="A319" t="s">
        <v>90</v>
      </c>
      <c r="B319" s="4">
        <v>3045995118</v>
      </c>
      <c r="C319" t="s">
        <v>526</v>
      </c>
      <c r="D319" t="s">
        <v>525</v>
      </c>
      <c r="E319" t="s">
        <v>524</v>
      </c>
      <c r="F319" t="s">
        <v>399</v>
      </c>
      <c r="G319" s="36">
        <v>77000</v>
      </c>
      <c r="H319" s="36">
        <v>77000</v>
      </c>
      <c r="I319" s="36">
        <f>(G319-H319)</f>
        <v>0</v>
      </c>
      <c r="J319" t="s">
        <v>66</v>
      </c>
      <c r="K319" s="36">
        <v>37000</v>
      </c>
      <c r="L319" s="36">
        <f t="shared" si="15"/>
        <v>40000</v>
      </c>
    </row>
    <row r="320" spans="1:12" x14ac:dyDescent="0.25">
      <c r="I320" s="36">
        <f t="shared" si="3"/>
        <v>0</v>
      </c>
      <c r="L320" s="36">
        <f t="shared" si="15"/>
        <v>0</v>
      </c>
    </row>
    <row r="321" spans="1:12" x14ac:dyDescent="0.25">
      <c r="A321" t="s">
        <v>552</v>
      </c>
      <c r="B321" t="s">
        <v>551</v>
      </c>
      <c r="D321" t="s">
        <v>549</v>
      </c>
      <c r="E321" t="s">
        <v>550</v>
      </c>
      <c r="F321" t="s">
        <v>527</v>
      </c>
      <c r="G321" s="36">
        <v>20000</v>
      </c>
      <c r="H321" s="36">
        <v>20000</v>
      </c>
      <c r="I321" s="36">
        <f t="shared" ref="I321:I463" si="16">(G321-H321)</f>
        <v>0</v>
      </c>
      <c r="J321" t="s">
        <v>66</v>
      </c>
      <c r="K321" s="36">
        <v>13000</v>
      </c>
      <c r="L321" s="36">
        <f t="shared" si="15"/>
        <v>7000</v>
      </c>
    </row>
    <row r="322" spans="1:12" x14ac:dyDescent="0.25">
      <c r="I322" s="36">
        <f t="shared" si="16"/>
        <v>0</v>
      </c>
      <c r="L322" s="36">
        <f t="shared" si="15"/>
        <v>0</v>
      </c>
    </row>
    <row r="323" spans="1:12" x14ac:dyDescent="0.25">
      <c r="A323" t="s">
        <v>492</v>
      </c>
      <c r="B323" t="s">
        <v>566</v>
      </c>
      <c r="C323" t="s">
        <v>567</v>
      </c>
      <c r="D323" t="s">
        <v>568</v>
      </c>
      <c r="E323" t="s">
        <v>569</v>
      </c>
      <c r="F323" t="s">
        <v>160</v>
      </c>
      <c r="G323" s="36">
        <v>24000</v>
      </c>
      <c r="H323" s="36">
        <v>24000</v>
      </c>
      <c r="I323" s="36">
        <f t="shared" si="16"/>
        <v>0</v>
      </c>
      <c r="J323" t="s">
        <v>577</v>
      </c>
      <c r="K323" s="36">
        <v>11000</v>
      </c>
      <c r="L323" s="36">
        <f t="shared" si="15"/>
        <v>13000</v>
      </c>
    </row>
    <row r="324" spans="1:12" x14ac:dyDescent="0.25">
      <c r="I324" s="36">
        <f t="shared" si="16"/>
        <v>0</v>
      </c>
      <c r="L324" s="36">
        <f t="shared" si="15"/>
        <v>0</v>
      </c>
    </row>
    <row r="325" spans="1:12" x14ac:dyDescent="0.25">
      <c r="A325" t="s">
        <v>39</v>
      </c>
      <c r="B325" t="s">
        <v>548</v>
      </c>
      <c r="E325" t="s">
        <v>547</v>
      </c>
      <c r="F325" t="s">
        <v>528</v>
      </c>
      <c r="G325" s="36">
        <v>30000</v>
      </c>
      <c r="H325" s="36">
        <v>30000</v>
      </c>
      <c r="I325" s="36">
        <f t="shared" si="16"/>
        <v>0</v>
      </c>
      <c r="J325" t="s">
        <v>66</v>
      </c>
      <c r="K325" s="36">
        <v>14600</v>
      </c>
      <c r="L325" s="36">
        <f t="shared" si="15"/>
        <v>15400</v>
      </c>
    </row>
    <row r="326" spans="1:12" x14ac:dyDescent="0.25">
      <c r="E326" t="s">
        <v>546</v>
      </c>
      <c r="F326" t="s">
        <v>529</v>
      </c>
      <c r="G326" s="36">
        <v>4000</v>
      </c>
      <c r="H326" s="36">
        <v>4000</v>
      </c>
      <c r="I326" s="36">
        <f t="shared" si="16"/>
        <v>0</v>
      </c>
      <c r="K326" s="36">
        <v>800</v>
      </c>
      <c r="L326" s="36">
        <f t="shared" si="15"/>
        <v>3200</v>
      </c>
    </row>
    <row r="327" spans="1:12" x14ac:dyDescent="0.25">
      <c r="I327" s="36">
        <f t="shared" si="16"/>
        <v>0</v>
      </c>
      <c r="L327" s="36">
        <f t="shared" si="15"/>
        <v>0</v>
      </c>
    </row>
    <row r="328" spans="1:12" x14ac:dyDescent="0.25">
      <c r="A328" t="s">
        <v>545</v>
      </c>
      <c r="B328" t="s">
        <v>544</v>
      </c>
      <c r="C328" t="s">
        <v>539</v>
      </c>
      <c r="D328" t="s">
        <v>540</v>
      </c>
      <c r="E328" t="s">
        <v>459</v>
      </c>
      <c r="F328" t="s">
        <v>538</v>
      </c>
      <c r="G328" s="36">
        <v>15000</v>
      </c>
      <c r="H328" s="36">
        <v>15000</v>
      </c>
      <c r="I328" s="36">
        <f t="shared" si="16"/>
        <v>0</v>
      </c>
      <c r="J328" t="s">
        <v>270</v>
      </c>
      <c r="K328" s="36">
        <v>3600</v>
      </c>
      <c r="L328" s="36">
        <f t="shared" si="15"/>
        <v>11400</v>
      </c>
    </row>
    <row r="329" spans="1:12" x14ac:dyDescent="0.25">
      <c r="I329" s="36">
        <f t="shared" si="16"/>
        <v>0</v>
      </c>
      <c r="L329" s="36">
        <f t="shared" si="15"/>
        <v>0</v>
      </c>
    </row>
    <row r="330" spans="1:12" x14ac:dyDescent="0.25">
      <c r="A330" t="s">
        <v>154</v>
      </c>
      <c r="B330" t="s">
        <v>541</v>
      </c>
      <c r="C330" t="s">
        <v>532</v>
      </c>
      <c r="D330" t="s">
        <v>542</v>
      </c>
      <c r="E330" t="s">
        <v>543</v>
      </c>
      <c r="F330" t="s">
        <v>531</v>
      </c>
      <c r="G330" s="36">
        <v>50000</v>
      </c>
      <c r="H330" s="36">
        <v>50000</v>
      </c>
      <c r="I330" s="36">
        <f t="shared" si="16"/>
        <v>0</v>
      </c>
      <c r="J330" t="s">
        <v>66</v>
      </c>
      <c r="K330" s="36">
        <v>18000</v>
      </c>
      <c r="L330" s="36">
        <f t="shared" si="15"/>
        <v>32000</v>
      </c>
    </row>
    <row r="331" spans="1:12" x14ac:dyDescent="0.25">
      <c r="I331" s="36" t="s">
        <v>533</v>
      </c>
      <c r="L331" s="36">
        <f t="shared" si="15"/>
        <v>0</v>
      </c>
    </row>
    <row r="332" spans="1:12" x14ac:dyDescent="0.25">
      <c r="A332" t="s">
        <v>414</v>
      </c>
      <c r="C332" t="s">
        <v>297</v>
      </c>
      <c r="D332" t="s">
        <v>536</v>
      </c>
      <c r="E332" t="s">
        <v>535</v>
      </c>
      <c r="F332" t="s">
        <v>534</v>
      </c>
      <c r="G332" s="36">
        <v>239000</v>
      </c>
      <c r="H332" s="36">
        <v>50000</v>
      </c>
      <c r="I332" s="36">
        <f t="shared" ref="I332:I413" si="17">(G332-H332)</f>
        <v>189000</v>
      </c>
      <c r="J332" t="s">
        <v>54</v>
      </c>
      <c r="K332" s="36">
        <v>50000</v>
      </c>
      <c r="L332" s="36">
        <f t="shared" si="15"/>
        <v>189000</v>
      </c>
    </row>
    <row r="333" spans="1:12" x14ac:dyDescent="0.25">
      <c r="I333" s="36">
        <f t="shared" si="17"/>
        <v>0</v>
      </c>
      <c r="L333" s="36">
        <f t="shared" si="15"/>
        <v>0</v>
      </c>
    </row>
    <row r="334" spans="1:12" x14ac:dyDescent="0.25">
      <c r="A334" t="s">
        <v>553</v>
      </c>
      <c r="E334" t="s">
        <v>535</v>
      </c>
      <c r="F334" t="s">
        <v>537</v>
      </c>
      <c r="G334" s="36">
        <v>28000</v>
      </c>
      <c r="H334" s="36">
        <v>0</v>
      </c>
      <c r="I334" s="36">
        <f t="shared" si="17"/>
        <v>28000</v>
      </c>
      <c r="J334" t="s">
        <v>54</v>
      </c>
      <c r="L334" s="36">
        <f t="shared" si="15"/>
        <v>28000</v>
      </c>
    </row>
    <row r="335" spans="1:12" x14ac:dyDescent="0.25">
      <c r="I335" s="36">
        <f t="shared" si="17"/>
        <v>0</v>
      </c>
      <c r="L335" s="36">
        <f t="shared" si="15"/>
        <v>0</v>
      </c>
    </row>
    <row r="336" spans="1:12" x14ac:dyDescent="0.25">
      <c r="A336" t="s">
        <v>554</v>
      </c>
      <c r="E336" t="s">
        <v>535</v>
      </c>
      <c r="F336" t="s">
        <v>531</v>
      </c>
      <c r="G336" s="36">
        <v>47000</v>
      </c>
      <c r="H336" s="36">
        <v>10000</v>
      </c>
      <c r="I336" s="36">
        <f t="shared" si="17"/>
        <v>37000</v>
      </c>
      <c r="J336" t="s">
        <v>54</v>
      </c>
      <c r="L336" s="36">
        <f t="shared" si="15"/>
        <v>47000</v>
      </c>
    </row>
    <row r="337" spans="1:12" x14ac:dyDescent="0.25">
      <c r="I337" s="36">
        <f t="shared" si="17"/>
        <v>0</v>
      </c>
      <c r="L337" s="36">
        <f t="shared" si="15"/>
        <v>0</v>
      </c>
    </row>
    <row r="338" spans="1:12" x14ac:dyDescent="0.25">
      <c r="A338" t="s">
        <v>32</v>
      </c>
      <c r="B338" t="s">
        <v>557</v>
      </c>
      <c r="C338" t="s">
        <v>283</v>
      </c>
      <c r="D338" t="s">
        <v>120</v>
      </c>
      <c r="F338" t="s">
        <v>555</v>
      </c>
      <c r="G338" s="36">
        <v>30000</v>
      </c>
      <c r="H338" s="36">
        <v>30000</v>
      </c>
      <c r="I338" s="36">
        <f t="shared" si="17"/>
        <v>0</v>
      </c>
      <c r="J338" t="s">
        <v>270</v>
      </c>
      <c r="K338" s="36">
        <v>22000</v>
      </c>
      <c r="L338" s="36">
        <f t="shared" si="15"/>
        <v>8000</v>
      </c>
    </row>
    <row r="339" spans="1:12" x14ac:dyDescent="0.25">
      <c r="I339" s="36">
        <f t="shared" si="17"/>
        <v>0</v>
      </c>
      <c r="L339" s="36">
        <f t="shared" si="15"/>
        <v>0</v>
      </c>
    </row>
    <row r="340" spans="1:12" x14ac:dyDescent="0.25">
      <c r="A340" t="s">
        <v>137</v>
      </c>
      <c r="B340" s="5" t="s">
        <v>589</v>
      </c>
      <c r="C340" t="s">
        <v>287</v>
      </c>
      <c r="D340" t="s">
        <v>558</v>
      </c>
      <c r="F340" t="s">
        <v>556</v>
      </c>
      <c r="G340" s="36">
        <v>60000</v>
      </c>
      <c r="H340" s="36">
        <v>60000</v>
      </c>
      <c r="I340" s="36">
        <f t="shared" si="17"/>
        <v>0</v>
      </c>
      <c r="J340" t="s">
        <v>270</v>
      </c>
      <c r="K340" s="36">
        <v>40000</v>
      </c>
      <c r="L340" s="36">
        <f t="shared" si="15"/>
        <v>20000</v>
      </c>
    </row>
    <row r="341" spans="1:12" x14ac:dyDescent="0.25">
      <c r="I341" s="36">
        <f t="shared" si="17"/>
        <v>0</v>
      </c>
      <c r="L341" s="36">
        <f t="shared" si="15"/>
        <v>0</v>
      </c>
    </row>
    <row r="342" spans="1:12" x14ac:dyDescent="0.25">
      <c r="A342" t="s">
        <v>240</v>
      </c>
      <c r="B342" t="s">
        <v>562</v>
      </c>
      <c r="C342" t="s">
        <v>561</v>
      </c>
      <c r="D342" t="s">
        <v>560</v>
      </c>
      <c r="E342" t="s">
        <v>559</v>
      </c>
      <c r="F342" t="s">
        <v>161</v>
      </c>
      <c r="G342" s="36">
        <v>8000</v>
      </c>
      <c r="H342" s="36">
        <v>8000</v>
      </c>
      <c r="I342" s="36">
        <f t="shared" si="17"/>
        <v>0</v>
      </c>
      <c r="J342" t="s">
        <v>270</v>
      </c>
      <c r="K342" s="36">
        <v>1600</v>
      </c>
      <c r="L342" s="36">
        <f t="shared" si="15"/>
        <v>6400</v>
      </c>
    </row>
    <row r="343" spans="1:12" x14ac:dyDescent="0.25">
      <c r="I343" s="36">
        <f t="shared" si="17"/>
        <v>0</v>
      </c>
      <c r="L343" s="36">
        <f t="shared" si="15"/>
        <v>0</v>
      </c>
    </row>
    <row r="344" spans="1:12" x14ac:dyDescent="0.25">
      <c r="A344" t="s">
        <v>129</v>
      </c>
      <c r="B344" t="s">
        <v>588</v>
      </c>
      <c r="C344" t="s">
        <v>290</v>
      </c>
      <c r="D344" t="s">
        <v>563</v>
      </c>
      <c r="E344" t="s">
        <v>564</v>
      </c>
      <c r="F344" t="s">
        <v>162</v>
      </c>
      <c r="G344" s="36">
        <v>13000</v>
      </c>
      <c r="H344" s="36">
        <v>13000</v>
      </c>
      <c r="I344" s="36">
        <f t="shared" si="17"/>
        <v>0</v>
      </c>
      <c r="J344" t="s">
        <v>270</v>
      </c>
      <c r="K344" s="36">
        <v>3200</v>
      </c>
      <c r="L344" s="36">
        <f t="shared" si="15"/>
        <v>9800</v>
      </c>
    </row>
    <row r="345" spans="1:12" x14ac:dyDescent="0.25">
      <c r="I345" s="36">
        <f t="shared" si="17"/>
        <v>0</v>
      </c>
      <c r="L345" s="36">
        <f t="shared" si="15"/>
        <v>0</v>
      </c>
    </row>
    <row r="346" spans="1:12" x14ac:dyDescent="0.25">
      <c r="A346" t="s">
        <v>129</v>
      </c>
      <c r="B346" t="s">
        <v>588</v>
      </c>
      <c r="C346" t="s">
        <v>574</v>
      </c>
      <c r="F346" t="s">
        <v>565</v>
      </c>
      <c r="G346" s="36">
        <v>7000</v>
      </c>
      <c r="H346" s="36">
        <v>7000</v>
      </c>
      <c r="I346" s="36">
        <f t="shared" si="17"/>
        <v>0</v>
      </c>
      <c r="J346" t="s">
        <v>270</v>
      </c>
      <c r="K346" s="36">
        <v>0</v>
      </c>
      <c r="L346" s="36">
        <f t="shared" si="15"/>
        <v>7000</v>
      </c>
    </row>
    <row r="347" spans="1:12" x14ac:dyDescent="0.25">
      <c r="I347" s="36">
        <f t="shared" si="17"/>
        <v>0</v>
      </c>
      <c r="L347" s="36">
        <f t="shared" si="15"/>
        <v>0</v>
      </c>
    </row>
    <row r="348" spans="1:12" x14ac:dyDescent="0.25">
      <c r="A348" t="s">
        <v>116</v>
      </c>
      <c r="B348" t="s">
        <v>587</v>
      </c>
      <c r="E348" t="s">
        <v>567</v>
      </c>
      <c r="F348" t="s">
        <v>75</v>
      </c>
      <c r="G348" s="36">
        <v>12000</v>
      </c>
      <c r="H348" s="36">
        <v>12000</v>
      </c>
      <c r="I348" s="36">
        <f t="shared" si="17"/>
        <v>0</v>
      </c>
      <c r="J348" t="s">
        <v>270</v>
      </c>
      <c r="K348" s="36">
        <v>6500</v>
      </c>
      <c r="L348" s="36">
        <f t="shared" si="15"/>
        <v>5500</v>
      </c>
    </row>
    <row r="349" spans="1:12" x14ac:dyDescent="0.25">
      <c r="I349" s="36">
        <f t="shared" si="17"/>
        <v>0</v>
      </c>
      <c r="L349" s="36">
        <f t="shared" ref="L349:L380" si="18">(G349-K349)</f>
        <v>0</v>
      </c>
    </row>
    <row r="350" spans="1:12" x14ac:dyDescent="0.25">
      <c r="A350" t="s">
        <v>573</v>
      </c>
      <c r="B350" t="s">
        <v>485</v>
      </c>
      <c r="D350" t="s">
        <v>572</v>
      </c>
      <c r="E350" t="s">
        <v>571</v>
      </c>
      <c r="F350" t="s">
        <v>75</v>
      </c>
      <c r="G350" s="36">
        <v>12000</v>
      </c>
      <c r="H350" s="36">
        <v>12000</v>
      </c>
      <c r="I350" s="36">
        <f t="shared" si="17"/>
        <v>0</v>
      </c>
      <c r="J350" t="s">
        <v>66</v>
      </c>
      <c r="K350" s="36">
        <v>6500</v>
      </c>
      <c r="L350" s="36">
        <f t="shared" si="18"/>
        <v>5500</v>
      </c>
    </row>
    <row r="351" spans="1:12" x14ac:dyDescent="0.25">
      <c r="I351" s="36">
        <f t="shared" si="17"/>
        <v>0</v>
      </c>
      <c r="L351" s="36">
        <f t="shared" si="18"/>
        <v>0</v>
      </c>
    </row>
    <row r="352" spans="1:12" x14ac:dyDescent="0.25">
      <c r="A352" t="s">
        <v>334</v>
      </c>
      <c r="B352" t="s">
        <v>586</v>
      </c>
      <c r="E352" t="s">
        <v>576</v>
      </c>
      <c r="F352" t="s">
        <v>575</v>
      </c>
      <c r="G352" s="36">
        <v>14000</v>
      </c>
      <c r="H352" s="36">
        <v>14000</v>
      </c>
      <c r="I352" s="36">
        <f t="shared" si="17"/>
        <v>0</v>
      </c>
      <c r="J352" t="s">
        <v>66</v>
      </c>
      <c r="L352" s="36">
        <f t="shared" si="18"/>
        <v>14000</v>
      </c>
    </row>
    <row r="353" spans="1:12" x14ac:dyDescent="0.25">
      <c r="I353" s="36">
        <f t="shared" si="17"/>
        <v>0</v>
      </c>
      <c r="L353" s="36">
        <f t="shared" si="18"/>
        <v>0</v>
      </c>
    </row>
    <row r="354" spans="1:12" x14ac:dyDescent="0.25">
      <c r="A354" t="s">
        <v>238</v>
      </c>
      <c r="B354" t="s">
        <v>510</v>
      </c>
      <c r="D354" t="s">
        <v>579</v>
      </c>
      <c r="E354" t="s">
        <v>578</v>
      </c>
      <c r="F354" t="s">
        <v>75</v>
      </c>
      <c r="G354" s="36">
        <v>12000</v>
      </c>
      <c r="H354" s="36">
        <v>12000</v>
      </c>
      <c r="I354" s="36">
        <f t="shared" si="17"/>
        <v>0</v>
      </c>
      <c r="J354" t="s">
        <v>66</v>
      </c>
      <c r="K354" s="36">
        <v>6500</v>
      </c>
      <c r="L354" s="36">
        <f t="shared" si="18"/>
        <v>5500</v>
      </c>
    </row>
    <row r="355" spans="1:12" x14ac:dyDescent="0.25">
      <c r="I355" s="36">
        <f t="shared" si="17"/>
        <v>0</v>
      </c>
      <c r="L355" s="36">
        <f t="shared" si="18"/>
        <v>0</v>
      </c>
    </row>
    <row r="356" spans="1:12" x14ac:dyDescent="0.25">
      <c r="A356" t="s">
        <v>387</v>
      </c>
      <c r="B356" t="s">
        <v>393</v>
      </c>
      <c r="D356" t="s">
        <v>580</v>
      </c>
      <c r="E356" t="s">
        <v>581</v>
      </c>
      <c r="F356" t="s">
        <v>75</v>
      </c>
      <c r="G356" s="36">
        <v>12000</v>
      </c>
      <c r="H356" s="36">
        <v>12000</v>
      </c>
      <c r="I356" s="36">
        <f t="shared" si="17"/>
        <v>0</v>
      </c>
      <c r="J356" t="s">
        <v>66</v>
      </c>
      <c r="K356" s="36">
        <v>6500</v>
      </c>
      <c r="L356" s="36">
        <f t="shared" si="18"/>
        <v>5500</v>
      </c>
    </row>
    <row r="357" spans="1:12" x14ac:dyDescent="0.25">
      <c r="I357" s="36">
        <f t="shared" si="17"/>
        <v>0</v>
      </c>
      <c r="L357" s="36">
        <f t="shared" si="18"/>
        <v>0</v>
      </c>
    </row>
    <row r="358" spans="1:12" x14ac:dyDescent="0.25">
      <c r="A358" t="s">
        <v>93</v>
      </c>
      <c r="B358" t="s">
        <v>585</v>
      </c>
      <c r="C358" t="s">
        <v>584</v>
      </c>
      <c r="D358" t="s">
        <v>583</v>
      </c>
      <c r="E358" t="s">
        <v>98</v>
      </c>
      <c r="F358" t="s">
        <v>582</v>
      </c>
      <c r="G358" s="36">
        <v>8000</v>
      </c>
      <c r="H358" s="36">
        <v>8000</v>
      </c>
      <c r="I358" s="36">
        <f t="shared" si="17"/>
        <v>0</v>
      </c>
      <c r="J358" t="s">
        <v>66</v>
      </c>
      <c r="K358" s="36">
        <v>1600</v>
      </c>
      <c r="L358" s="36">
        <f t="shared" si="18"/>
        <v>6400</v>
      </c>
    </row>
    <row r="359" spans="1:12" x14ac:dyDescent="0.25">
      <c r="I359" s="36">
        <f t="shared" si="17"/>
        <v>0</v>
      </c>
      <c r="L359" s="36">
        <f t="shared" si="18"/>
        <v>0</v>
      </c>
    </row>
    <row r="360" spans="1:12" x14ac:dyDescent="0.25">
      <c r="A360" t="s">
        <v>68</v>
      </c>
      <c r="B360" t="s">
        <v>500</v>
      </c>
      <c r="C360" t="s">
        <v>591</v>
      </c>
      <c r="D360" t="s">
        <v>396</v>
      </c>
      <c r="E360" t="s">
        <v>590</v>
      </c>
      <c r="F360" t="s">
        <v>162</v>
      </c>
      <c r="G360" s="36">
        <v>13000</v>
      </c>
      <c r="H360" s="36">
        <v>13000</v>
      </c>
      <c r="I360" s="36">
        <f t="shared" si="17"/>
        <v>0</v>
      </c>
      <c r="J360" t="s">
        <v>66</v>
      </c>
      <c r="K360" s="36">
        <v>3600</v>
      </c>
      <c r="L360" s="36">
        <f t="shared" si="18"/>
        <v>9400</v>
      </c>
    </row>
    <row r="361" spans="1:12" x14ac:dyDescent="0.25">
      <c r="I361" s="36">
        <f t="shared" si="17"/>
        <v>0</v>
      </c>
      <c r="L361" s="36">
        <f t="shared" si="18"/>
        <v>0</v>
      </c>
    </row>
    <row r="362" spans="1:12" x14ac:dyDescent="0.25">
      <c r="A362" t="s">
        <v>410</v>
      </c>
      <c r="B362" t="s">
        <v>599</v>
      </c>
      <c r="C362" t="s">
        <v>596</v>
      </c>
      <c r="D362" t="s">
        <v>597</v>
      </c>
      <c r="E362" t="s">
        <v>459</v>
      </c>
      <c r="F362" t="s">
        <v>161</v>
      </c>
      <c r="G362" s="36">
        <v>10000</v>
      </c>
      <c r="H362" s="36">
        <v>10000</v>
      </c>
      <c r="I362" s="36">
        <f t="shared" si="17"/>
        <v>0</v>
      </c>
      <c r="J362" t="s">
        <v>66</v>
      </c>
      <c r="K362" s="36">
        <v>1600</v>
      </c>
      <c r="L362" s="36">
        <f t="shared" si="18"/>
        <v>8400</v>
      </c>
    </row>
    <row r="363" spans="1:12" x14ac:dyDescent="0.25">
      <c r="I363" s="36">
        <f t="shared" si="17"/>
        <v>0</v>
      </c>
      <c r="L363" s="36">
        <f t="shared" si="18"/>
        <v>0</v>
      </c>
    </row>
    <row r="364" spans="1:12" x14ac:dyDescent="0.25">
      <c r="A364" t="s">
        <v>410</v>
      </c>
      <c r="B364" t="s">
        <v>599</v>
      </c>
      <c r="C364" t="s">
        <v>595</v>
      </c>
      <c r="E364" t="s">
        <v>459</v>
      </c>
      <c r="F364" t="s">
        <v>161</v>
      </c>
      <c r="G364" s="36">
        <v>10000</v>
      </c>
      <c r="H364" s="36">
        <v>10000</v>
      </c>
      <c r="I364" s="36">
        <f t="shared" si="17"/>
        <v>0</v>
      </c>
      <c r="J364" t="s">
        <v>66</v>
      </c>
      <c r="K364" s="36">
        <v>1600</v>
      </c>
      <c r="L364" s="36">
        <f t="shared" si="18"/>
        <v>8400</v>
      </c>
    </row>
    <row r="365" spans="1:12" x14ac:dyDescent="0.25">
      <c r="I365" s="36">
        <f t="shared" si="17"/>
        <v>0</v>
      </c>
      <c r="L365" s="36">
        <f t="shared" si="18"/>
        <v>0</v>
      </c>
    </row>
    <row r="366" spans="1:12" x14ac:dyDescent="0.25">
      <c r="A366" t="s">
        <v>138</v>
      </c>
      <c r="B366" t="s">
        <v>600</v>
      </c>
      <c r="C366" t="s">
        <v>594</v>
      </c>
      <c r="D366" t="s">
        <v>593</v>
      </c>
      <c r="E366" t="s">
        <v>459</v>
      </c>
      <c r="F366" t="s">
        <v>161</v>
      </c>
      <c r="G366" s="36">
        <v>10000</v>
      </c>
      <c r="H366" s="36">
        <v>10000</v>
      </c>
      <c r="I366" s="36">
        <f t="shared" si="17"/>
        <v>0</v>
      </c>
      <c r="J366" t="s">
        <v>66</v>
      </c>
      <c r="K366" s="36">
        <v>1600</v>
      </c>
      <c r="L366" s="36">
        <f t="shared" si="18"/>
        <v>8400</v>
      </c>
    </row>
    <row r="367" spans="1:12" x14ac:dyDescent="0.25">
      <c r="I367" s="36">
        <f t="shared" si="17"/>
        <v>0</v>
      </c>
      <c r="L367" s="36">
        <f t="shared" si="18"/>
        <v>0</v>
      </c>
    </row>
    <row r="368" spans="1:12" x14ac:dyDescent="0.25">
      <c r="A368" t="s">
        <v>598</v>
      </c>
      <c r="B368" t="s">
        <v>601</v>
      </c>
      <c r="F368" t="s">
        <v>671</v>
      </c>
      <c r="G368" s="36">
        <v>16000</v>
      </c>
      <c r="H368" s="36">
        <v>4000</v>
      </c>
      <c r="I368" s="36">
        <f t="shared" si="17"/>
        <v>12000</v>
      </c>
      <c r="J368" t="s">
        <v>54</v>
      </c>
      <c r="K368" s="36">
        <v>4000</v>
      </c>
      <c r="L368" s="36">
        <f t="shared" si="18"/>
        <v>12000</v>
      </c>
    </row>
    <row r="369" spans="1:12" x14ac:dyDescent="0.25">
      <c r="I369" s="36">
        <f t="shared" si="17"/>
        <v>0</v>
      </c>
      <c r="L369" s="36">
        <f t="shared" si="18"/>
        <v>0</v>
      </c>
    </row>
    <row r="370" spans="1:12" x14ac:dyDescent="0.25">
      <c r="A370" t="s">
        <v>605</v>
      </c>
      <c r="B370" t="s">
        <v>607</v>
      </c>
      <c r="D370" t="s">
        <v>606</v>
      </c>
      <c r="F370" t="s">
        <v>73</v>
      </c>
      <c r="G370" s="36">
        <v>8000</v>
      </c>
      <c r="H370" s="36">
        <v>8000</v>
      </c>
      <c r="I370" s="36">
        <f t="shared" si="17"/>
        <v>0</v>
      </c>
      <c r="J370" t="s">
        <v>66</v>
      </c>
      <c r="K370" s="36">
        <v>1600</v>
      </c>
      <c r="L370" s="36">
        <f t="shared" si="18"/>
        <v>6400</v>
      </c>
    </row>
    <row r="371" spans="1:12" x14ac:dyDescent="0.25">
      <c r="I371" s="36">
        <f t="shared" si="17"/>
        <v>0</v>
      </c>
      <c r="L371" s="36">
        <f t="shared" si="18"/>
        <v>0</v>
      </c>
    </row>
    <row r="372" spans="1:12" x14ac:dyDescent="0.25">
      <c r="A372" t="s">
        <v>608</v>
      </c>
      <c r="B372" t="s">
        <v>611</v>
      </c>
      <c r="C372" t="s">
        <v>609</v>
      </c>
      <c r="F372" t="s">
        <v>610</v>
      </c>
      <c r="G372" s="36">
        <v>80000</v>
      </c>
      <c r="H372" s="36">
        <v>80000</v>
      </c>
      <c r="I372" s="36">
        <f t="shared" si="17"/>
        <v>0</v>
      </c>
      <c r="J372" t="s">
        <v>66</v>
      </c>
      <c r="K372" s="36">
        <v>45000</v>
      </c>
      <c r="L372" s="36">
        <f t="shared" si="18"/>
        <v>35000</v>
      </c>
    </row>
    <row r="373" spans="1:12" x14ac:dyDescent="0.25">
      <c r="I373" s="36">
        <f t="shared" si="17"/>
        <v>0</v>
      </c>
      <c r="L373" s="36">
        <f t="shared" si="18"/>
        <v>0</v>
      </c>
    </row>
    <row r="374" spans="1:12" x14ac:dyDescent="0.25">
      <c r="A374" t="s">
        <v>612</v>
      </c>
      <c r="B374" t="s">
        <v>617</v>
      </c>
      <c r="C374" t="s">
        <v>613</v>
      </c>
      <c r="D374" t="s">
        <v>614</v>
      </c>
      <c r="F374" t="s">
        <v>615</v>
      </c>
      <c r="G374" s="36">
        <v>30000</v>
      </c>
      <c r="H374" s="36">
        <v>30000</v>
      </c>
      <c r="I374" s="36">
        <f t="shared" si="17"/>
        <v>0</v>
      </c>
      <c r="J374" t="s">
        <v>66</v>
      </c>
      <c r="K374" s="36">
        <v>22000</v>
      </c>
      <c r="L374" s="36">
        <f t="shared" si="18"/>
        <v>8000</v>
      </c>
    </row>
    <row r="375" spans="1:12" x14ac:dyDescent="0.25">
      <c r="I375" s="36">
        <f t="shared" si="17"/>
        <v>0</v>
      </c>
      <c r="L375" s="36">
        <f t="shared" si="18"/>
        <v>0</v>
      </c>
    </row>
    <row r="376" spans="1:12" x14ac:dyDescent="0.25">
      <c r="A376" t="s">
        <v>612</v>
      </c>
      <c r="B376" t="s">
        <v>617</v>
      </c>
      <c r="C376" t="s">
        <v>616</v>
      </c>
      <c r="F376" t="s">
        <v>92</v>
      </c>
      <c r="G376" s="36">
        <v>34000</v>
      </c>
      <c r="H376" s="36">
        <v>34000</v>
      </c>
      <c r="I376" s="36">
        <f t="shared" si="17"/>
        <v>0</v>
      </c>
      <c r="J376" t="s">
        <v>66</v>
      </c>
      <c r="K376" s="36">
        <v>10000</v>
      </c>
      <c r="L376" s="36">
        <f t="shared" si="18"/>
        <v>24000</v>
      </c>
    </row>
    <row r="377" spans="1:12" x14ac:dyDescent="0.25">
      <c r="I377" s="36">
        <f t="shared" si="17"/>
        <v>0</v>
      </c>
      <c r="L377" s="36">
        <f t="shared" si="18"/>
        <v>0</v>
      </c>
    </row>
    <row r="378" spans="1:12" x14ac:dyDescent="0.25">
      <c r="A378" t="s">
        <v>618</v>
      </c>
      <c r="C378" t="s">
        <v>619</v>
      </c>
      <c r="F378" t="s">
        <v>620</v>
      </c>
      <c r="G378" s="36">
        <v>45000</v>
      </c>
      <c r="H378" s="36">
        <v>45000</v>
      </c>
      <c r="I378" s="36">
        <f t="shared" si="17"/>
        <v>0</v>
      </c>
      <c r="J378" t="s">
        <v>66</v>
      </c>
      <c r="K378" s="36">
        <v>26000</v>
      </c>
      <c r="L378" s="36">
        <f t="shared" si="18"/>
        <v>19000</v>
      </c>
    </row>
    <row r="379" spans="1:12" x14ac:dyDescent="0.25">
      <c r="I379" s="36">
        <f t="shared" si="17"/>
        <v>0</v>
      </c>
      <c r="L379" s="36">
        <f t="shared" si="18"/>
        <v>0</v>
      </c>
    </row>
    <row r="380" spans="1:12" x14ac:dyDescent="0.25">
      <c r="A380" t="s">
        <v>623</v>
      </c>
      <c r="B380" t="s">
        <v>626</v>
      </c>
      <c r="C380" t="s">
        <v>621</v>
      </c>
      <c r="D380" t="s">
        <v>622</v>
      </c>
      <c r="E380" t="s">
        <v>624</v>
      </c>
      <c r="F380" t="s">
        <v>73</v>
      </c>
      <c r="G380" s="36">
        <v>10000</v>
      </c>
      <c r="H380" s="36">
        <v>10000</v>
      </c>
      <c r="I380" s="36">
        <f t="shared" si="17"/>
        <v>0</v>
      </c>
      <c r="J380" t="s">
        <v>66</v>
      </c>
      <c r="K380" s="36">
        <v>2000</v>
      </c>
      <c r="L380" s="36">
        <f t="shared" si="18"/>
        <v>8000</v>
      </c>
    </row>
    <row r="381" spans="1:12" x14ac:dyDescent="0.25">
      <c r="I381" s="36">
        <f t="shared" si="17"/>
        <v>0</v>
      </c>
      <c r="L381" s="36">
        <f t="shared" ref="L381:L412" si="19">(G381-K381)</f>
        <v>0</v>
      </c>
    </row>
    <row r="382" spans="1:12" x14ac:dyDescent="0.25">
      <c r="A382" t="s">
        <v>625</v>
      </c>
      <c r="B382" t="s">
        <v>632</v>
      </c>
      <c r="C382" t="s">
        <v>627</v>
      </c>
      <c r="D382" t="s">
        <v>628</v>
      </c>
      <c r="E382" t="s">
        <v>629</v>
      </c>
      <c r="F382" t="s">
        <v>161</v>
      </c>
      <c r="G382" s="36">
        <v>8000</v>
      </c>
      <c r="H382" s="36">
        <v>8000</v>
      </c>
      <c r="I382" s="36">
        <f t="shared" si="17"/>
        <v>0</v>
      </c>
      <c r="J382" t="s">
        <v>66</v>
      </c>
      <c r="K382" s="36">
        <v>2000</v>
      </c>
      <c r="L382" s="36">
        <f t="shared" si="19"/>
        <v>6000</v>
      </c>
    </row>
    <row r="383" spans="1:12" x14ac:dyDescent="0.25">
      <c r="I383" s="36">
        <f t="shared" si="17"/>
        <v>0</v>
      </c>
      <c r="L383" s="36">
        <f t="shared" si="19"/>
        <v>0</v>
      </c>
    </row>
    <row r="384" spans="1:12" x14ac:dyDescent="0.25">
      <c r="A384" t="s">
        <v>93</v>
      </c>
      <c r="B384" t="s">
        <v>650</v>
      </c>
      <c r="C384" t="s">
        <v>630</v>
      </c>
      <c r="D384" t="s">
        <v>98</v>
      </c>
      <c r="E384" t="s">
        <v>631</v>
      </c>
      <c r="F384" t="s">
        <v>161</v>
      </c>
      <c r="G384" s="36">
        <v>8000</v>
      </c>
      <c r="H384" s="36">
        <v>8000</v>
      </c>
      <c r="I384" s="36">
        <f t="shared" si="17"/>
        <v>0</v>
      </c>
      <c r="J384" t="s">
        <v>66</v>
      </c>
      <c r="K384" s="36">
        <v>2000</v>
      </c>
      <c r="L384" s="36">
        <f t="shared" si="19"/>
        <v>6000</v>
      </c>
    </row>
    <row r="385" spans="1:12" x14ac:dyDescent="0.25">
      <c r="I385" s="36">
        <f t="shared" si="17"/>
        <v>0</v>
      </c>
      <c r="L385" s="36">
        <f t="shared" si="19"/>
        <v>0</v>
      </c>
    </row>
    <row r="386" spans="1:12" x14ac:dyDescent="0.25">
      <c r="A386" t="s">
        <v>633</v>
      </c>
      <c r="B386" s="5" t="s">
        <v>651</v>
      </c>
      <c r="C386" t="s">
        <v>75</v>
      </c>
      <c r="D386" t="s">
        <v>125</v>
      </c>
      <c r="E386" t="s">
        <v>288</v>
      </c>
      <c r="F386" t="s">
        <v>75</v>
      </c>
      <c r="G386" s="36">
        <v>12000</v>
      </c>
      <c r="H386" s="36">
        <v>12000</v>
      </c>
      <c r="I386" s="36">
        <f t="shared" si="17"/>
        <v>0</v>
      </c>
      <c r="J386" t="s">
        <v>66</v>
      </c>
      <c r="K386" s="36">
        <v>6000</v>
      </c>
      <c r="L386" s="36">
        <f t="shared" si="19"/>
        <v>6000</v>
      </c>
    </row>
    <row r="387" spans="1:12" x14ac:dyDescent="0.25">
      <c r="I387" s="36">
        <f t="shared" si="17"/>
        <v>0</v>
      </c>
      <c r="L387" s="36">
        <f t="shared" si="19"/>
        <v>0</v>
      </c>
    </row>
    <row r="388" spans="1:12" x14ac:dyDescent="0.25">
      <c r="A388" t="s">
        <v>76</v>
      </c>
      <c r="F388" t="s">
        <v>75</v>
      </c>
      <c r="G388" s="36">
        <v>12000</v>
      </c>
      <c r="H388" s="36">
        <v>12000</v>
      </c>
      <c r="I388" s="36">
        <f t="shared" si="17"/>
        <v>0</v>
      </c>
      <c r="J388" t="s">
        <v>66</v>
      </c>
      <c r="K388" s="36">
        <v>6000</v>
      </c>
      <c r="L388" s="36">
        <f t="shared" si="19"/>
        <v>6000</v>
      </c>
    </row>
    <row r="389" spans="1:12" x14ac:dyDescent="0.25">
      <c r="I389" s="36">
        <f t="shared" si="17"/>
        <v>0</v>
      </c>
      <c r="L389" s="36">
        <f t="shared" si="19"/>
        <v>0</v>
      </c>
    </row>
    <row r="390" spans="1:12" x14ac:dyDescent="0.25">
      <c r="A390" t="s">
        <v>79</v>
      </c>
      <c r="B390" t="s">
        <v>637</v>
      </c>
      <c r="C390" t="s">
        <v>636</v>
      </c>
      <c r="D390" t="s">
        <v>635</v>
      </c>
      <c r="E390" t="s">
        <v>634</v>
      </c>
      <c r="F390" t="s">
        <v>399</v>
      </c>
      <c r="G390" s="36">
        <v>77000</v>
      </c>
      <c r="H390" s="36">
        <v>77000</v>
      </c>
      <c r="I390" s="36">
        <f t="shared" si="17"/>
        <v>0</v>
      </c>
      <c r="J390" t="s">
        <v>66</v>
      </c>
      <c r="K390" s="36">
        <v>37000</v>
      </c>
      <c r="L390" s="36">
        <f t="shared" si="19"/>
        <v>40000</v>
      </c>
    </row>
    <row r="391" spans="1:12" x14ac:dyDescent="0.25">
      <c r="I391" s="36">
        <f t="shared" si="17"/>
        <v>0</v>
      </c>
      <c r="L391" s="36">
        <f t="shared" si="19"/>
        <v>0</v>
      </c>
    </row>
    <row r="392" spans="1:12" x14ac:dyDescent="0.25">
      <c r="A392" t="s">
        <v>638</v>
      </c>
      <c r="B392" t="s">
        <v>641</v>
      </c>
      <c r="C392" t="s">
        <v>639</v>
      </c>
      <c r="D392" t="s">
        <v>640</v>
      </c>
      <c r="F392" t="s">
        <v>615</v>
      </c>
      <c r="G392" s="36">
        <v>30000</v>
      </c>
      <c r="H392" s="36">
        <v>30000</v>
      </c>
      <c r="I392" s="36">
        <f t="shared" si="17"/>
        <v>0</v>
      </c>
      <c r="J392" t="s">
        <v>66</v>
      </c>
      <c r="K392" s="36">
        <v>22000</v>
      </c>
      <c r="L392" s="36">
        <f t="shared" si="19"/>
        <v>8000</v>
      </c>
    </row>
    <row r="393" spans="1:12" x14ac:dyDescent="0.25">
      <c r="I393" s="36">
        <f t="shared" si="17"/>
        <v>0</v>
      </c>
      <c r="L393" s="36">
        <f t="shared" si="19"/>
        <v>0</v>
      </c>
    </row>
    <row r="394" spans="1:12" x14ac:dyDescent="0.25">
      <c r="A394" t="s">
        <v>387</v>
      </c>
      <c r="B394" t="s">
        <v>649</v>
      </c>
      <c r="C394" t="s">
        <v>642</v>
      </c>
      <c r="F394" t="s">
        <v>643</v>
      </c>
      <c r="G394" s="36">
        <v>25000</v>
      </c>
      <c r="H394" s="36">
        <v>25000</v>
      </c>
      <c r="I394" s="36">
        <f t="shared" si="17"/>
        <v>0</v>
      </c>
      <c r="J394" t="s">
        <v>66</v>
      </c>
      <c r="K394" s="36">
        <v>13000</v>
      </c>
      <c r="L394" s="36">
        <f t="shared" si="19"/>
        <v>12000</v>
      </c>
    </row>
    <row r="395" spans="1:12" x14ac:dyDescent="0.25">
      <c r="I395" s="36">
        <f t="shared" si="17"/>
        <v>0</v>
      </c>
      <c r="L395" s="36">
        <f t="shared" si="19"/>
        <v>0</v>
      </c>
    </row>
    <row r="396" spans="1:12" x14ac:dyDescent="0.25">
      <c r="A396" t="s">
        <v>644</v>
      </c>
      <c r="B396" t="s">
        <v>648</v>
      </c>
      <c r="C396" t="s">
        <v>645</v>
      </c>
      <c r="D396" t="s">
        <v>646</v>
      </c>
      <c r="E396" t="s">
        <v>647</v>
      </c>
      <c r="F396" t="s">
        <v>161</v>
      </c>
      <c r="G396" s="36">
        <v>12000</v>
      </c>
      <c r="H396" s="36">
        <v>12000</v>
      </c>
      <c r="I396" s="36">
        <f t="shared" si="17"/>
        <v>0</v>
      </c>
      <c r="J396" t="s">
        <v>66</v>
      </c>
      <c r="K396" s="36">
        <v>2000</v>
      </c>
      <c r="L396" s="36">
        <f t="shared" si="19"/>
        <v>10000</v>
      </c>
    </row>
    <row r="397" spans="1:12" x14ac:dyDescent="0.25">
      <c r="I397" s="36">
        <f t="shared" si="17"/>
        <v>0</v>
      </c>
      <c r="L397" s="36">
        <f t="shared" si="19"/>
        <v>0</v>
      </c>
    </row>
    <row r="398" spans="1:12" x14ac:dyDescent="0.25">
      <c r="A398" t="s">
        <v>416</v>
      </c>
      <c r="F398" t="s">
        <v>652</v>
      </c>
      <c r="G398" s="36">
        <v>15000</v>
      </c>
      <c r="H398" s="36">
        <v>15000</v>
      </c>
      <c r="I398" s="36">
        <f t="shared" si="17"/>
        <v>0</v>
      </c>
      <c r="J398" t="s">
        <v>66</v>
      </c>
      <c r="K398" s="36">
        <v>3000</v>
      </c>
      <c r="L398" s="36">
        <f t="shared" si="19"/>
        <v>12000</v>
      </c>
    </row>
    <row r="399" spans="1:12" x14ac:dyDescent="0.25">
      <c r="I399" s="36">
        <f t="shared" si="17"/>
        <v>0</v>
      </c>
      <c r="L399" s="36">
        <f t="shared" si="19"/>
        <v>0</v>
      </c>
    </row>
    <row r="400" spans="1:12" x14ac:dyDescent="0.25">
      <c r="A400" t="s">
        <v>178</v>
      </c>
      <c r="C400" t="s">
        <v>653</v>
      </c>
      <c r="D400" t="s">
        <v>396</v>
      </c>
      <c r="E400" t="s">
        <v>654</v>
      </c>
      <c r="F400" t="s">
        <v>162</v>
      </c>
      <c r="G400" s="36">
        <v>15000</v>
      </c>
      <c r="H400" s="36">
        <v>15000</v>
      </c>
      <c r="I400" s="36">
        <f t="shared" si="17"/>
        <v>0</v>
      </c>
      <c r="J400" t="s">
        <v>66</v>
      </c>
      <c r="K400" s="36">
        <v>3000</v>
      </c>
      <c r="L400" s="36">
        <f t="shared" si="19"/>
        <v>12000</v>
      </c>
    </row>
    <row r="401" spans="1:12" x14ac:dyDescent="0.25">
      <c r="I401" s="36">
        <f t="shared" si="17"/>
        <v>0</v>
      </c>
      <c r="L401" s="36">
        <f t="shared" si="19"/>
        <v>0</v>
      </c>
    </row>
    <row r="402" spans="1:12" x14ac:dyDescent="0.25">
      <c r="A402" t="s">
        <v>93</v>
      </c>
      <c r="B402" t="s">
        <v>655</v>
      </c>
      <c r="C402" t="s">
        <v>656</v>
      </c>
      <c r="E402" t="s">
        <v>657</v>
      </c>
      <c r="F402" t="s">
        <v>658</v>
      </c>
      <c r="G402" s="36">
        <v>80000</v>
      </c>
      <c r="H402" s="36">
        <v>80000</v>
      </c>
      <c r="I402" s="36">
        <f t="shared" si="17"/>
        <v>0</v>
      </c>
      <c r="J402" t="s">
        <v>66</v>
      </c>
      <c r="K402" s="36">
        <v>42000</v>
      </c>
      <c r="L402" s="36">
        <f t="shared" si="19"/>
        <v>38000</v>
      </c>
    </row>
    <row r="403" spans="1:12" x14ac:dyDescent="0.25">
      <c r="I403" s="36">
        <f t="shared" si="17"/>
        <v>0</v>
      </c>
      <c r="L403" s="36">
        <f t="shared" si="19"/>
        <v>0</v>
      </c>
    </row>
    <row r="404" spans="1:12" x14ac:dyDescent="0.25">
      <c r="A404" t="s">
        <v>93</v>
      </c>
      <c r="B404" t="s">
        <v>655</v>
      </c>
      <c r="E404" t="s">
        <v>661</v>
      </c>
      <c r="F404" t="s">
        <v>658</v>
      </c>
      <c r="G404" s="36">
        <v>70000</v>
      </c>
      <c r="H404" s="36">
        <v>15000</v>
      </c>
      <c r="I404" s="36">
        <v>0</v>
      </c>
      <c r="J404" t="s">
        <v>54</v>
      </c>
      <c r="K404" s="36">
        <v>42000</v>
      </c>
      <c r="L404" s="36">
        <f t="shared" si="19"/>
        <v>28000</v>
      </c>
    </row>
    <row r="405" spans="1:12" x14ac:dyDescent="0.25">
      <c r="I405" s="36">
        <f t="shared" si="17"/>
        <v>0</v>
      </c>
      <c r="L405" s="36">
        <f t="shared" si="19"/>
        <v>0</v>
      </c>
    </row>
    <row r="406" spans="1:12" x14ac:dyDescent="0.25">
      <c r="A406" t="s">
        <v>349</v>
      </c>
      <c r="C406" t="s">
        <v>61</v>
      </c>
      <c r="D406" t="s">
        <v>660</v>
      </c>
      <c r="E406" t="s">
        <v>659</v>
      </c>
      <c r="F406" t="s">
        <v>325</v>
      </c>
      <c r="G406" s="36">
        <v>63000</v>
      </c>
      <c r="H406" s="36">
        <v>63000</v>
      </c>
      <c r="I406" s="36">
        <f t="shared" si="17"/>
        <v>0</v>
      </c>
      <c r="J406" t="s">
        <v>66</v>
      </c>
      <c r="K406" s="36">
        <v>27000</v>
      </c>
      <c r="L406" s="36">
        <f t="shared" si="19"/>
        <v>36000</v>
      </c>
    </row>
    <row r="407" spans="1:12" x14ac:dyDescent="0.25">
      <c r="I407" s="36">
        <f t="shared" si="17"/>
        <v>0</v>
      </c>
      <c r="L407" s="36">
        <f t="shared" si="19"/>
        <v>0</v>
      </c>
    </row>
    <row r="408" spans="1:12" x14ac:dyDescent="0.25">
      <c r="A408" t="s">
        <v>86</v>
      </c>
      <c r="C408" t="s">
        <v>664</v>
      </c>
      <c r="D408" t="s">
        <v>665</v>
      </c>
      <c r="E408" t="s">
        <v>666</v>
      </c>
      <c r="F408" t="s">
        <v>161</v>
      </c>
      <c r="G408" s="36">
        <v>8000</v>
      </c>
      <c r="H408" s="36">
        <v>8000</v>
      </c>
      <c r="I408" s="36">
        <v>0</v>
      </c>
      <c r="J408" t="s">
        <v>66</v>
      </c>
      <c r="K408" s="36">
        <v>2000</v>
      </c>
      <c r="L408" s="36">
        <f t="shared" si="19"/>
        <v>6000</v>
      </c>
    </row>
    <row r="409" spans="1:12" x14ac:dyDescent="0.25">
      <c r="I409" s="36">
        <v>0</v>
      </c>
      <c r="L409" s="36">
        <f t="shared" si="19"/>
        <v>0</v>
      </c>
    </row>
    <row r="410" spans="1:12" x14ac:dyDescent="0.25">
      <c r="A410" t="s">
        <v>667</v>
      </c>
      <c r="C410" t="s">
        <v>668</v>
      </c>
      <c r="D410" t="s">
        <v>669</v>
      </c>
      <c r="F410" t="s">
        <v>720</v>
      </c>
      <c r="G410" s="36">
        <v>12000</v>
      </c>
      <c r="H410" s="36">
        <v>6000</v>
      </c>
      <c r="I410" s="36">
        <v>6000</v>
      </c>
      <c r="J410" t="s">
        <v>66</v>
      </c>
      <c r="K410" s="36">
        <v>2000</v>
      </c>
      <c r="L410" s="36">
        <f t="shared" si="19"/>
        <v>10000</v>
      </c>
    </row>
    <row r="411" spans="1:12" x14ac:dyDescent="0.25">
      <c r="I411" s="36">
        <f t="shared" si="17"/>
        <v>0</v>
      </c>
      <c r="L411" s="36">
        <f t="shared" si="19"/>
        <v>0</v>
      </c>
    </row>
    <row r="412" spans="1:12" x14ac:dyDescent="0.25">
      <c r="A412" t="s">
        <v>334</v>
      </c>
      <c r="D412" t="s">
        <v>603</v>
      </c>
      <c r="E412" t="s">
        <v>604</v>
      </c>
      <c r="F412" t="s">
        <v>602</v>
      </c>
      <c r="G412" s="36">
        <v>365000</v>
      </c>
      <c r="H412" s="36">
        <v>100000</v>
      </c>
      <c r="I412" s="36">
        <v>0</v>
      </c>
    </row>
    <row r="413" spans="1:12" x14ac:dyDescent="0.25">
      <c r="I413" s="36">
        <f t="shared" si="17"/>
        <v>0</v>
      </c>
      <c r="L413" s="36">
        <f>(G413-K413)</f>
        <v>0</v>
      </c>
    </row>
    <row r="414" spans="1:12" x14ac:dyDescent="0.25">
      <c r="F414" t="s">
        <v>670</v>
      </c>
      <c r="G414" s="36">
        <v>105000</v>
      </c>
      <c r="H414" s="36">
        <v>105000</v>
      </c>
      <c r="I414" s="36">
        <f t="shared" si="16"/>
        <v>0</v>
      </c>
      <c r="J414" t="s">
        <v>270</v>
      </c>
      <c r="K414" s="36">
        <v>30000</v>
      </c>
      <c r="L414" s="36">
        <f>(G414-K414)</f>
        <v>75000</v>
      </c>
    </row>
    <row r="415" spans="1:12" x14ac:dyDescent="0.25">
      <c r="I415" s="36">
        <f t="shared" si="16"/>
        <v>0</v>
      </c>
      <c r="L415" s="36">
        <f>(G415-K415)</f>
        <v>0</v>
      </c>
    </row>
    <row r="416" spans="1:12" x14ac:dyDescent="0.25">
      <c r="G416" s="37">
        <f>SUM(G319:G415)</f>
        <v>1905000</v>
      </c>
      <c r="H416" s="37">
        <f>SUM(H319:H415)</f>
        <v>1313000</v>
      </c>
      <c r="I416" s="37">
        <f t="shared" si="16"/>
        <v>592000</v>
      </c>
      <c r="J416" s="6"/>
      <c r="K416" s="37">
        <f>SUM(K317:K415)</f>
        <v>602400</v>
      </c>
      <c r="L416" s="37">
        <f>SUM(L317:L415)</f>
        <v>1037600</v>
      </c>
    </row>
    <row r="417" spans="1:12" x14ac:dyDescent="0.25">
      <c r="I417" s="36">
        <f t="shared" si="16"/>
        <v>0</v>
      </c>
      <c r="L417" s="36">
        <f>(G417-K417)</f>
        <v>0</v>
      </c>
    </row>
    <row r="418" spans="1:12" x14ac:dyDescent="0.25">
      <c r="I418" s="36">
        <f t="shared" si="16"/>
        <v>0</v>
      </c>
      <c r="L418" s="36">
        <f>(G418-K418)</f>
        <v>0</v>
      </c>
    </row>
    <row r="419" spans="1:12" x14ac:dyDescent="0.25">
      <c r="A419" s="11"/>
      <c r="B419" s="11"/>
      <c r="C419" s="11"/>
      <c r="D419" s="11" t="s">
        <v>662</v>
      </c>
      <c r="E419" s="11"/>
      <c r="F419" s="11"/>
      <c r="G419" s="41"/>
      <c r="H419" s="41"/>
      <c r="I419" s="41">
        <f t="shared" si="16"/>
        <v>0</v>
      </c>
      <c r="J419" s="11"/>
      <c r="K419" s="41"/>
      <c r="L419" s="41"/>
    </row>
    <row r="420" spans="1:12" x14ac:dyDescent="0.25">
      <c r="I420" s="36">
        <f t="shared" si="16"/>
        <v>0</v>
      </c>
      <c r="L420" s="36">
        <f>(G420-K420)</f>
        <v>0</v>
      </c>
    </row>
    <row r="421" spans="1:12" x14ac:dyDescent="0.25">
      <c r="A421" s="2" t="s">
        <v>0</v>
      </c>
      <c r="B421" s="2" t="s">
        <v>4</v>
      </c>
      <c r="C421" s="3" t="s">
        <v>663</v>
      </c>
      <c r="D421" s="3" t="s">
        <v>8</v>
      </c>
      <c r="E421" s="3" t="s">
        <v>10</v>
      </c>
      <c r="F421" s="1" t="s">
        <v>523</v>
      </c>
      <c r="G421" s="39" t="s">
        <v>37</v>
      </c>
      <c r="H421" s="39" t="s">
        <v>2</v>
      </c>
      <c r="I421" s="39" t="s">
        <v>3</v>
      </c>
      <c r="J421" s="3" t="s">
        <v>53</v>
      </c>
      <c r="K421" s="39" t="s">
        <v>157</v>
      </c>
      <c r="L421" s="39" t="s">
        <v>158</v>
      </c>
    </row>
    <row r="422" spans="1:12" x14ac:dyDescent="0.25">
      <c r="A422" s="2"/>
      <c r="B422" s="2"/>
      <c r="C422" s="3"/>
      <c r="D422" s="3"/>
      <c r="E422" s="3"/>
      <c r="F422" s="1"/>
      <c r="G422" s="39"/>
      <c r="H422" s="39"/>
      <c r="I422" s="36">
        <f t="shared" si="16"/>
        <v>0</v>
      </c>
      <c r="J422" s="3"/>
      <c r="K422" s="39"/>
      <c r="L422" s="36">
        <f t="shared" ref="L422:L453" si="20">(G422-K422)</f>
        <v>0</v>
      </c>
    </row>
    <row r="423" spans="1:12" x14ac:dyDescent="0.25">
      <c r="A423" s="2"/>
      <c r="B423" s="2"/>
      <c r="C423" s="3"/>
      <c r="D423" s="3"/>
      <c r="E423" s="3"/>
      <c r="F423" s="13" t="s">
        <v>782</v>
      </c>
      <c r="G423" s="42">
        <v>126000</v>
      </c>
      <c r="H423" s="42">
        <v>126000</v>
      </c>
      <c r="I423" s="36">
        <f t="shared" si="16"/>
        <v>0</v>
      </c>
      <c r="J423" s="12" t="s">
        <v>66</v>
      </c>
      <c r="K423" s="42">
        <v>36000</v>
      </c>
      <c r="L423" s="36">
        <f t="shared" si="20"/>
        <v>90000</v>
      </c>
    </row>
    <row r="424" spans="1:12" x14ac:dyDescent="0.25">
      <c r="I424" s="36">
        <f t="shared" si="16"/>
        <v>0</v>
      </c>
      <c r="L424" s="36">
        <f t="shared" si="20"/>
        <v>0</v>
      </c>
    </row>
    <row r="425" spans="1:12" x14ac:dyDescent="0.25">
      <c r="A425" t="s">
        <v>672</v>
      </c>
      <c r="B425" t="s">
        <v>674</v>
      </c>
      <c r="C425" t="s">
        <v>676</v>
      </c>
      <c r="D425" t="s">
        <v>9</v>
      </c>
      <c r="E425" t="s">
        <v>673</v>
      </c>
      <c r="F425" t="s">
        <v>675</v>
      </c>
      <c r="G425" s="36">
        <v>80000</v>
      </c>
      <c r="H425" s="36">
        <v>80000</v>
      </c>
      <c r="I425" s="36">
        <f t="shared" si="16"/>
        <v>0</v>
      </c>
      <c r="J425" t="s">
        <v>66</v>
      </c>
      <c r="K425" s="36">
        <v>15000</v>
      </c>
      <c r="L425" s="36">
        <f t="shared" si="20"/>
        <v>65000</v>
      </c>
    </row>
    <row r="426" spans="1:12" x14ac:dyDescent="0.25">
      <c r="I426" s="36">
        <f t="shared" si="16"/>
        <v>0</v>
      </c>
      <c r="L426" s="36">
        <f t="shared" si="20"/>
        <v>0</v>
      </c>
    </row>
    <row r="427" spans="1:12" x14ac:dyDescent="0.25">
      <c r="A427" t="s">
        <v>677</v>
      </c>
      <c r="B427" t="s">
        <v>682</v>
      </c>
      <c r="C427" t="s">
        <v>678</v>
      </c>
      <c r="D427" t="s">
        <v>679</v>
      </c>
      <c r="E427" t="s">
        <v>680</v>
      </c>
      <c r="F427" t="s">
        <v>582</v>
      </c>
      <c r="G427" s="36">
        <v>8000</v>
      </c>
      <c r="H427" s="36">
        <v>8000</v>
      </c>
      <c r="I427" s="36">
        <f t="shared" si="16"/>
        <v>0</v>
      </c>
      <c r="J427" t="s">
        <v>66</v>
      </c>
      <c r="K427" s="36">
        <v>2000</v>
      </c>
      <c r="L427" s="36">
        <f t="shared" si="20"/>
        <v>6000</v>
      </c>
    </row>
    <row r="428" spans="1:12" x14ac:dyDescent="0.25">
      <c r="I428" s="36">
        <f t="shared" si="16"/>
        <v>0</v>
      </c>
      <c r="L428" s="36">
        <f t="shared" si="20"/>
        <v>0</v>
      </c>
    </row>
    <row r="429" spans="1:12" x14ac:dyDescent="0.25">
      <c r="A429" t="s">
        <v>681</v>
      </c>
      <c r="B429" t="s">
        <v>683</v>
      </c>
      <c r="C429" t="s">
        <v>684</v>
      </c>
      <c r="D429" t="s">
        <v>685</v>
      </c>
      <c r="E429" t="s">
        <v>686</v>
      </c>
      <c r="F429" t="s">
        <v>162</v>
      </c>
      <c r="G429" s="36">
        <v>13000</v>
      </c>
      <c r="H429" s="36">
        <v>13000</v>
      </c>
      <c r="I429" s="36">
        <f t="shared" si="16"/>
        <v>0</v>
      </c>
      <c r="J429" t="s">
        <v>66</v>
      </c>
      <c r="K429" s="36">
        <v>3000</v>
      </c>
      <c r="L429" s="36">
        <f t="shared" si="20"/>
        <v>10000</v>
      </c>
    </row>
    <row r="430" spans="1:12" x14ac:dyDescent="0.25">
      <c r="I430" s="36">
        <f t="shared" si="16"/>
        <v>0</v>
      </c>
      <c r="L430" s="36">
        <f t="shared" si="20"/>
        <v>0</v>
      </c>
    </row>
    <row r="431" spans="1:12" x14ac:dyDescent="0.25">
      <c r="A431" t="s">
        <v>349</v>
      </c>
      <c r="C431" t="s">
        <v>687</v>
      </c>
      <c r="D431" t="s">
        <v>688</v>
      </c>
      <c r="E431" t="s">
        <v>689</v>
      </c>
      <c r="F431" t="s">
        <v>31</v>
      </c>
      <c r="G431" s="36">
        <v>5000</v>
      </c>
      <c r="H431" s="36">
        <v>5000</v>
      </c>
      <c r="I431" s="36">
        <f t="shared" si="16"/>
        <v>0</v>
      </c>
      <c r="J431" t="s">
        <v>66</v>
      </c>
      <c r="K431" s="36">
        <v>2000</v>
      </c>
      <c r="L431" s="36">
        <f t="shared" si="20"/>
        <v>3000</v>
      </c>
    </row>
    <row r="432" spans="1:12" x14ac:dyDescent="0.25">
      <c r="F432" t="s">
        <v>690</v>
      </c>
      <c r="G432" s="36">
        <v>2000</v>
      </c>
      <c r="H432" s="36">
        <v>2000</v>
      </c>
      <c r="I432" s="36">
        <f t="shared" si="16"/>
        <v>0</v>
      </c>
      <c r="J432" t="s">
        <v>66</v>
      </c>
      <c r="K432" s="36">
        <v>1000</v>
      </c>
      <c r="L432" s="36">
        <f t="shared" si="20"/>
        <v>1000</v>
      </c>
    </row>
    <row r="433" spans="1:12" x14ac:dyDescent="0.25">
      <c r="I433" s="36">
        <f t="shared" si="16"/>
        <v>0</v>
      </c>
      <c r="L433" s="36">
        <f t="shared" si="20"/>
        <v>0</v>
      </c>
    </row>
    <row r="434" spans="1:12" x14ac:dyDescent="0.25">
      <c r="A434" t="s">
        <v>387</v>
      </c>
      <c r="C434" t="s">
        <v>691</v>
      </c>
      <c r="D434" t="s">
        <v>692</v>
      </c>
      <c r="F434" t="s">
        <v>55</v>
      </c>
      <c r="G434" s="36">
        <v>32000</v>
      </c>
      <c r="H434" s="36">
        <v>32000</v>
      </c>
      <c r="I434" s="36">
        <f t="shared" si="16"/>
        <v>0</v>
      </c>
      <c r="J434" t="s">
        <v>66</v>
      </c>
      <c r="K434" s="36">
        <v>21000</v>
      </c>
      <c r="L434" s="36">
        <f t="shared" si="20"/>
        <v>11000</v>
      </c>
    </row>
    <row r="435" spans="1:12" x14ac:dyDescent="0.25">
      <c r="I435" s="36">
        <f t="shared" si="16"/>
        <v>0</v>
      </c>
      <c r="L435" s="36">
        <f t="shared" si="20"/>
        <v>0</v>
      </c>
    </row>
    <row r="436" spans="1:12" x14ac:dyDescent="0.25">
      <c r="A436" t="s">
        <v>79</v>
      </c>
      <c r="C436" t="s">
        <v>693</v>
      </c>
      <c r="D436" t="s">
        <v>694</v>
      </c>
      <c r="E436" t="s">
        <v>696</v>
      </c>
      <c r="F436" t="s">
        <v>695</v>
      </c>
      <c r="G436" s="36">
        <v>15000</v>
      </c>
      <c r="H436" s="36">
        <v>15000</v>
      </c>
      <c r="I436" s="36">
        <f t="shared" si="16"/>
        <v>0</v>
      </c>
      <c r="J436" t="s">
        <v>66</v>
      </c>
      <c r="K436" s="36">
        <v>3000</v>
      </c>
      <c r="L436" s="36">
        <f t="shared" si="20"/>
        <v>12000</v>
      </c>
    </row>
    <row r="437" spans="1:12" x14ac:dyDescent="0.25">
      <c r="I437" s="36">
        <f t="shared" si="16"/>
        <v>0</v>
      </c>
      <c r="L437" s="36">
        <f t="shared" si="20"/>
        <v>0</v>
      </c>
    </row>
    <row r="438" spans="1:12" x14ac:dyDescent="0.25">
      <c r="A438" t="s">
        <v>719</v>
      </c>
      <c r="C438" t="s">
        <v>699</v>
      </c>
      <c r="D438" t="s">
        <v>700</v>
      </c>
      <c r="E438" t="s">
        <v>698</v>
      </c>
      <c r="F438" t="s">
        <v>697</v>
      </c>
      <c r="G438" s="36">
        <v>29000</v>
      </c>
      <c r="H438" s="36">
        <v>29000</v>
      </c>
      <c r="I438" s="36">
        <f t="shared" si="16"/>
        <v>0</v>
      </c>
      <c r="J438" t="s">
        <v>66</v>
      </c>
      <c r="K438" s="36">
        <v>13000</v>
      </c>
      <c r="L438" s="36">
        <f t="shared" si="20"/>
        <v>16000</v>
      </c>
    </row>
    <row r="439" spans="1:12" x14ac:dyDescent="0.25">
      <c r="I439" s="36">
        <f t="shared" si="16"/>
        <v>0</v>
      </c>
      <c r="L439" s="36">
        <f t="shared" si="20"/>
        <v>0</v>
      </c>
    </row>
    <row r="440" spans="1:12" x14ac:dyDescent="0.25">
      <c r="A440" t="s">
        <v>701</v>
      </c>
      <c r="B440" t="s">
        <v>702</v>
      </c>
      <c r="F440" t="s">
        <v>703</v>
      </c>
      <c r="G440" s="36">
        <v>15000</v>
      </c>
      <c r="H440" s="36">
        <v>15000</v>
      </c>
      <c r="I440" s="36">
        <f t="shared" si="16"/>
        <v>0</v>
      </c>
      <c r="J440" t="s">
        <v>66</v>
      </c>
      <c r="K440" s="36">
        <v>6000</v>
      </c>
      <c r="L440" s="36">
        <f t="shared" si="20"/>
        <v>9000</v>
      </c>
    </row>
    <row r="441" spans="1:12" x14ac:dyDescent="0.25">
      <c r="L441" s="36">
        <f t="shared" si="20"/>
        <v>0</v>
      </c>
    </row>
    <row r="442" spans="1:12" x14ac:dyDescent="0.25">
      <c r="A442" t="s">
        <v>196</v>
      </c>
      <c r="C442" t="s">
        <v>715</v>
      </c>
      <c r="D442" t="s">
        <v>716</v>
      </c>
      <c r="E442" t="s">
        <v>717</v>
      </c>
      <c r="F442" t="s">
        <v>718</v>
      </c>
      <c r="G442" s="36">
        <v>24000</v>
      </c>
      <c r="H442" s="36">
        <v>24000</v>
      </c>
      <c r="J442" t="s">
        <v>66</v>
      </c>
      <c r="K442" s="36">
        <v>6000</v>
      </c>
      <c r="L442" s="36">
        <f t="shared" si="20"/>
        <v>18000</v>
      </c>
    </row>
    <row r="443" spans="1:12" x14ac:dyDescent="0.25">
      <c r="I443" s="36">
        <f t="shared" si="16"/>
        <v>0</v>
      </c>
      <c r="L443" s="36">
        <f t="shared" si="20"/>
        <v>0</v>
      </c>
    </row>
    <row r="444" spans="1:12" x14ac:dyDescent="0.25">
      <c r="A444" t="s">
        <v>101</v>
      </c>
      <c r="F444" t="s">
        <v>36</v>
      </c>
      <c r="G444" s="36">
        <v>4000</v>
      </c>
      <c r="H444" s="36">
        <v>4000</v>
      </c>
      <c r="I444" s="36">
        <f t="shared" si="16"/>
        <v>0</v>
      </c>
      <c r="J444" t="s">
        <v>66</v>
      </c>
      <c r="K444" s="36">
        <v>1000</v>
      </c>
      <c r="L444" s="36">
        <f t="shared" si="20"/>
        <v>3000</v>
      </c>
    </row>
    <row r="445" spans="1:12" x14ac:dyDescent="0.25">
      <c r="I445" s="36">
        <f t="shared" si="16"/>
        <v>0</v>
      </c>
      <c r="L445" s="36">
        <f t="shared" si="20"/>
        <v>0</v>
      </c>
    </row>
    <row r="446" spans="1:12" x14ac:dyDescent="0.25">
      <c r="A446" t="s">
        <v>704</v>
      </c>
      <c r="B446" t="s">
        <v>705</v>
      </c>
      <c r="C446" t="s">
        <v>946</v>
      </c>
      <c r="D446" t="s">
        <v>947</v>
      </c>
      <c r="F446" t="s">
        <v>75</v>
      </c>
      <c r="G446" s="36">
        <v>12500</v>
      </c>
      <c r="H446" s="36">
        <v>12500</v>
      </c>
      <c r="I446" s="36">
        <f t="shared" si="16"/>
        <v>0</v>
      </c>
      <c r="J446" t="s">
        <v>66</v>
      </c>
      <c r="K446" s="36">
        <v>6500</v>
      </c>
      <c r="L446" s="36">
        <f t="shared" si="20"/>
        <v>6000</v>
      </c>
    </row>
    <row r="447" spans="1:12" x14ac:dyDescent="0.25">
      <c r="I447" s="36">
        <f t="shared" si="16"/>
        <v>0</v>
      </c>
      <c r="L447" s="36">
        <f t="shared" si="20"/>
        <v>0</v>
      </c>
    </row>
    <row r="448" spans="1:12" x14ac:dyDescent="0.25">
      <c r="A448" t="s">
        <v>129</v>
      </c>
      <c r="C448" t="s">
        <v>706</v>
      </c>
      <c r="D448" t="s">
        <v>583</v>
      </c>
      <c r="E448" t="s">
        <v>707</v>
      </c>
      <c r="F448" t="s">
        <v>162</v>
      </c>
      <c r="G448" s="36">
        <v>13000</v>
      </c>
      <c r="H448" s="36">
        <v>13000</v>
      </c>
      <c r="I448" s="36">
        <f t="shared" si="16"/>
        <v>0</v>
      </c>
      <c r="J448" t="s">
        <v>66</v>
      </c>
      <c r="K448" s="36">
        <v>2000</v>
      </c>
      <c r="L448" s="36">
        <f t="shared" si="20"/>
        <v>11000</v>
      </c>
    </row>
    <row r="449" spans="1:12" x14ac:dyDescent="0.25">
      <c r="I449" s="36">
        <f t="shared" si="16"/>
        <v>0</v>
      </c>
      <c r="L449" s="36">
        <f t="shared" si="20"/>
        <v>0</v>
      </c>
    </row>
    <row r="450" spans="1:12" x14ac:dyDescent="0.25">
      <c r="A450" t="s">
        <v>76</v>
      </c>
      <c r="C450" t="s">
        <v>122</v>
      </c>
      <c r="D450" t="s">
        <v>708</v>
      </c>
      <c r="E450" t="s">
        <v>709</v>
      </c>
      <c r="F450" t="s">
        <v>75</v>
      </c>
      <c r="G450" s="36">
        <v>12000</v>
      </c>
      <c r="H450" s="36">
        <v>12000</v>
      </c>
      <c r="I450" s="36">
        <f t="shared" si="16"/>
        <v>0</v>
      </c>
      <c r="J450" t="s">
        <v>66</v>
      </c>
      <c r="K450" s="36">
        <v>6500</v>
      </c>
      <c r="L450" s="36">
        <f t="shared" si="20"/>
        <v>5500</v>
      </c>
    </row>
    <row r="451" spans="1:12" x14ac:dyDescent="0.25">
      <c r="I451" s="36">
        <f t="shared" si="16"/>
        <v>0</v>
      </c>
      <c r="L451" s="36">
        <f t="shared" si="20"/>
        <v>0</v>
      </c>
    </row>
    <row r="452" spans="1:12" x14ac:dyDescent="0.25">
      <c r="A452" t="s">
        <v>710</v>
      </c>
      <c r="C452" t="s">
        <v>711</v>
      </c>
      <c r="D452" t="s">
        <v>712</v>
      </c>
      <c r="F452" t="s">
        <v>73</v>
      </c>
      <c r="G452" s="36">
        <v>8000</v>
      </c>
      <c r="H452" s="36">
        <v>8000</v>
      </c>
      <c r="I452" s="36">
        <f t="shared" si="16"/>
        <v>0</v>
      </c>
      <c r="J452" t="s">
        <v>66</v>
      </c>
      <c r="K452" s="36">
        <v>2000</v>
      </c>
      <c r="L452" s="36">
        <f t="shared" si="20"/>
        <v>6000</v>
      </c>
    </row>
    <row r="453" spans="1:12" x14ac:dyDescent="0.25">
      <c r="I453" s="36">
        <f t="shared" si="16"/>
        <v>0</v>
      </c>
      <c r="L453" s="36">
        <f t="shared" si="20"/>
        <v>0</v>
      </c>
    </row>
    <row r="454" spans="1:12" x14ac:dyDescent="0.25">
      <c r="A454" t="s">
        <v>713</v>
      </c>
      <c r="C454" t="s">
        <v>125</v>
      </c>
      <c r="D454" t="s">
        <v>714</v>
      </c>
      <c r="F454" t="s">
        <v>55</v>
      </c>
      <c r="G454" s="36">
        <v>32000</v>
      </c>
      <c r="H454" s="36">
        <v>32000</v>
      </c>
      <c r="I454" s="36">
        <f t="shared" si="16"/>
        <v>0</v>
      </c>
      <c r="J454" t="s">
        <v>66</v>
      </c>
      <c r="K454" s="36">
        <v>21000</v>
      </c>
      <c r="L454" s="36">
        <f t="shared" ref="L454:L485" si="21">(G454-K454)</f>
        <v>11000</v>
      </c>
    </row>
    <row r="455" spans="1:12" x14ac:dyDescent="0.25">
      <c r="I455" s="36">
        <f t="shared" si="16"/>
        <v>0</v>
      </c>
      <c r="L455" s="36">
        <f t="shared" si="21"/>
        <v>0</v>
      </c>
    </row>
    <row r="456" spans="1:12" x14ac:dyDescent="0.25">
      <c r="A456" t="s">
        <v>68</v>
      </c>
      <c r="B456" t="s">
        <v>724</v>
      </c>
      <c r="C456" t="s">
        <v>721</v>
      </c>
      <c r="D456" t="s">
        <v>481</v>
      </c>
      <c r="F456" t="s">
        <v>722</v>
      </c>
      <c r="G456" s="36">
        <v>77000</v>
      </c>
      <c r="H456" s="36">
        <v>77000</v>
      </c>
      <c r="I456" s="36">
        <f t="shared" si="16"/>
        <v>0</v>
      </c>
      <c r="J456" t="s">
        <v>66</v>
      </c>
      <c r="K456" s="36">
        <v>38000</v>
      </c>
      <c r="L456" s="36">
        <f t="shared" si="21"/>
        <v>39000</v>
      </c>
    </row>
    <row r="457" spans="1:12" x14ac:dyDescent="0.25">
      <c r="I457" s="36">
        <f t="shared" si="16"/>
        <v>0</v>
      </c>
      <c r="L457" s="36">
        <f t="shared" si="21"/>
        <v>0</v>
      </c>
    </row>
    <row r="458" spans="1:12" x14ac:dyDescent="0.25">
      <c r="A458" t="s">
        <v>723</v>
      </c>
      <c r="C458" t="s">
        <v>729</v>
      </c>
      <c r="F458" t="s">
        <v>725</v>
      </c>
      <c r="G458" s="36">
        <v>35000</v>
      </c>
      <c r="H458" s="36">
        <v>35000</v>
      </c>
      <c r="I458" s="36">
        <f t="shared" si="16"/>
        <v>0</v>
      </c>
      <c r="J458" t="s">
        <v>66</v>
      </c>
      <c r="K458" s="36">
        <v>20000</v>
      </c>
      <c r="L458" s="36">
        <f t="shared" si="21"/>
        <v>15000</v>
      </c>
    </row>
    <row r="459" spans="1:12" x14ac:dyDescent="0.25">
      <c r="I459" s="36">
        <f t="shared" si="16"/>
        <v>0</v>
      </c>
      <c r="L459" s="36">
        <f t="shared" si="21"/>
        <v>0</v>
      </c>
    </row>
    <row r="460" spans="1:12" x14ac:dyDescent="0.25">
      <c r="A460" t="s">
        <v>726</v>
      </c>
      <c r="C460" t="s">
        <v>727</v>
      </c>
      <c r="D460" t="s">
        <v>728</v>
      </c>
      <c r="F460" t="s">
        <v>75</v>
      </c>
      <c r="G460" s="36">
        <v>12000</v>
      </c>
      <c r="H460" s="36">
        <v>12000</v>
      </c>
      <c r="I460" s="36">
        <f t="shared" si="16"/>
        <v>0</v>
      </c>
      <c r="J460" t="s">
        <v>66</v>
      </c>
      <c r="K460" s="36">
        <v>6500</v>
      </c>
      <c r="L460" s="36">
        <f t="shared" si="21"/>
        <v>5500</v>
      </c>
    </row>
    <row r="461" spans="1:12" x14ac:dyDescent="0.25">
      <c r="I461" s="36">
        <f t="shared" si="16"/>
        <v>0</v>
      </c>
      <c r="L461" s="36">
        <f t="shared" si="21"/>
        <v>0</v>
      </c>
    </row>
    <row r="462" spans="1:12" x14ac:dyDescent="0.25">
      <c r="A462" t="s">
        <v>730</v>
      </c>
      <c r="F462" t="s">
        <v>771</v>
      </c>
      <c r="G462" s="36">
        <v>60000</v>
      </c>
      <c r="H462" s="36">
        <v>60000</v>
      </c>
      <c r="I462" s="36">
        <f t="shared" si="16"/>
        <v>0</v>
      </c>
      <c r="J462" t="s">
        <v>66</v>
      </c>
      <c r="K462" s="36">
        <v>33000</v>
      </c>
      <c r="L462" s="36">
        <f t="shared" si="21"/>
        <v>27000</v>
      </c>
    </row>
    <row r="463" spans="1:12" x14ac:dyDescent="0.25">
      <c r="I463" s="36">
        <f t="shared" si="16"/>
        <v>0</v>
      </c>
      <c r="L463" s="36">
        <f t="shared" si="21"/>
        <v>0</v>
      </c>
    </row>
    <row r="464" spans="1:12" x14ac:dyDescent="0.25">
      <c r="A464" t="s">
        <v>731</v>
      </c>
      <c r="C464" t="s">
        <v>732</v>
      </c>
      <c r="D464" t="s">
        <v>733</v>
      </c>
      <c r="F464" t="s">
        <v>279</v>
      </c>
      <c r="G464" s="36">
        <v>24000</v>
      </c>
      <c r="H464" s="36">
        <v>24000</v>
      </c>
      <c r="I464" s="36">
        <f t="shared" ref="I464:I499" si="22">(G464-H464)</f>
        <v>0</v>
      </c>
      <c r="J464" t="s">
        <v>66</v>
      </c>
      <c r="K464" s="36">
        <v>11000</v>
      </c>
      <c r="L464" s="36">
        <f t="shared" si="21"/>
        <v>13000</v>
      </c>
    </row>
    <row r="465" spans="1:12" x14ac:dyDescent="0.25">
      <c r="I465" s="36">
        <f t="shared" si="22"/>
        <v>0</v>
      </c>
      <c r="L465" s="36">
        <f t="shared" si="21"/>
        <v>0</v>
      </c>
    </row>
    <row r="466" spans="1:12" x14ac:dyDescent="0.25">
      <c r="A466" t="s">
        <v>734</v>
      </c>
      <c r="B466" t="s">
        <v>739</v>
      </c>
      <c r="C466" t="s">
        <v>735</v>
      </c>
      <c r="D466" t="s">
        <v>736</v>
      </c>
      <c r="E466" t="s">
        <v>737</v>
      </c>
      <c r="F466" t="s">
        <v>738</v>
      </c>
      <c r="G466" s="36">
        <v>20000</v>
      </c>
      <c r="H466" s="36">
        <v>20000</v>
      </c>
      <c r="I466" s="36">
        <f t="shared" si="22"/>
        <v>0</v>
      </c>
      <c r="J466" t="s">
        <v>66</v>
      </c>
      <c r="K466" s="36">
        <v>6000</v>
      </c>
      <c r="L466" s="36">
        <f t="shared" si="21"/>
        <v>14000</v>
      </c>
    </row>
    <row r="467" spans="1:12" x14ac:dyDescent="0.25">
      <c r="I467" s="36">
        <f t="shared" si="22"/>
        <v>0</v>
      </c>
      <c r="L467" s="36">
        <f t="shared" si="21"/>
        <v>0</v>
      </c>
    </row>
    <row r="468" spans="1:12" x14ac:dyDescent="0.25">
      <c r="A468" t="s">
        <v>734</v>
      </c>
      <c r="B468" t="s">
        <v>739</v>
      </c>
      <c r="C468" t="s">
        <v>21</v>
      </c>
      <c r="D468" t="s">
        <v>9</v>
      </c>
      <c r="E468" t="s">
        <v>740</v>
      </c>
      <c r="F468" t="s">
        <v>772</v>
      </c>
      <c r="G468" s="36">
        <v>26000</v>
      </c>
      <c r="H468" s="36">
        <v>26000</v>
      </c>
      <c r="I468" s="36">
        <f t="shared" si="22"/>
        <v>0</v>
      </c>
      <c r="J468" t="s">
        <v>66</v>
      </c>
      <c r="K468" s="36">
        <v>6000</v>
      </c>
      <c r="L468" s="36">
        <f t="shared" si="21"/>
        <v>20000</v>
      </c>
    </row>
    <row r="469" spans="1:12" x14ac:dyDescent="0.25">
      <c r="I469" s="36">
        <f t="shared" si="22"/>
        <v>0</v>
      </c>
      <c r="L469" s="36">
        <f t="shared" si="21"/>
        <v>0</v>
      </c>
    </row>
    <row r="470" spans="1:12" x14ac:dyDescent="0.25">
      <c r="A470" t="s">
        <v>677</v>
      </c>
      <c r="B470" t="s">
        <v>745</v>
      </c>
      <c r="C470" t="s">
        <v>741</v>
      </c>
      <c r="D470" t="s">
        <v>742</v>
      </c>
      <c r="E470" t="s">
        <v>743</v>
      </c>
      <c r="F470" t="s">
        <v>744</v>
      </c>
      <c r="G470" s="36">
        <v>90000</v>
      </c>
      <c r="H470" s="36">
        <v>90000</v>
      </c>
      <c r="I470" s="36">
        <f>(G470-H470)</f>
        <v>0</v>
      </c>
      <c r="J470" t="s">
        <v>66</v>
      </c>
      <c r="K470" s="36">
        <v>36000</v>
      </c>
      <c r="L470" s="36">
        <f t="shared" si="21"/>
        <v>54000</v>
      </c>
    </row>
    <row r="471" spans="1:12" x14ac:dyDescent="0.25">
      <c r="I471" s="36">
        <f t="shared" si="22"/>
        <v>0</v>
      </c>
      <c r="L471" s="36">
        <f t="shared" si="21"/>
        <v>0</v>
      </c>
    </row>
    <row r="472" spans="1:12" x14ac:dyDescent="0.25">
      <c r="A472" t="s">
        <v>746</v>
      </c>
      <c r="C472" t="s">
        <v>747</v>
      </c>
      <c r="D472" t="s">
        <v>773</v>
      </c>
      <c r="E472" t="s">
        <v>748</v>
      </c>
      <c r="F472" t="s">
        <v>738</v>
      </c>
      <c r="G472" s="36">
        <v>22000</v>
      </c>
      <c r="H472" s="36">
        <v>22000</v>
      </c>
      <c r="I472" s="36">
        <f t="shared" si="22"/>
        <v>0</v>
      </c>
      <c r="J472" t="s">
        <v>928</v>
      </c>
      <c r="K472" s="36">
        <v>7000</v>
      </c>
      <c r="L472" s="36">
        <f t="shared" si="21"/>
        <v>15000</v>
      </c>
    </row>
    <row r="473" spans="1:12" x14ac:dyDescent="0.25">
      <c r="I473" s="36">
        <f t="shared" si="22"/>
        <v>0</v>
      </c>
      <c r="L473" s="36">
        <f t="shared" si="21"/>
        <v>0</v>
      </c>
    </row>
    <row r="474" spans="1:12" x14ac:dyDescent="0.25">
      <c r="A474" t="s">
        <v>749</v>
      </c>
      <c r="B474" t="s">
        <v>753</v>
      </c>
      <c r="C474" t="s">
        <v>751</v>
      </c>
      <c r="D474" t="s">
        <v>752</v>
      </c>
      <c r="F474" t="s">
        <v>750</v>
      </c>
      <c r="G474" s="36">
        <v>17000</v>
      </c>
      <c r="H474" s="36">
        <v>17000</v>
      </c>
      <c r="I474" s="36">
        <f t="shared" si="22"/>
        <v>0</v>
      </c>
      <c r="J474" t="s">
        <v>66</v>
      </c>
      <c r="K474" s="36">
        <v>7000</v>
      </c>
      <c r="L474" s="36">
        <f t="shared" si="21"/>
        <v>10000</v>
      </c>
    </row>
    <row r="475" spans="1:12" x14ac:dyDescent="0.25">
      <c r="I475" s="36">
        <f t="shared" si="22"/>
        <v>0</v>
      </c>
      <c r="L475" s="36">
        <f t="shared" si="21"/>
        <v>0</v>
      </c>
    </row>
    <row r="476" spans="1:12" x14ac:dyDescent="0.25">
      <c r="A476" t="s">
        <v>387</v>
      </c>
      <c r="C476" t="s">
        <v>754</v>
      </c>
      <c r="D476" t="s">
        <v>755</v>
      </c>
      <c r="E476" t="s">
        <v>756</v>
      </c>
      <c r="F476" t="s">
        <v>160</v>
      </c>
      <c r="G476" s="36">
        <v>24000</v>
      </c>
      <c r="H476" s="36">
        <v>24000</v>
      </c>
      <c r="I476" s="36">
        <f t="shared" si="22"/>
        <v>0</v>
      </c>
      <c r="J476" t="s">
        <v>66</v>
      </c>
      <c r="K476" s="36">
        <v>11000</v>
      </c>
      <c r="L476" s="36">
        <f t="shared" si="21"/>
        <v>13000</v>
      </c>
    </row>
    <row r="477" spans="1:12" x14ac:dyDescent="0.25">
      <c r="I477" s="36">
        <f t="shared" si="22"/>
        <v>0</v>
      </c>
      <c r="L477" s="36">
        <f t="shared" si="21"/>
        <v>0</v>
      </c>
    </row>
    <row r="478" spans="1:12" x14ac:dyDescent="0.25">
      <c r="A478" t="s">
        <v>757</v>
      </c>
      <c r="B478" s="4">
        <v>3243619756</v>
      </c>
      <c r="C478" t="s">
        <v>714</v>
      </c>
      <c r="F478" t="s">
        <v>758</v>
      </c>
      <c r="G478" s="36">
        <v>8000</v>
      </c>
      <c r="H478" s="36">
        <v>8000</v>
      </c>
      <c r="I478" s="36">
        <f t="shared" si="22"/>
        <v>0</v>
      </c>
      <c r="J478" t="s">
        <v>66</v>
      </c>
      <c r="K478" s="36">
        <v>2000</v>
      </c>
      <c r="L478" s="36">
        <f t="shared" si="21"/>
        <v>6000</v>
      </c>
    </row>
    <row r="479" spans="1:12" x14ac:dyDescent="0.25">
      <c r="I479" s="36">
        <f t="shared" si="22"/>
        <v>0</v>
      </c>
      <c r="L479" s="36">
        <f t="shared" si="21"/>
        <v>0</v>
      </c>
    </row>
    <row r="480" spans="1:12" x14ac:dyDescent="0.25">
      <c r="A480" t="s">
        <v>68</v>
      </c>
      <c r="C480" t="s">
        <v>759</v>
      </c>
      <c r="D480" t="s">
        <v>760</v>
      </c>
      <c r="E480" t="s">
        <v>761</v>
      </c>
      <c r="F480" t="s">
        <v>162</v>
      </c>
      <c r="G480" s="36">
        <v>15000</v>
      </c>
      <c r="H480" s="36">
        <v>15000</v>
      </c>
      <c r="I480" s="36">
        <f t="shared" si="22"/>
        <v>0</v>
      </c>
      <c r="J480" t="s">
        <v>66</v>
      </c>
      <c r="K480" s="36">
        <v>3000</v>
      </c>
      <c r="L480" s="36">
        <f t="shared" si="21"/>
        <v>12000</v>
      </c>
    </row>
    <row r="481" spans="1:12" x14ac:dyDescent="0.25">
      <c r="I481" s="36">
        <f t="shared" si="22"/>
        <v>0</v>
      </c>
      <c r="L481" s="36">
        <f t="shared" si="21"/>
        <v>0</v>
      </c>
    </row>
    <row r="482" spans="1:12" x14ac:dyDescent="0.25">
      <c r="A482" t="s">
        <v>138</v>
      </c>
      <c r="C482" t="s">
        <v>764</v>
      </c>
      <c r="D482" t="s">
        <v>762</v>
      </c>
      <c r="E482" t="s">
        <v>763</v>
      </c>
      <c r="F482" t="s">
        <v>718</v>
      </c>
      <c r="G482" s="36">
        <v>24000</v>
      </c>
      <c r="H482" s="36">
        <v>24000</v>
      </c>
      <c r="I482" s="36">
        <f t="shared" si="22"/>
        <v>0</v>
      </c>
      <c r="J482" t="s">
        <v>928</v>
      </c>
      <c r="K482" s="36">
        <v>6000</v>
      </c>
      <c r="L482" s="36">
        <f t="shared" si="21"/>
        <v>18000</v>
      </c>
    </row>
    <row r="483" spans="1:12" x14ac:dyDescent="0.25">
      <c r="I483" s="36">
        <f t="shared" si="22"/>
        <v>0</v>
      </c>
      <c r="L483" s="36">
        <f t="shared" si="21"/>
        <v>0</v>
      </c>
    </row>
    <row r="484" spans="1:12" x14ac:dyDescent="0.25">
      <c r="B484" s="4">
        <v>3234642521</v>
      </c>
      <c r="C484" t="s">
        <v>765</v>
      </c>
      <c r="D484" t="s">
        <v>766</v>
      </c>
      <c r="E484" t="s">
        <v>767</v>
      </c>
      <c r="F484" t="s">
        <v>293</v>
      </c>
      <c r="G484" s="36">
        <v>25000</v>
      </c>
      <c r="H484" s="36">
        <v>25000</v>
      </c>
      <c r="I484" s="36">
        <f t="shared" si="22"/>
        <v>0</v>
      </c>
      <c r="J484" t="s">
        <v>66</v>
      </c>
      <c r="K484" s="36">
        <v>11000</v>
      </c>
      <c r="L484" s="36">
        <f t="shared" si="21"/>
        <v>14000</v>
      </c>
    </row>
    <row r="485" spans="1:12" x14ac:dyDescent="0.25">
      <c r="I485" s="36">
        <f t="shared" si="22"/>
        <v>0</v>
      </c>
      <c r="L485" s="36">
        <f t="shared" si="21"/>
        <v>0</v>
      </c>
    </row>
    <row r="486" spans="1:12" x14ac:dyDescent="0.25">
      <c r="A486" t="s">
        <v>768</v>
      </c>
      <c r="B486" s="4" t="s">
        <v>769</v>
      </c>
      <c r="C486" t="s">
        <v>770</v>
      </c>
      <c r="D486" t="s">
        <v>396</v>
      </c>
      <c r="E486" t="s">
        <v>16</v>
      </c>
      <c r="F486" t="s">
        <v>161</v>
      </c>
      <c r="G486" s="36">
        <v>8000</v>
      </c>
      <c r="H486" s="36">
        <v>8000</v>
      </c>
      <c r="I486" s="36">
        <f t="shared" si="22"/>
        <v>0</v>
      </c>
      <c r="J486" t="s">
        <v>66</v>
      </c>
      <c r="K486" s="36">
        <v>2000</v>
      </c>
      <c r="L486" s="36">
        <f t="shared" ref="L486:L517" si="23">(G486-K486)</f>
        <v>6000</v>
      </c>
    </row>
    <row r="487" spans="1:12" x14ac:dyDescent="0.25">
      <c r="I487" s="36">
        <f t="shared" si="22"/>
        <v>0</v>
      </c>
      <c r="L487" s="36">
        <f t="shared" si="23"/>
        <v>0</v>
      </c>
    </row>
    <row r="488" spans="1:12" x14ac:dyDescent="0.25">
      <c r="A488" t="s">
        <v>93</v>
      </c>
      <c r="C488" t="s">
        <v>778</v>
      </c>
      <c r="E488" t="s">
        <v>776</v>
      </c>
      <c r="F488" t="s">
        <v>161</v>
      </c>
      <c r="G488" s="36">
        <v>8000</v>
      </c>
      <c r="H488" s="36">
        <v>8000</v>
      </c>
      <c r="I488" s="36">
        <f t="shared" si="22"/>
        <v>0</v>
      </c>
      <c r="J488" t="s">
        <v>66</v>
      </c>
      <c r="K488" s="36">
        <v>2000</v>
      </c>
      <c r="L488" s="36">
        <f t="shared" si="23"/>
        <v>6000</v>
      </c>
    </row>
    <row r="489" spans="1:12" x14ac:dyDescent="0.25">
      <c r="F489" t="s">
        <v>777</v>
      </c>
      <c r="G489" s="36">
        <v>15000</v>
      </c>
      <c r="H489" s="36">
        <v>15000</v>
      </c>
      <c r="I489" s="36">
        <f t="shared" si="22"/>
        <v>0</v>
      </c>
      <c r="J489" t="s">
        <v>66</v>
      </c>
      <c r="K489" s="36">
        <v>3000</v>
      </c>
      <c r="L489" s="36">
        <f t="shared" si="23"/>
        <v>12000</v>
      </c>
    </row>
    <row r="490" spans="1:12" x14ac:dyDescent="0.25">
      <c r="I490" s="36">
        <f t="shared" si="22"/>
        <v>0</v>
      </c>
      <c r="L490" s="36">
        <f t="shared" si="23"/>
        <v>0</v>
      </c>
    </row>
    <row r="491" spans="1:12" x14ac:dyDescent="0.25">
      <c r="A491" t="s">
        <v>416</v>
      </c>
      <c r="C491" t="s">
        <v>714</v>
      </c>
      <c r="F491" t="s">
        <v>779</v>
      </c>
      <c r="G491" s="36">
        <v>20000</v>
      </c>
      <c r="H491" s="36">
        <v>20000</v>
      </c>
      <c r="I491" s="36">
        <f t="shared" si="22"/>
        <v>0</v>
      </c>
      <c r="J491" t="s">
        <v>66</v>
      </c>
      <c r="K491" s="36">
        <v>5000</v>
      </c>
      <c r="L491" s="36">
        <f t="shared" si="23"/>
        <v>15000</v>
      </c>
    </row>
    <row r="492" spans="1:12" x14ac:dyDescent="0.25">
      <c r="I492" s="36">
        <f t="shared" si="22"/>
        <v>0</v>
      </c>
      <c r="L492" s="36">
        <f t="shared" si="23"/>
        <v>0</v>
      </c>
    </row>
    <row r="493" spans="1:12" x14ac:dyDescent="0.25">
      <c r="A493" t="s">
        <v>93</v>
      </c>
      <c r="C493" t="s">
        <v>780</v>
      </c>
      <c r="F493" t="s">
        <v>781</v>
      </c>
      <c r="G493" s="36">
        <v>8000</v>
      </c>
      <c r="H493" s="36">
        <v>8000</v>
      </c>
      <c r="I493" s="36">
        <f t="shared" si="22"/>
        <v>0</v>
      </c>
      <c r="J493" t="s">
        <v>66</v>
      </c>
      <c r="K493" s="36">
        <v>2000</v>
      </c>
      <c r="L493" s="36">
        <f t="shared" si="23"/>
        <v>6000</v>
      </c>
    </row>
    <row r="494" spans="1:12" x14ac:dyDescent="0.25">
      <c r="I494" s="36">
        <f t="shared" si="22"/>
        <v>0</v>
      </c>
      <c r="L494" s="36">
        <f t="shared" si="23"/>
        <v>0</v>
      </c>
    </row>
    <row r="495" spans="1:12" x14ac:dyDescent="0.25">
      <c r="A495" t="s">
        <v>296</v>
      </c>
      <c r="C495" t="s">
        <v>783</v>
      </c>
      <c r="D495" t="s">
        <v>784</v>
      </c>
      <c r="F495" t="s">
        <v>785</v>
      </c>
      <c r="G495" s="36">
        <v>197000</v>
      </c>
      <c r="H495" s="36">
        <v>50000</v>
      </c>
      <c r="I495" s="36">
        <f t="shared" si="22"/>
        <v>147000</v>
      </c>
      <c r="K495" s="36">
        <v>0</v>
      </c>
      <c r="L495" s="36">
        <v>0</v>
      </c>
    </row>
    <row r="496" spans="1:12" x14ac:dyDescent="0.25">
      <c r="I496" s="36">
        <f t="shared" si="22"/>
        <v>0</v>
      </c>
      <c r="L496" s="36">
        <f>(G496-K496)</f>
        <v>0</v>
      </c>
    </row>
    <row r="497" spans="1:12" x14ac:dyDescent="0.25">
      <c r="A497" t="s">
        <v>786</v>
      </c>
      <c r="C497" t="s">
        <v>787</v>
      </c>
      <c r="D497" t="s">
        <v>788</v>
      </c>
      <c r="F497" t="s">
        <v>789</v>
      </c>
      <c r="G497" s="36">
        <v>200000</v>
      </c>
      <c r="H497" s="36">
        <v>100000</v>
      </c>
      <c r="I497" s="36">
        <f t="shared" si="22"/>
        <v>100000</v>
      </c>
      <c r="L497" s="36">
        <v>0</v>
      </c>
    </row>
    <row r="498" spans="1:12" x14ac:dyDescent="0.25">
      <c r="F498" t="s">
        <v>790</v>
      </c>
      <c r="G498" s="36">
        <v>100000</v>
      </c>
      <c r="H498" s="36">
        <v>100000</v>
      </c>
      <c r="I498" s="36">
        <f t="shared" si="22"/>
        <v>0</v>
      </c>
      <c r="J498" t="s">
        <v>66</v>
      </c>
      <c r="K498" s="36">
        <v>60000</v>
      </c>
      <c r="L498" s="36">
        <f>(G498-K498)</f>
        <v>40000</v>
      </c>
    </row>
    <row r="499" spans="1:12" x14ac:dyDescent="0.25">
      <c r="I499" s="36">
        <f t="shared" si="22"/>
        <v>0</v>
      </c>
      <c r="L499" s="36">
        <f>(G499-K499)</f>
        <v>0</v>
      </c>
    </row>
    <row r="500" spans="1:12" x14ac:dyDescent="0.25">
      <c r="A500" t="s">
        <v>791</v>
      </c>
      <c r="B500" t="s">
        <v>824</v>
      </c>
      <c r="C500" t="s">
        <v>792</v>
      </c>
      <c r="D500" t="s">
        <v>115</v>
      </c>
      <c r="F500" t="s">
        <v>162</v>
      </c>
      <c r="G500" s="36">
        <v>13000</v>
      </c>
      <c r="H500" s="36">
        <v>13000</v>
      </c>
      <c r="I500" s="36">
        <v>0</v>
      </c>
      <c r="J500" t="s">
        <v>66</v>
      </c>
      <c r="K500" s="36">
        <v>3000</v>
      </c>
      <c r="L500" s="36">
        <f>(G500-K500)</f>
        <v>10000</v>
      </c>
    </row>
    <row r="501" spans="1:12" x14ac:dyDescent="0.25">
      <c r="I501" s="36">
        <v>0</v>
      </c>
      <c r="L501" s="36">
        <f>(G501-K501)</f>
        <v>0</v>
      </c>
    </row>
    <row r="502" spans="1:12" x14ac:dyDescent="0.25">
      <c r="C502" t="s">
        <v>691</v>
      </c>
      <c r="D502" t="s">
        <v>793</v>
      </c>
      <c r="F502" t="s">
        <v>92</v>
      </c>
      <c r="G502" s="36">
        <v>26000</v>
      </c>
      <c r="H502" s="36">
        <v>26000</v>
      </c>
      <c r="I502" s="36">
        <v>0</v>
      </c>
      <c r="J502" t="s">
        <v>66</v>
      </c>
      <c r="K502" s="36">
        <v>6000</v>
      </c>
      <c r="L502" s="36">
        <f>(G502-K502)</f>
        <v>20000</v>
      </c>
    </row>
    <row r="504" spans="1:12" x14ac:dyDescent="0.25">
      <c r="G504" s="37">
        <f>SUM(G422:G503)</f>
        <v>1504500</v>
      </c>
      <c r="H504" s="37">
        <f>SUM(H423:H503)</f>
        <v>1257500</v>
      </c>
      <c r="I504" s="37">
        <f>SUM(I423:I503)</f>
        <v>247000</v>
      </c>
      <c r="J504" s="6"/>
      <c r="K504" s="37">
        <f>SUM(K423:K503)</f>
        <v>433500</v>
      </c>
      <c r="L504" s="37">
        <f>SUM(L423:L503)</f>
        <v>674000</v>
      </c>
    </row>
    <row r="507" spans="1:12" x14ac:dyDescent="0.25">
      <c r="A507" s="17"/>
      <c r="B507" s="17"/>
      <c r="C507" s="11"/>
      <c r="D507" s="11" t="s">
        <v>794</v>
      </c>
      <c r="E507" s="11"/>
      <c r="F507" s="11"/>
      <c r="G507" s="41"/>
      <c r="H507" s="41"/>
      <c r="I507" s="41"/>
      <c r="J507" s="11"/>
      <c r="K507" s="41"/>
      <c r="L507" s="41"/>
    </row>
    <row r="509" spans="1:12" x14ac:dyDescent="0.25">
      <c r="A509" s="2"/>
      <c r="B509" s="2"/>
      <c r="C509" s="3"/>
      <c r="D509" s="3"/>
      <c r="E509" s="3"/>
      <c r="F509" s="1"/>
      <c r="G509" s="39"/>
      <c r="H509" s="39"/>
      <c r="I509" s="39"/>
      <c r="J509" s="3"/>
      <c r="K509" s="39"/>
      <c r="L509" s="39"/>
    </row>
    <row r="510" spans="1:12" x14ac:dyDescent="0.25">
      <c r="A510" s="2"/>
      <c r="B510" s="2"/>
      <c r="C510" s="3"/>
      <c r="D510" s="3"/>
      <c r="E510" s="3"/>
      <c r="F510" s="13" t="s">
        <v>914</v>
      </c>
      <c r="G510" s="43">
        <v>96000</v>
      </c>
      <c r="H510" s="39">
        <v>96000</v>
      </c>
      <c r="I510" s="43">
        <v>0</v>
      </c>
      <c r="J510" s="18" t="s">
        <v>66</v>
      </c>
      <c r="K510" s="43">
        <v>28000</v>
      </c>
      <c r="L510" s="36">
        <f t="shared" ref="L510:L543" si="24">G510-K510</f>
        <v>68000</v>
      </c>
    </row>
    <row r="511" spans="1:12" x14ac:dyDescent="0.25">
      <c r="L511" s="36">
        <f t="shared" si="24"/>
        <v>0</v>
      </c>
    </row>
    <row r="512" spans="1:12" x14ac:dyDescent="0.25">
      <c r="A512" t="s">
        <v>813</v>
      </c>
      <c r="B512" s="4">
        <v>3046813891</v>
      </c>
      <c r="C512" t="s">
        <v>814</v>
      </c>
      <c r="D512" t="s">
        <v>815</v>
      </c>
      <c r="E512" t="s">
        <v>816</v>
      </c>
      <c r="F512" t="s">
        <v>817</v>
      </c>
      <c r="G512" s="36">
        <v>145000</v>
      </c>
      <c r="H512" s="36">
        <v>145000</v>
      </c>
      <c r="I512" s="36">
        <f>G512-H512</f>
        <v>0</v>
      </c>
      <c r="J512" t="s">
        <v>1102</v>
      </c>
      <c r="K512" s="36">
        <v>13000</v>
      </c>
      <c r="L512" s="36">
        <f t="shared" si="24"/>
        <v>132000</v>
      </c>
    </row>
    <row r="513" spans="1:12" x14ac:dyDescent="0.25">
      <c r="I513" s="36">
        <f t="shared" ref="I513:I576" si="25">G513-H513</f>
        <v>0</v>
      </c>
      <c r="L513" s="36">
        <f t="shared" si="24"/>
        <v>0</v>
      </c>
    </row>
    <row r="514" spans="1:12" x14ac:dyDescent="0.25">
      <c r="A514" t="s">
        <v>387</v>
      </c>
      <c r="C514" t="s">
        <v>822</v>
      </c>
      <c r="D514" t="s">
        <v>823</v>
      </c>
      <c r="F514" t="s">
        <v>55</v>
      </c>
      <c r="G514" s="36">
        <v>35000</v>
      </c>
      <c r="H514" s="36">
        <v>35000</v>
      </c>
      <c r="I514" s="36">
        <f t="shared" si="25"/>
        <v>0</v>
      </c>
      <c r="J514" t="s">
        <v>66</v>
      </c>
      <c r="K514" s="36">
        <v>21000</v>
      </c>
      <c r="L514" s="36">
        <f t="shared" si="24"/>
        <v>14000</v>
      </c>
    </row>
    <row r="515" spans="1:12" x14ac:dyDescent="0.25">
      <c r="I515" s="36">
        <f t="shared" si="25"/>
        <v>0</v>
      </c>
      <c r="L515" s="36">
        <f t="shared" si="24"/>
        <v>0</v>
      </c>
    </row>
    <row r="516" spans="1:12" x14ac:dyDescent="0.25">
      <c r="A516" t="s">
        <v>734</v>
      </c>
      <c r="B516" s="4">
        <v>3015638701</v>
      </c>
      <c r="C516" t="s">
        <v>735</v>
      </c>
      <c r="D516" t="s">
        <v>827</v>
      </c>
      <c r="E516" t="s">
        <v>826</v>
      </c>
      <c r="F516" t="s">
        <v>828</v>
      </c>
      <c r="G516" s="36">
        <v>13000</v>
      </c>
      <c r="H516" s="36">
        <v>13000</v>
      </c>
      <c r="I516" s="36">
        <f t="shared" si="25"/>
        <v>0</v>
      </c>
      <c r="J516" t="s">
        <v>66</v>
      </c>
      <c r="K516" s="36">
        <v>3000</v>
      </c>
      <c r="L516" s="36">
        <f t="shared" si="24"/>
        <v>10000</v>
      </c>
    </row>
    <row r="517" spans="1:12" x14ac:dyDescent="0.25">
      <c r="I517" s="36">
        <f t="shared" si="25"/>
        <v>0</v>
      </c>
      <c r="L517" s="36">
        <f t="shared" si="24"/>
        <v>0</v>
      </c>
    </row>
    <row r="518" spans="1:12" x14ac:dyDescent="0.25">
      <c r="A518" t="s">
        <v>129</v>
      </c>
      <c r="C518" t="s">
        <v>706</v>
      </c>
      <c r="D518" t="s">
        <v>829</v>
      </c>
      <c r="E518" t="s">
        <v>631</v>
      </c>
      <c r="F518" t="s">
        <v>828</v>
      </c>
      <c r="G518" s="36">
        <v>13000</v>
      </c>
      <c r="H518" s="36">
        <v>13000</v>
      </c>
      <c r="I518" s="36">
        <f t="shared" si="25"/>
        <v>0</v>
      </c>
      <c r="J518" t="s">
        <v>66</v>
      </c>
      <c r="K518" s="36">
        <v>3000</v>
      </c>
      <c r="L518" s="36">
        <f t="shared" si="24"/>
        <v>10000</v>
      </c>
    </row>
    <row r="519" spans="1:12" x14ac:dyDescent="0.25">
      <c r="I519" s="36">
        <f t="shared" si="25"/>
        <v>0</v>
      </c>
      <c r="L519" s="36">
        <f t="shared" si="24"/>
        <v>0</v>
      </c>
    </row>
    <row r="520" spans="1:12" x14ac:dyDescent="0.25">
      <c r="A520" t="s">
        <v>701</v>
      </c>
      <c r="B520" t="s">
        <v>830</v>
      </c>
      <c r="D520" t="s">
        <v>125</v>
      </c>
      <c r="E520" t="s">
        <v>831</v>
      </c>
      <c r="F520" t="s">
        <v>92</v>
      </c>
      <c r="G520" s="36">
        <v>5000</v>
      </c>
      <c r="H520" s="36">
        <v>5000</v>
      </c>
      <c r="I520" s="36">
        <f t="shared" si="25"/>
        <v>0</v>
      </c>
      <c r="J520" t="s">
        <v>66</v>
      </c>
      <c r="K520" s="36">
        <v>1000</v>
      </c>
      <c r="L520" s="36">
        <f t="shared" si="24"/>
        <v>4000</v>
      </c>
    </row>
    <row r="521" spans="1:12" x14ac:dyDescent="0.25">
      <c r="I521" s="36">
        <f t="shared" si="25"/>
        <v>0</v>
      </c>
      <c r="L521" s="36">
        <f t="shared" si="24"/>
        <v>0</v>
      </c>
    </row>
    <row r="522" spans="1:12" x14ac:dyDescent="0.25">
      <c r="A522" t="s">
        <v>280</v>
      </c>
      <c r="F522" t="s">
        <v>160</v>
      </c>
      <c r="G522" s="36">
        <v>24000</v>
      </c>
      <c r="H522" s="36">
        <v>24000</v>
      </c>
      <c r="I522" s="36">
        <f t="shared" si="25"/>
        <v>0</v>
      </c>
      <c r="J522" t="s">
        <v>66</v>
      </c>
      <c r="K522" s="36">
        <v>11000</v>
      </c>
      <c r="L522" s="36">
        <f t="shared" si="24"/>
        <v>13000</v>
      </c>
    </row>
    <row r="523" spans="1:12" x14ac:dyDescent="0.25">
      <c r="I523" s="36">
        <f t="shared" si="25"/>
        <v>0</v>
      </c>
      <c r="L523" s="36">
        <f t="shared" si="24"/>
        <v>0</v>
      </c>
    </row>
    <row r="524" spans="1:12" x14ac:dyDescent="0.25">
      <c r="A524" t="s">
        <v>832</v>
      </c>
      <c r="C524" t="s">
        <v>823</v>
      </c>
      <c r="F524" t="s">
        <v>64</v>
      </c>
      <c r="G524" s="36">
        <v>25000</v>
      </c>
      <c r="H524" s="36">
        <v>25000</v>
      </c>
      <c r="I524" s="36">
        <f t="shared" si="25"/>
        <v>0</v>
      </c>
      <c r="J524" t="s">
        <v>66</v>
      </c>
      <c r="K524" s="36">
        <v>13000</v>
      </c>
      <c r="L524" s="36">
        <f t="shared" si="24"/>
        <v>12000</v>
      </c>
    </row>
    <row r="525" spans="1:12" x14ac:dyDescent="0.25">
      <c r="I525" s="36">
        <f t="shared" si="25"/>
        <v>0</v>
      </c>
      <c r="L525" s="36">
        <f t="shared" si="24"/>
        <v>0</v>
      </c>
    </row>
    <row r="526" spans="1:12" x14ac:dyDescent="0.25">
      <c r="A526" t="s">
        <v>416</v>
      </c>
      <c r="B526">
        <v>3017175688</v>
      </c>
      <c r="E526" t="s">
        <v>833</v>
      </c>
      <c r="F526" t="s">
        <v>299</v>
      </c>
      <c r="G526" s="36">
        <v>47000</v>
      </c>
      <c r="H526" s="36">
        <v>47000</v>
      </c>
      <c r="I526" s="36">
        <f t="shared" si="25"/>
        <v>0</v>
      </c>
      <c r="J526" t="s">
        <v>66</v>
      </c>
      <c r="K526" s="36">
        <v>20000</v>
      </c>
      <c r="L526" s="36">
        <f t="shared" si="24"/>
        <v>27000</v>
      </c>
    </row>
    <row r="527" spans="1:12" x14ac:dyDescent="0.25">
      <c r="I527" s="36">
        <f t="shared" si="25"/>
        <v>0</v>
      </c>
      <c r="L527" s="36">
        <f t="shared" si="24"/>
        <v>0</v>
      </c>
    </row>
    <row r="528" spans="1:12" x14ac:dyDescent="0.25">
      <c r="A528" t="s">
        <v>848</v>
      </c>
      <c r="C528" t="s">
        <v>834</v>
      </c>
      <c r="F528" t="s">
        <v>871</v>
      </c>
      <c r="G528" s="36">
        <v>22000</v>
      </c>
      <c r="H528" s="36">
        <v>22000</v>
      </c>
      <c r="I528" s="36">
        <f t="shared" si="25"/>
        <v>0</v>
      </c>
      <c r="J528" t="s">
        <v>66</v>
      </c>
      <c r="K528" s="36">
        <v>11000</v>
      </c>
      <c r="L528" s="36">
        <f t="shared" si="24"/>
        <v>11000</v>
      </c>
    </row>
    <row r="529" spans="1:12" x14ac:dyDescent="0.25">
      <c r="I529" s="36">
        <f t="shared" si="25"/>
        <v>0</v>
      </c>
      <c r="L529" s="36">
        <f t="shared" si="24"/>
        <v>0</v>
      </c>
    </row>
    <row r="530" spans="1:12" x14ac:dyDescent="0.25">
      <c r="A530" t="s">
        <v>835</v>
      </c>
      <c r="B530" t="s">
        <v>879</v>
      </c>
      <c r="C530" t="s">
        <v>784</v>
      </c>
      <c r="D530" t="s">
        <v>836</v>
      </c>
      <c r="F530" t="s">
        <v>92</v>
      </c>
      <c r="G530" s="36">
        <v>5000</v>
      </c>
      <c r="H530" s="36">
        <v>5000</v>
      </c>
      <c r="I530" s="36">
        <f t="shared" si="25"/>
        <v>0</v>
      </c>
      <c r="J530" t="s">
        <v>66</v>
      </c>
      <c r="K530" s="36">
        <v>1000</v>
      </c>
      <c r="L530" s="36">
        <f t="shared" si="24"/>
        <v>4000</v>
      </c>
    </row>
    <row r="531" spans="1:12" x14ac:dyDescent="0.25">
      <c r="I531" s="36">
        <f t="shared" si="25"/>
        <v>0</v>
      </c>
      <c r="L531" s="36">
        <f t="shared" si="24"/>
        <v>0</v>
      </c>
    </row>
    <row r="532" spans="1:12" x14ac:dyDescent="0.25">
      <c r="A532" t="s">
        <v>410</v>
      </c>
      <c r="B532" s="4">
        <v>3006896191</v>
      </c>
      <c r="C532" t="s">
        <v>838</v>
      </c>
      <c r="F532" t="s">
        <v>837</v>
      </c>
      <c r="G532" s="36">
        <v>20000</v>
      </c>
      <c r="H532" s="36">
        <v>20000</v>
      </c>
      <c r="I532" s="36">
        <f t="shared" si="25"/>
        <v>0</v>
      </c>
      <c r="J532" t="s">
        <v>66</v>
      </c>
      <c r="K532" s="36">
        <v>14000</v>
      </c>
      <c r="L532" s="36">
        <f t="shared" si="24"/>
        <v>6000</v>
      </c>
    </row>
    <row r="533" spans="1:12" x14ac:dyDescent="0.25">
      <c r="I533" s="36">
        <f t="shared" si="25"/>
        <v>0</v>
      </c>
      <c r="L533" s="36">
        <f t="shared" si="24"/>
        <v>0</v>
      </c>
    </row>
    <row r="534" spans="1:12" x14ac:dyDescent="0.25">
      <c r="A534" t="s">
        <v>839</v>
      </c>
      <c r="C534" t="s">
        <v>840</v>
      </c>
      <c r="D534" t="s">
        <v>841</v>
      </c>
      <c r="F534" t="s">
        <v>842</v>
      </c>
      <c r="G534" s="36">
        <v>54000</v>
      </c>
      <c r="H534" s="36">
        <v>54000</v>
      </c>
      <c r="I534" s="36">
        <f t="shared" si="25"/>
        <v>0</v>
      </c>
      <c r="J534" t="s">
        <v>66</v>
      </c>
      <c r="K534" s="36">
        <v>37000</v>
      </c>
      <c r="L534" s="36">
        <f t="shared" si="24"/>
        <v>17000</v>
      </c>
    </row>
    <row r="535" spans="1:12" x14ac:dyDescent="0.25">
      <c r="I535" s="36">
        <f t="shared" si="25"/>
        <v>0</v>
      </c>
      <c r="L535" s="36">
        <f t="shared" si="24"/>
        <v>0</v>
      </c>
    </row>
    <row r="536" spans="1:12" x14ac:dyDescent="0.25">
      <c r="A536" t="s">
        <v>843</v>
      </c>
      <c r="C536" t="s">
        <v>844</v>
      </c>
      <c r="D536" t="s">
        <v>845</v>
      </c>
      <c r="E536" t="s">
        <v>846</v>
      </c>
      <c r="F536" t="s">
        <v>847</v>
      </c>
      <c r="G536" s="36">
        <v>13000</v>
      </c>
      <c r="H536" s="36">
        <v>13000</v>
      </c>
      <c r="I536" s="36">
        <f t="shared" si="25"/>
        <v>0</v>
      </c>
      <c r="J536" t="s">
        <v>66</v>
      </c>
      <c r="K536" s="36">
        <v>3000</v>
      </c>
      <c r="L536" s="36">
        <f t="shared" si="24"/>
        <v>10000</v>
      </c>
    </row>
    <row r="537" spans="1:12" x14ac:dyDescent="0.25">
      <c r="I537" s="36">
        <f t="shared" si="25"/>
        <v>0</v>
      </c>
      <c r="L537" s="36">
        <f t="shared" si="24"/>
        <v>0</v>
      </c>
    </row>
    <row r="538" spans="1:12" x14ac:dyDescent="0.25">
      <c r="A538" t="s">
        <v>168</v>
      </c>
      <c r="C538" t="s">
        <v>849</v>
      </c>
      <c r="D538" t="s">
        <v>850</v>
      </c>
      <c r="E538" t="s">
        <v>851</v>
      </c>
      <c r="F538" t="s">
        <v>852</v>
      </c>
      <c r="G538" s="36">
        <v>5000</v>
      </c>
      <c r="H538" s="36">
        <v>5000</v>
      </c>
      <c r="I538" s="36">
        <f t="shared" si="25"/>
        <v>0</v>
      </c>
      <c r="J538" t="s">
        <v>928</v>
      </c>
      <c r="K538" s="36">
        <v>1000</v>
      </c>
      <c r="L538" s="36">
        <f t="shared" si="24"/>
        <v>4000</v>
      </c>
    </row>
    <row r="539" spans="1:12" x14ac:dyDescent="0.25">
      <c r="I539" s="36">
        <f t="shared" si="25"/>
        <v>0</v>
      </c>
      <c r="L539" s="36">
        <f t="shared" si="24"/>
        <v>0</v>
      </c>
    </row>
    <row r="540" spans="1:12" x14ac:dyDescent="0.25">
      <c r="A540" t="s">
        <v>853</v>
      </c>
      <c r="F540" t="s">
        <v>854</v>
      </c>
      <c r="G540" s="36">
        <v>4000</v>
      </c>
      <c r="H540" s="36">
        <v>4000</v>
      </c>
      <c r="I540" s="36">
        <f t="shared" si="25"/>
        <v>0</v>
      </c>
      <c r="J540" t="s">
        <v>66</v>
      </c>
      <c r="K540" s="36">
        <v>1000</v>
      </c>
      <c r="L540" s="36">
        <f t="shared" si="24"/>
        <v>3000</v>
      </c>
    </row>
    <row r="541" spans="1:12" x14ac:dyDescent="0.25">
      <c r="I541" s="36">
        <f t="shared" si="25"/>
        <v>0</v>
      </c>
      <c r="L541" s="36">
        <f t="shared" si="24"/>
        <v>0</v>
      </c>
    </row>
    <row r="542" spans="1:12" x14ac:dyDescent="0.25">
      <c r="A542" t="s">
        <v>855</v>
      </c>
      <c r="C542" t="s">
        <v>480</v>
      </c>
      <c r="D542" t="s">
        <v>856</v>
      </c>
      <c r="E542" t="s">
        <v>857</v>
      </c>
      <c r="F542" t="s">
        <v>790</v>
      </c>
      <c r="G542" s="36">
        <v>100000</v>
      </c>
      <c r="H542" s="36">
        <v>100000</v>
      </c>
      <c r="I542" s="36">
        <f t="shared" si="25"/>
        <v>0</v>
      </c>
      <c r="J542" t="s">
        <v>66</v>
      </c>
      <c r="K542" s="36">
        <v>60000</v>
      </c>
      <c r="L542" s="36">
        <f t="shared" si="24"/>
        <v>40000</v>
      </c>
    </row>
    <row r="543" spans="1:12" x14ac:dyDescent="0.25">
      <c r="F543" t="s">
        <v>858</v>
      </c>
      <c r="G543" s="36">
        <v>132000</v>
      </c>
      <c r="H543" s="36">
        <v>132000</v>
      </c>
      <c r="I543" s="36">
        <f t="shared" si="25"/>
        <v>0</v>
      </c>
      <c r="J543" t="s">
        <v>66</v>
      </c>
      <c r="K543" s="36">
        <v>41000</v>
      </c>
      <c r="L543" s="36">
        <f t="shared" si="24"/>
        <v>91000</v>
      </c>
    </row>
    <row r="545" spans="1:12" x14ac:dyDescent="0.25">
      <c r="A545" t="s">
        <v>859</v>
      </c>
      <c r="C545" t="s">
        <v>860</v>
      </c>
      <c r="D545" t="s">
        <v>861</v>
      </c>
      <c r="E545" t="s">
        <v>862</v>
      </c>
      <c r="F545" t="s">
        <v>938</v>
      </c>
      <c r="G545" s="36">
        <v>475000</v>
      </c>
      <c r="H545" s="36">
        <v>475000</v>
      </c>
      <c r="I545" s="36">
        <f t="shared" si="25"/>
        <v>0</v>
      </c>
      <c r="J545" t="s">
        <v>66</v>
      </c>
      <c r="K545" s="36">
        <v>241000</v>
      </c>
      <c r="L545" s="36">
        <f t="shared" ref="L545:L576" si="26">G545-K545</f>
        <v>234000</v>
      </c>
    </row>
    <row r="546" spans="1:12" x14ac:dyDescent="0.25">
      <c r="E546" t="s">
        <v>864</v>
      </c>
      <c r="F546" s="20" t="s">
        <v>592</v>
      </c>
      <c r="G546" s="36">
        <v>100000</v>
      </c>
      <c r="H546" s="36">
        <v>100000</v>
      </c>
      <c r="I546" s="36">
        <f t="shared" si="25"/>
        <v>0</v>
      </c>
      <c r="J546" t="s">
        <v>66</v>
      </c>
      <c r="K546" s="36">
        <v>2000</v>
      </c>
      <c r="L546" s="36">
        <f t="shared" si="26"/>
        <v>98000</v>
      </c>
    </row>
    <row r="547" spans="1:12" x14ac:dyDescent="0.25">
      <c r="I547" s="36">
        <f t="shared" si="25"/>
        <v>0</v>
      </c>
      <c r="L547" s="36">
        <f t="shared" si="26"/>
        <v>0</v>
      </c>
    </row>
    <row r="548" spans="1:12" x14ac:dyDescent="0.25">
      <c r="A548" t="s">
        <v>79</v>
      </c>
      <c r="C548" t="s">
        <v>427</v>
      </c>
      <c r="D548" t="s">
        <v>583</v>
      </c>
      <c r="E548" t="s">
        <v>459</v>
      </c>
      <c r="F548" t="s">
        <v>865</v>
      </c>
      <c r="G548" s="36">
        <v>15000</v>
      </c>
      <c r="H548" s="36">
        <v>15000</v>
      </c>
      <c r="I548" s="36">
        <f t="shared" si="25"/>
        <v>0</v>
      </c>
      <c r="J548" t="s">
        <v>66</v>
      </c>
      <c r="K548" s="36">
        <v>3000</v>
      </c>
      <c r="L548" s="36">
        <f t="shared" si="26"/>
        <v>12000</v>
      </c>
    </row>
    <row r="549" spans="1:12" x14ac:dyDescent="0.25">
      <c r="I549" s="36">
        <f t="shared" si="25"/>
        <v>0</v>
      </c>
      <c r="L549" s="36">
        <f t="shared" si="26"/>
        <v>0</v>
      </c>
    </row>
    <row r="550" spans="1:12" x14ac:dyDescent="0.25">
      <c r="A550" t="s">
        <v>866</v>
      </c>
      <c r="F550" t="s">
        <v>75</v>
      </c>
      <c r="G550" s="36">
        <v>12000</v>
      </c>
      <c r="H550" s="36">
        <v>12000</v>
      </c>
      <c r="I550" s="36">
        <f t="shared" si="25"/>
        <v>0</v>
      </c>
      <c r="J550" t="s">
        <v>66</v>
      </c>
      <c r="K550" s="36">
        <v>6500</v>
      </c>
      <c r="L550" s="36">
        <f t="shared" si="26"/>
        <v>5500</v>
      </c>
    </row>
    <row r="551" spans="1:12" x14ac:dyDescent="0.25">
      <c r="I551" s="36">
        <f t="shared" si="25"/>
        <v>0</v>
      </c>
      <c r="L551" s="36">
        <f t="shared" si="26"/>
        <v>0</v>
      </c>
    </row>
    <row r="552" spans="1:12" x14ac:dyDescent="0.25">
      <c r="A552" t="s">
        <v>68</v>
      </c>
      <c r="C552" t="s">
        <v>868</v>
      </c>
      <c r="D552" t="s">
        <v>631</v>
      </c>
      <c r="E552" t="s">
        <v>584</v>
      </c>
      <c r="F552" t="s">
        <v>828</v>
      </c>
      <c r="G552" s="36">
        <v>13000</v>
      </c>
      <c r="H552" s="36">
        <v>13000</v>
      </c>
      <c r="I552" s="36">
        <f t="shared" si="25"/>
        <v>0</v>
      </c>
      <c r="J552" t="s">
        <v>66</v>
      </c>
      <c r="K552" s="36">
        <v>3000</v>
      </c>
      <c r="L552" s="36">
        <f t="shared" si="26"/>
        <v>10000</v>
      </c>
    </row>
    <row r="553" spans="1:12" x14ac:dyDescent="0.25">
      <c r="I553" s="36">
        <f t="shared" si="25"/>
        <v>0</v>
      </c>
      <c r="L553" s="36">
        <f t="shared" si="26"/>
        <v>0</v>
      </c>
    </row>
    <row r="554" spans="1:12" x14ac:dyDescent="0.25">
      <c r="A554" t="s">
        <v>49</v>
      </c>
      <c r="C554" t="s">
        <v>741</v>
      </c>
      <c r="D554" t="s">
        <v>869</v>
      </c>
      <c r="E554" t="s">
        <v>870</v>
      </c>
      <c r="F554" t="s">
        <v>867</v>
      </c>
      <c r="G554" s="36">
        <v>8500</v>
      </c>
      <c r="H554" s="36">
        <v>8500</v>
      </c>
      <c r="I554" s="36">
        <f t="shared" si="25"/>
        <v>0</v>
      </c>
      <c r="J554" t="s">
        <v>66</v>
      </c>
      <c r="K554" s="36">
        <v>2000</v>
      </c>
      <c r="L554" s="36">
        <f t="shared" si="26"/>
        <v>6500</v>
      </c>
    </row>
    <row r="555" spans="1:12" x14ac:dyDescent="0.25">
      <c r="I555" s="36">
        <f t="shared" si="25"/>
        <v>0</v>
      </c>
      <c r="L555" s="36">
        <f t="shared" si="26"/>
        <v>0</v>
      </c>
    </row>
    <row r="556" spans="1:12" x14ac:dyDescent="0.25">
      <c r="A556" t="s">
        <v>608</v>
      </c>
      <c r="B556" t="s">
        <v>873</v>
      </c>
      <c r="C556" t="s">
        <v>872</v>
      </c>
      <c r="D556" t="s">
        <v>885</v>
      </c>
      <c r="F556" t="s">
        <v>75</v>
      </c>
      <c r="G556" s="36">
        <v>12000</v>
      </c>
      <c r="H556" s="36">
        <v>12000</v>
      </c>
      <c r="I556" s="36">
        <f t="shared" si="25"/>
        <v>0</v>
      </c>
      <c r="J556" t="s">
        <v>66</v>
      </c>
      <c r="K556" s="36">
        <v>6500</v>
      </c>
      <c r="L556" s="36">
        <f t="shared" si="26"/>
        <v>5500</v>
      </c>
    </row>
    <row r="557" spans="1:12" x14ac:dyDescent="0.25">
      <c r="I557" s="36">
        <f t="shared" si="25"/>
        <v>0</v>
      </c>
      <c r="L557" s="36">
        <f t="shared" si="26"/>
        <v>0</v>
      </c>
    </row>
    <row r="558" spans="1:12" x14ac:dyDescent="0.25">
      <c r="A558" t="s">
        <v>874</v>
      </c>
      <c r="B558" t="s">
        <v>878</v>
      </c>
      <c r="C558" t="s">
        <v>227</v>
      </c>
      <c r="D558" t="s">
        <v>875</v>
      </c>
      <c r="F558" t="s">
        <v>876</v>
      </c>
      <c r="G558" s="36">
        <v>15000</v>
      </c>
      <c r="H558" s="36">
        <v>15000</v>
      </c>
      <c r="I558" s="36">
        <f t="shared" si="25"/>
        <v>0</v>
      </c>
      <c r="J558" t="s">
        <v>66</v>
      </c>
      <c r="K558" s="36">
        <v>10000</v>
      </c>
      <c r="L558" s="36">
        <f t="shared" si="26"/>
        <v>5000</v>
      </c>
    </row>
    <row r="559" spans="1:12" x14ac:dyDescent="0.25">
      <c r="F559" t="s">
        <v>877</v>
      </c>
      <c r="G559" s="36">
        <v>45000</v>
      </c>
      <c r="H559" s="36">
        <v>45000</v>
      </c>
      <c r="I559" s="36">
        <f t="shared" si="25"/>
        <v>0</v>
      </c>
      <c r="J559" t="s">
        <v>66</v>
      </c>
      <c r="K559" s="36">
        <v>8000</v>
      </c>
      <c r="L559" s="36">
        <f t="shared" si="26"/>
        <v>37000</v>
      </c>
    </row>
    <row r="560" spans="1:12" x14ac:dyDescent="0.25">
      <c r="I560" s="36">
        <f t="shared" si="25"/>
        <v>0</v>
      </c>
      <c r="L560" s="36">
        <f t="shared" si="26"/>
        <v>0</v>
      </c>
    </row>
    <row r="561" spans="1:12" x14ac:dyDescent="0.25">
      <c r="A561" t="s">
        <v>883</v>
      </c>
      <c r="B561" t="s">
        <v>882</v>
      </c>
      <c r="C561" t="s">
        <v>489</v>
      </c>
      <c r="D561" t="s">
        <v>99</v>
      </c>
      <c r="F561" t="s">
        <v>161</v>
      </c>
      <c r="G561" s="36">
        <v>8500</v>
      </c>
      <c r="H561" s="36">
        <v>8500</v>
      </c>
      <c r="I561" s="36">
        <f t="shared" si="25"/>
        <v>0</v>
      </c>
      <c r="J561" t="s">
        <v>66</v>
      </c>
      <c r="K561" s="36">
        <v>2000</v>
      </c>
      <c r="L561" s="36">
        <f t="shared" si="26"/>
        <v>6500</v>
      </c>
    </row>
    <row r="562" spans="1:12" x14ac:dyDescent="0.25">
      <c r="I562" s="36">
        <f t="shared" si="25"/>
        <v>0</v>
      </c>
      <c r="L562" s="36">
        <f t="shared" si="26"/>
        <v>0</v>
      </c>
    </row>
    <row r="563" spans="1:12" x14ac:dyDescent="0.25">
      <c r="A563" t="s">
        <v>410</v>
      </c>
      <c r="C563" t="s">
        <v>422</v>
      </c>
      <c r="D563" t="s">
        <v>884</v>
      </c>
      <c r="E563" t="s">
        <v>459</v>
      </c>
      <c r="F563" t="s">
        <v>161</v>
      </c>
      <c r="G563" s="36">
        <v>20000</v>
      </c>
      <c r="H563" s="36">
        <v>20000</v>
      </c>
      <c r="I563" s="36">
        <f t="shared" si="25"/>
        <v>0</v>
      </c>
      <c r="J563" t="s">
        <v>66</v>
      </c>
      <c r="K563" s="36">
        <v>4000</v>
      </c>
      <c r="L563" s="36">
        <f t="shared" si="26"/>
        <v>16000</v>
      </c>
    </row>
    <row r="564" spans="1:12" x14ac:dyDescent="0.25">
      <c r="I564" s="36">
        <f t="shared" si="25"/>
        <v>0</v>
      </c>
      <c r="L564" s="36">
        <f t="shared" si="26"/>
        <v>0</v>
      </c>
    </row>
    <row r="565" spans="1:12" x14ac:dyDescent="0.25">
      <c r="A565" t="s">
        <v>362</v>
      </c>
      <c r="C565" t="s">
        <v>714</v>
      </c>
      <c r="F565" t="s">
        <v>880</v>
      </c>
      <c r="G565" s="36">
        <v>60000</v>
      </c>
      <c r="H565" s="36">
        <v>60000</v>
      </c>
      <c r="I565" s="36">
        <f t="shared" si="25"/>
        <v>0</v>
      </c>
      <c r="J565" t="s">
        <v>66</v>
      </c>
      <c r="K565" s="36">
        <v>32000</v>
      </c>
      <c r="L565" s="36">
        <f t="shared" si="26"/>
        <v>28000</v>
      </c>
    </row>
    <row r="566" spans="1:12" x14ac:dyDescent="0.25">
      <c r="I566" s="36">
        <f t="shared" si="25"/>
        <v>0</v>
      </c>
      <c r="L566" s="36">
        <f t="shared" si="26"/>
        <v>0</v>
      </c>
    </row>
    <row r="567" spans="1:12" x14ac:dyDescent="0.25">
      <c r="A567" t="s">
        <v>56</v>
      </c>
      <c r="C567" t="s">
        <v>714</v>
      </c>
      <c r="F567" t="s">
        <v>31</v>
      </c>
      <c r="G567" s="36">
        <v>5000</v>
      </c>
      <c r="H567" s="36">
        <v>5000</v>
      </c>
      <c r="I567" s="36">
        <f t="shared" si="25"/>
        <v>0</v>
      </c>
      <c r="J567" t="s">
        <v>66</v>
      </c>
      <c r="K567" s="36">
        <v>1500</v>
      </c>
      <c r="L567" s="36">
        <f t="shared" si="26"/>
        <v>3500</v>
      </c>
    </row>
    <row r="568" spans="1:12" x14ac:dyDescent="0.25">
      <c r="I568" s="36">
        <f t="shared" si="25"/>
        <v>0</v>
      </c>
      <c r="L568" s="36">
        <f t="shared" si="26"/>
        <v>0</v>
      </c>
    </row>
    <row r="569" spans="1:12" x14ac:dyDescent="0.25">
      <c r="A569" t="s">
        <v>874</v>
      </c>
      <c r="B569" t="s">
        <v>878</v>
      </c>
      <c r="C569" t="s">
        <v>714</v>
      </c>
      <c r="F569" t="s">
        <v>881</v>
      </c>
      <c r="G569" s="36">
        <v>21000</v>
      </c>
      <c r="H569" s="36">
        <v>21000</v>
      </c>
      <c r="I569" s="36">
        <f t="shared" si="25"/>
        <v>0</v>
      </c>
      <c r="J569" t="s">
        <v>66</v>
      </c>
      <c r="K569" s="36">
        <v>4000</v>
      </c>
      <c r="L569" s="36">
        <f t="shared" si="26"/>
        <v>17000</v>
      </c>
    </row>
    <row r="570" spans="1:12" x14ac:dyDescent="0.25">
      <c r="I570" s="36">
        <f t="shared" si="25"/>
        <v>0</v>
      </c>
      <c r="L570" s="36">
        <f t="shared" si="26"/>
        <v>0</v>
      </c>
    </row>
    <row r="571" spans="1:12" x14ac:dyDescent="0.25">
      <c r="A571" t="s">
        <v>238</v>
      </c>
      <c r="B571" s="4">
        <v>3057358338</v>
      </c>
      <c r="C571" t="s">
        <v>714</v>
      </c>
      <c r="F571" t="s">
        <v>75</v>
      </c>
      <c r="G571" s="36">
        <v>13000</v>
      </c>
      <c r="H571" s="36">
        <v>13000</v>
      </c>
      <c r="I571" s="36">
        <f t="shared" si="25"/>
        <v>0</v>
      </c>
      <c r="J571" t="s">
        <v>66</v>
      </c>
      <c r="K571" s="36">
        <v>6500</v>
      </c>
      <c r="L571" s="36">
        <f t="shared" si="26"/>
        <v>6500</v>
      </c>
    </row>
    <row r="572" spans="1:12" x14ac:dyDescent="0.25">
      <c r="I572" s="36">
        <f t="shared" si="25"/>
        <v>0</v>
      </c>
      <c r="L572" s="36">
        <f t="shared" si="26"/>
        <v>0</v>
      </c>
    </row>
    <row r="573" spans="1:12" x14ac:dyDescent="0.25">
      <c r="A573" t="s">
        <v>886</v>
      </c>
      <c r="D573" t="s">
        <v>714</v>
      </c>
      <c r="F573" t="s">
        <v>887</v>
      </c>
      <c r="G573" s="36">
        <v>12000</v>
      </c>
      <c r="H573" s="36">
        <v>12000</v>
      </c>
      <c r="I573" s="36">
        <f t="shared" si="25"/>
        <v>0</v>
      </c>
      <c r="J573" t="s">
        <v>66</v>
      </c>
      <c r="K573" s="36">
        <v>2000</v>
      </c>
      <c r="L573" s="36">
        <f t="shared" si="26"/>
        <v>10000</v>
      </c>
    </row>
    <row r="574" spans="1:12" x14ac:dyDescent="0.25">
      <c r="I574" s="36">
        <f t="shared" si="25"/>
        <v>0</v>
      </c>
      <c r="L574" s="36">
        <f t="shared" si="26"/>
        <v>0</v>
      </c>
    </row>
    <row r="575" spans="1:12" x14ac:dyDescent="0.25">
      <c r="A575" t="s">
        <v>410</v>
      </c>
      <c r="C575" t="s">
        <v>888</v>
      </c>
      <c r="F575" t="s">
        <v>889</v>
      </c>
      <c r="G575" s="36">
        <v>32000</v>
      </c>
      <c r="H575" s="36">
        <v>32000</v>
      </c>
      <c r="I575" s="36">
        <f t="shared" si="25"/>
        <v>0</v>
      </c>
      <c r="J575" t="s">
        <v>66</v>
      </c>
      <c r="K575" s="36">
        <v>22000</v>
      </c>
      <c r="L575" s="36">
        <f t="shared" si="26"/>
        <v>10000</v>
      </c>
    </row>
    <row r="576" spans="1:12" x14ac:dyDescent="0.25">
      <c r="I576" s="36">
        <f t="shared" si="25"/>
        <v>0</v>
      </c>
      <c r="L576" s="36">
        <f t="shared" si="26"/>
        <v>0</v>
      </c>
    </row>
    <row r="577" spans="1:12" x14ac:dyDescent="0.25">
      <c r="A577" t="s">
        <v>859</v>
      </c>
      <c r="B577">
        <v>3246710301</v>
      </c>
      <c r="C577" t="s">
        <v>714</v>
      </c>
      <c r="F577" t="s">
        <v>890</v>
      </c>
      <c r="G577" s="36">
        <v>31000</v>
      </c>
      <c r="H577" s="36">
        <v>31000</v>
      </c>
      <c r="I577" s="36">
        <f t="shared" ref="I577:I643" si="27">G577-H577</f>
        <v>0</v>
      </c>
      <c r="J577" t="s">
        <v>66</v>
      </c>
      <c r="K577" s="36">
        <v>15000</v>
      </c>
      <c r="L577" s="36">
        <f t="shared" ref="L577:L608" si="28">G577-K577</f>
        <v>16000</v>
      </c>
    </row>
    <row r="578" spans="1:12" x14ac:dyDescent="0.25">
      <c r="F578" t="s">
        <v>891</v>
      </c>
      <c r="G578" s="36">
        <v>19000</v>
      </c>
      <c r="H578" s="36">
        <v>19000</v>
      </c>
      <c r="I578" s="36">
        <f t="shared" si="27"/>
        <v>0</v>
      </c>
      <c r="J578" t="s">
        <v>66</v>
      </c>
      <c r="K578" s="36">
        <v>10000</v>
      </c>
      <c r="L578" s="36">
        <f t="shared" si="28"/>
        <v>9000</v>
      </c>
    </row>
    <row r="579" spans="1:12" x14ac:dyDescent="0.25">
      <c r="I579" s="36">
        <f t="shared" si="27"/>
        <v>0</v>
      </c>
      <c r="L579" s="36">
        <f t="shared" si="28"/>
        <v>0</v>
      </c>
    </row>
    <row r="580" spans="1:12" x14ac:dyDescent="0.25">
      <c r="A580" t="s">
        <v>387</v>
      </c>
      <c r="C580" t="s">
        <v>894</v>
      </c>
      <c r="D580" t="s">
        <v>893</v>
      </c>
      <c r="F580" t="s">
        <v>863</v>
      </c>
      <c r="G580" s="36">
        <v>100000</v>
      </c>
      <c r="H580" s="36">
        <v>100000</v>
      </c>
      <c r="I580" s="36">
        <f>G580-H580</f>
        <v>0</v>
      </c>
      <c r="J580" t="s">
        <v>66</v>
      </c>
      <c r="K580" s="36">
        <v>54300</v>
      </c>
      <c r="L580" s="36">
        <f t="shared" si="28"/>
        <v>45700</v>
      </c>
    </row>
    <row r="581" spans="1:12" x14ac:dyDescent="0.25">
      <c r="I581" s="36">
        <f t="shared" si="27"/>
        <v>0</v>
      </c>
      <c r="L581" s="36">
        <f t="shared" si="28"/>
        <v>0</v>
      </c>
    </row>
    <row r="582" spans="1:12" x14ac:dyDescent="0.25">
      <c r="A582" t="s">
        <v>608</v>
      </c>
      <c r="B582" t="s">
        <v>873</v>
      </c>
      <c r="C582" t="s">
        <v>714</v>
      </c>
      <c r="F582" t="s">
        <v>892</v>
      </c>
      <c r="G582" s="36">
        <v>30000</v>
      </c>
      <c r="H582" s="36">
        <v>30000</v>
      </c>
      <c r="I582" s="36">
        <f t="shared" si="27"/>
        <v>0</v>
      </c>
      <c r="J582" t="s">
        <v>66</v>
      </c>
      <c r="K582" s="36">
        <v>16000</v>
      </c>
      <c r="L582" s="36">
        <f t="shared" si="28"/>
        <v>14000</v>
      </c>
    </row>
    <row r="583" spans="1:12" x14ac:dyDescent="0.25">
      <c r="I583" s="36">
        <f t="shared" si="27"/>
        <v>0</v>
      </c>
      <c r="L583" s="36">
        <f t="shared" si="28"/>
        <v>0</v>
      </c>
    </row>
    <row r="584" spans="1:12" x14ac:dyDescent="0.25">
      <c r="A584" t="s">
        <v>895</v>
      </c>
      <c r="B584" s="4">
        <v>3233701045</v>
      </c>
      <c r="C584" t="s">
        <v>896</v>
      </c>
      <c r="D584" t="s">
        <v>897</v>
      </c>
      <c r="F584" t="s">
        <v>898</v>
      </c>
      <c r="G584" s="36">
        <v>32000</v>
      </c>
      <c r="H584" s="36">
        <v>32000</v>
      </c>
      <c r="I584" s="36">
        <f t="shared" si="27"/>
        <v>0</v>
      </c>
      <c r="J584" t="s">
        <v>66</v>
      </c>
      <c r="K584" s="36">
        <v>7000</v>
      </c>
      <c r="L584" s="36">
        <f t="shared" si="28"/>
        <v>25000</v>
      </c>
    </row>
    <row r="585" spans="1:12" x14ac:dyDescent="0.25">
      <c r="I585" s="36">
        <f t="shared" si="27"/>
        <v>0</v>
      </c>
      <c r="L585" s="36">
        <f t="shared" si="28"/>
        <v>0</v>
      </c>
    </row>
    <row r="586" spans="1:12" x14ac:dyDescent="0.25">
      <c r="A586" t="s">
        <v>349</v>
      </c>
      <c r="C586" t="s">
        <v>899</v>
      </c>
      <c r="D586" t="s">
        <v>900</v>
      </c>
      <c r="F586" t="s">
        <v>75</v>
      </c>
      <c r="G586" s="36">
        <v>13000</v>
      </c>
      <c r="H586" s="36">
        <v>8000</v>
      </c>
      <c r="I586" s="36">
        <v>0</v>
      </c>
      <c r="J586" t="s">
        <v>66</v>
      </c>
      <c r="K586" s="36">
        <v>6500</v>
      </c>
      <c r="L586" s="36">
        <f t="shared" si="28"/>
        <v>6500</v>
      </c>
    </row>
    <row r="587" spans="1:12" x14ac:dyDescent="0.25">
      <c r="I587" s="36">
        <f t="shared" si="27"/>
        <v>0</v>
      </c>
      <c r="L587" s="36">
        <f t="shared" si="28"/>
        <v>0</v>
      </c>
    </row>
    <row r="588" spans="1:12" x14ac:dyDescent="0.25">
      <c r="A588" t="s">
        <v>908</v>
      </c>
      <c r="B588" t="s">
        <v>909</v>
      </c>
      <c r="C588" t="s">
        <v>907</v>
      </c>
      <c r="D588" t="s">
        <v>903</v>
      </c>
      <c r="E588" t="s">
        <v>904</v>
      </c>
      <c r="F588" t="s">
        <v>901</v>
      </c>
      <c r="G588" s="36">
        <v>21500</v>
      </c>
      <c r="H588" s="36">
        <v>22000</v>
      </c>
      <c r="I588" s="36">
        <v>0</v>
      </c>
      <c r="J588" t="s">
        <v>66</v>
      </c>
      <c r="K588" s="36">
        <v>5000</v>
      </c>
      <c r="L588" s="36">
        <f t="shared" si="28"/>
        <v>16500</v>
      </c>
    </row>
    <row r="589" spans="1:12" x14ac:dyDescent="0.25">
      <c r="I589" s="36">
        <f t="shared" si="27"/>
        <v>0</v>
      </c>
      <c r="L589" s="36">
        <f t="shared" si="28"/>
        <v>0</v>
      </c>
    </row>
    <row r="590" spans="1:12" x14ac:dyDescent="0.25">
      <c r="A590" t="s">
        <v>734</v>
      </c>
      <c r="B590" t="s">
        <v>910</v>
      </c>
      <c r="C590" t="s">
        <v>906</v>
      </c>
      <c r="D590" t="s">
        <v>902</v>
      </c>
      <c r="E590" t="s">
        <v>905</v>
      </c>
      <c r="F590" t="s">
        <v>901</v>
      </c>
      <c r="G590" s="36">
        <v>21500</v>
      </c>
      <c r="H590" s="36">
        <v>21500</v>
      </c>
      <c r="I590" s="36">
        <f t="shared" si="27"/>
        <v>0</v>
      </c>
      <c r="J590" t="s">
        <v>66</v>
      </c>
      <c r="K590" s="36">
        <v>5000</v>
      </c>
      <c r="L590" s="36">
        <f t="shared" si="28"/>
        <v>16500</v>
      </c>
    </row>
    <row r="591" spans="1:12" x14ac:dyDescent="0.25">
      <c r="I591" s="36">
        <f t="shared" si="27"/>
        <v>0</v>
      </c>
      <c r="L591" s="36">
        <f t="shared" si="28"/>
        <v>0</v>
      </c>
    </row>
    <row r="592" spans="1:12" x14ac:dyDescent="0.25">
      <c r="A592" t="s">
        <v>93</v>
      </c>
      <c r="C592" t="s">
        <v>98</v>
      </c>
      <c r="D592" t="s">
        <v>911</v>
      </c>
      <c r="E592" t="s">
        <v>912</v>
      </c>
      <c r="F592" t="s">
        <v>913</v>
      </c>
      <c r="G592" s="36">
        <v>17000</v>
      </c>
      <c r="H592" s="36">
        <v>17000</v>
      </c>
      <c r="I592" s="36">
        <f t="shared" si="27"/>
        <v>0</v>
      </c>
      <c r="J592" t="s">
        <v>66</v>
      </c>
      <c r="K592" s="36">
        <v>4000</v>
      </c>
      <c r="L592" s="36">
        <f t="shared" si="28"/>
        <v>13000</v>
      </c>
    </row>
    <row r="593" spans="1:12" x14ac:dyDescent="0.25">
      <c r="I593" s="36">
        <f t="shared" si="27"/>
        <v>0</v>
      </c>
      <c r="L593" s="36">
        <f t="shared" si="28"/>
        <v>0</v>
      </c>
    </row>
    <row r="594" spans="1:12" x14ac:dyDescent="0.25">
      <c r="A594" t="s">
        <v>915</v>
      </c>
      <c r="C594" t="s">
        <v>916</v>
      </c>
      <c r="E594" t="s">
        <v>917</v>
      </c>
      <c r="F594" t="s">
        <v>918</v>
      </c>
      <c r="G594" s="36">
        <v>80000</v>
      </c>
      <c r="H594" s="36">
        <v>80000</v>
      </c>
      <c r="I594" s="36">
        <f t="shared" si="27"/>
        <v>0</v>
      </c>
      <c r="J594" t="s">
        <v>66</v>
      </c>
      <c r="L594" s="36">
        <f t="shared" si="28"/>
        <v>80000</v>
      </c>
    </row>
    <row r="595" spans="1:12" x14ac:dyDescent="0.25">
      <c r="L595" s="36">
        <f t="shared" si="28"/>
        <v>0</v>
      </c>
    </row>
    <row r="596" spans="1:12" x14ac:dyDescent="0.25">
      <c r="A596" t="s">
        <v>886</v>
      </c>
      <c r="C596" t="s">
        <v>919</v>
      </c>
      <c r="F596" t="s">
        <v>920</v>
      </c>
      <c r="G596" s="36">
        <v>64000</v>
      </c>
      <c r="H596" s="36">
        <v>64000</v>
      </c>
      <c r="I596" s="36">
        <f t="shared" si="27"/>
        <v>0</v>
      </c>
      <c r="J596" t="s">
        <v>66</v>
      </c>
      <c r="L596" s="36">
        <f t="shared" si="28"/>
        <v>64000</v>
      </c>
    </row>
    <row r="597" spans="1:12" x14ac:dyDescent="0.25">
      <c r="I597" s="36">
        <f t="shared" si="27"/>
        <v>0</v>
      </c>
      <c r="L597" s="36">
        <f t="shared" si="28"/>
        <v>0</v>
      </c>
    </row>
    <row r="598" spans="1:12" x14ac:dyDescent="0.25">
      <c r="I598" s="36">
        <f t="shared" si="27"/>
        <v>0</v>
      </c>
      <c r="L598" s="36">
        <f t="shared" si="28"/>
        <v>0</v>
      </c>
    </row>
    <row r="599" spans="1:12" x14ac:dyDescent="0.25">
      <c r="G599" s="37">
        <f>SUM(G510:G598)</f>
        <v>2054000</v>
      </c>
      <c r="H599" s="37">
        <f>SUM(H510:H598)</f>
        <v>2049500</v>
      </c>
      <c r="I599" s="36">
        <f>SUM(I510:I596)</f>
        <v>0</v>
      </c>
      <c r="J599" s="6"/>
      <c r="K599" s="37">
        <f>SUM(K510:K598)</f>
        <v>760800</v>
      </c>
      <c r="L599" s="36">
        <f t="shared" si="28"/>
        <v>1293200</v>
      </c>
    </row>
    <row r="600" spans="1:12" x14ac:dyDescent="0.25">
      <c r="L600" s="36">
        <f t="shared" si="28"/>
        <v>0</v>
      </c>
    </row>
    <row r="601" spans="1:12" x14ac:dyDescent="0.25">
      <c r="L601" s="36">
        <f t="shared" si="28"/>
        <v>0</v>
      </c>
    </row>
    <row r="602" spans="1:12" x14ac:dyDescent="0.25">
      <c r="A602" s="11"/>
      <c r="B602" s="11"/>
      <c r="C602" s="11"/>
      <c r="D602" s="11" t="s">
        <v>921</v>
      </c>
      <c r="E602" s="11"/>
      <c r="F602" s="11"/>
      <c r="G602" s="41"/>
      <c r="H602" s="41"/>
      <c r="I602" s="41"/>
      <c r="J602" s="11"/>
      <c r="K602" s="41"/>
      <c r="L602" s="41"/>
    </row>
    <row r="605" spans="1:12" x14ac:dyDescent="0.25">
      <c r="A605" s="2" t="s">
        <v>0</v>
      </c>
      <c r="B605" s="2" t="s">
        <v>4</v>
      </c>
      <c r="C605" s="3" t="s">
        <v>663</v>
      </c>
      <c r="D605" s="3" t="s">
        <v>8</v>
      </c>
      <c r="E605" s="3" t="s">
        <v>10</v>
      </c>
      <c r="F605" s="1" t="s">
        <v>523</v>
      </c>
      <c r="G605" s="39" t="s">
        <v>37</v>
      </c>
      <c r="H605" s="39" t="s">
        <v>2</v>
      </c>
      <c r="I605" s="46" t="s">
        <v>3</v>
      </c>
      <c r="J605" s="3" t="s">
        <v>53</v>
      </c>
      <c r="K605" s="39" t="s">
        <v>157</v>
      </c>
      <c r="L605" s="39" t="s">
        <v>158</v>
      </c>
    </row>
    <row r="606" spans="1:12" x14ac:dyDescent="0.25">
      <c r="I606" s="36">
        <f t="shared" si="27"/>
        <v>0</v>
      </c>
      <c r="L606" s="36">
        <f t="shared" ref="L606:L619" si="29">G606-K606</f>
        <v>0</v>
      </c>
    </row>
    <row r="607" spans="1:12" x14ac:dyDescent="0.25">
      <c r="F607" t="s">
        <v>1004</v>
      </c>
      <c r="G607" s="36">
        <v>49000</v>
      </c>
      <c r="H607" s="36">
        <v>49000</v>
      </c>
      <c r="I607" s="36">
        <f>G607-H607</f>
        <v>0</v>
      </c>
      <c r="J607" t="s">
        <v>66</v>
      </c>
      <c r="K607" s="36">
        <v>12000</v>
      </c>
      <c r="L607" s="36">
        <f t="shared" si="29"/>
        <v>37000</v>
      </c>
    </row>
    <row r="608" spans="1:12" x14ac:dyDescent="0.25">
      <c r="I608" s="36">
        <f t="shared" si="27"/>
        <v>0</v>
      </c>
      <c r="L608" s="36">
        <f t="shared" si="29"/>
        <v>0</v>
      </c>
    </row>
    <row r="609" spans="1:12" x14ac:dyDescent="0.25">
      <c r="A609" t="s">
        <v>154</v>
      </c>
      <c r="B609" t="s">
        <v>933</v>
      </c>
      <c r="C609" t="s">
        <v>922</v>
      </c>
      <c r="D609" t="s">
        <v>923</v>
      </c>
      <c r="E609" t="s">
        <v>924</v>
      </c>
      <c r="F609" t="s">
        <v>925</v>
      </c>
      <c r="G609" s="36">
        <v>100000</v>
      </c>
      <c r="H609" s="36">
        <v>100000</v>
      </c>
      <c r="I609" s="36">
        <f t="shared" si="27"/>
        <v>0</v>
      </c>
      <c r="J609" t="s">
        <v>66</v>
      </c>
      <c r="K609" s="36">
        <v>10000</v>
      </c>
      <c r="L609" s="36">
        <f t="shared" si="29"/>
        <v>90000</v>
      </c>
    </row>
    <row r="610" spans="1:12" x14ac:dyDescent="0.25">
      <c r="I610" s="36">
        <f t="shared" si="27"/>
        <v>0</v>
      </c>
      <c r="L610" s="36">
        <f t="shared" si="29"/>
        <v>0</v>
      </c>
    </row>
    <row r="611" spans="1:12" x14ac:dyDescent="0.25">
      <c r="A611" t="s">
        <v>387</v>
      </c>
      <c r="D611" t="s">
        <v>714</v>
      </c>
      <c r="F611" t="s">
        <v>75</v>
      </c>
      <c r="G611" s="36">
        <v>13000</v>
      </c>
      <c r="H611" s="36">
        <v>13000</v>
      </c>
      <c r="I611" s="36">
        <f t="shared" si="27"/>
        <v>0</v>
      </c>
      <c r="J611" t="s">
        <v>928</v>
      </c>
      <c r="K611" s="36">
        <v>6500</v>
      </c>
      <c r="L611" s="36">
        <f t="shared" si="29"/>
        <v>6500</v>
      </c>
    </row>
    <row r="612" spans="1:12" x14ac:dyDescent="0.25">
      <c r="I612" s="36">
        <f t="shared" si="27"/>
        <v>0</v>
      </c>
      <c r="L612" s="36">
        <f t="shared" si="29"/>
        <v>0</v>
      </c>
    </row>
    <row r="613" spans="1:12" x14ac:dyDescent="0.25">
      <c r="A613" t="s">
        <v>138</v>
      </c>
      <c r="B613" t="s">
        <v>932</v>
      </c>
      <c r="C613" t="s">
        <v>926</v>
      </c>
      <c r="D613" t="s">
        <v>927</v>
      </c>
      <c r="E613" t="s">
        <v>584</v>
      </c>
      <c r="F613" t="s">
        <v>867</v>
      </c>
      <c r="G613" s="36">
        <v>8000</v>
      </c>
      <c r="H613" s="36">
        <v>8000</v>
      </c>
      <c r="I613" s="36">
        <f t="shared" si="27"/>
        <v>0</v>
      </c>
      <c r="J613" t="s">
        <v>66</v>
      </c>
      <c r="K613" s="36">
        <v>2000</v>
      </c>
      <c r="L613" s="36">
        <f t="shared" si="29"/>
        <v>6000</v>
      </c>
    </row>
    <row r="614" spans="1:12" x14ac:dyDescent="0.25">
      <c r="I614" s="36">
        <f t="shared" si="27"/>
        <v>0</v>
      </c>
      <c r="L614" s="36">
        <f t="shared" si="29"/>
        <v>0</v>
      </c>
    </row>
    <row r="615" spans="1:12" x14ac:dyDescent="0.25">
      <c r="A615" t="s">
        <v>29</v>
      </c>
      <c r="B615" t="s">
        <v>931</v>
      </c>
      <c r="C615" t="s">
        <v>929</v>
      </c>
      <c r="D615" t="s">
        <v>851</v>
      </c>
      <c r="E615" t="s">
        <v>930</v>
      </c>
      <c r="F615" t="s">
        <v>299</v>
      </c>
      <c r="G615" s="36">
        <v>47000</v>
      </c>
      <c r="H615" s="36">
        <v>10000</v>
      </c>
      <c r="I615" s="36">
        <f t="shared" si="27"/>
        <v>37000</v>
      </c>
      <c r="J615" t="s">
        <v>54</v>
      </c>
      <c r="K615" s="36">
        <v>20000</v>
      </c>
      <c r="L615" s="36">
        <f t="shared" si="29"/>
        <v>27000</v>
      </c>
    </row>
    <row r="616" spans="1:12" x14ac:dyDescent="0.25">
      <c r="E616" s="5"/>
      <c r="I616" s="36">
        <f t="shared" si="27"/>
        <v>0</v>
      </c>
      <c r="L616" s="36">
        <f t="shared" si="29"/>
        <v>0</v>
      </c>
    </row>
    <row r="617" spans="1:12" x14ac:dyDescent="0.25">
      <c r="A617" t="s">
        <v>934</v>
      </c>
      <c r="B617" t="s">
        <v>937</v>
      </c>
      <c r="C617" t="s">
        <v>935</v>
      </c>
      <c r="F617" t="s">
        <v>936</v>
      </c>
      <c r="G617" s="36">
        <v>115000</v>
      </c>
      <c r="H617" s="36">
        <v>115000</v>
      </c>
      <c r="I617" s="36">
        <f t="shared" si="27"/>
        <v>0</v>
      </c>
      <c r="J617" t="s">
        <v>928</v>
      </c>
      <c r="K617" s="36">
        <v>92000</v>
      </c>
      <c r="L617" s="36">
        <f t="shared" si="29"/>
        <v>23000</v>
      </c>
    </row>
    <row r="618" spans="1:12" x14ac:dyDescent="0.25">
      <c r="I618" s="36">
        <f t="shared" si="27"/>
        <v>0</v>
      </c>
      <c r="L618" s="36">
        <f t="shared" si="29"/>
        <v>0</v>
      </c>
    </row>
    <row r="619" spans="1:12" x14ac:dyDescent="0.25">
      <c r="A619" t="s">
        <v>939</v>
      </c>
      <c r="C619" t="s">
        <v>427</v>
      </c>
      <c r="D619" t="s">
        <v>631</v>
      </c>
      <c r="F619" t="s">
        <v>538</v>
      </c>
      <c r="G619" s="36">
        <v>13000</v>
      </c>
      <c r="H619" s="36">
        <v>13000</v>
      </c>
      <c r="I619" s="36">
        <f t="shared" si="27"/>
        <v>0</v>
      </c>
      <c r="J619" t="s">
        <v>928</v>
      </c>
      <c r="L619" s="36">
        <f t="shared" si="29"/>
        <v>13000</v>
      </c>
    </row>
    <row r="621" spans="1:12" x14ac:dyDescent="0.25">
      <c r="A621" t="s">
        <v>701</v>
      </c>
      <c r="B621" t="s">
        <v>885</v>
      </c>
      <c r="F621" t="s">
        <v>950</v>
      </c>
      <c r="G621" s="36">
        <v>16000</v>
      </c>
      <c r="H621" s="36">
        <v>16000</v>
      </c>
      <c r="J621" t="s">
        <v>928</v>
      </c>
    </row>
    <row r="622" spans="1:12" x14ac:dyDescent="0.25">
      <c r="I622" s="36">
        <f t="shared" si="27"/>
        <v>0</v>
      </c>
      <c r="L622" s="36">
        <f t="shared" ref="L622:L643" si="30">G622-K622</f>
        <v>0</v>
      </c>
    </row>
    <row r="623" spans="1:12" x14ac:dyDescent="0.25">
      <c r="A623" t="s">
        <v>416</v>
      </c>
      <c r="C623" t="s">
        <v>714</v>
      </c>
      <c r="F623" t="s">
        <v>940</v>
      </c>
      <c r="G623" s="36">
        <v>36000</v>
      </c>
      <c r="H623" s="36">
        <v>36000</v>
      </c>
      <c r="I623" s="36">
        <f t="shared" si="27"/>
        <v>0</v>
      </c>
      <c r="J623" t="s">
        <v>928</v>
      </c>
      <c r="K623" s="36">
        <v>22500</v>
      </c>
      <c r="L623" s="36">
        <f t="shared" si="30"/>
        <v>13500</v>
      </c>
    </row>
    <row r="624" spans="1:12" x14ac:dyDescent="0.25">
      <c r="I624" s="36">
        <f t="shared" si="27"/>
        <v>0</v>
      </c>
      <c r="L624" s="36">
        <f t="shared" si="30"/>
        <v>0</v>
      </c>
    </row>
    <row r="625" spans="1:12" x14ac:dyDescent="0.25">
      <c r="A625" t="s">
        <v>886</v>
      </c>
      <c r="C625" t="s">
        <v>714</v>
      </c>
      <c r="F625" t="s">
        <v>887</v>
      </c>
      <c r="G625" s="36">
        <v>12000</v>
      </c>
      <c r="H625" s="36">
        <v>12000</v>
      </c>
      <c r="I625" s="36">
        <f t="shared" si="27"/>
        <v>0</v>
      </c>
      <c r="J625" t="s">
        <v>928</v>
      </c>
      <c r="K625" s="36">
        <v>2000</v>
      </c>
      <c r="L625" s="36">
        <f t="shared" si="30"/>
        <v>10000</v>
      </c>
    </row>
    <row r="626" spans="1:12" x14ac:dyDescent="0.25">
      <c r="I626" s="36">
        <f t="shared" si="27"/>
        <v>0</v>
      </c>
      <c r="L626" s="36">
        <f t="shared" si="30"/>
        <v>0</v>
      </c>
    </row>
    <row r="627" spans="1:12" x14ac:dyDescent="0.25">
      <c r="A627" t="s">
        <v>129</v>
      </c>
      <c r="C627" t="s">
        <v>727</v>
      </c>
      <c r="D627" t="s">
        <v>927</v>
      </c>
      <c r="F627" t="s">
        <v>941</v>
      </c>
      <c r="G627" s="36">
        <v>13000</v>
      </c>
      <c r="H627" s="36">
        <v>13000</v>
      </c>
      <c r="I627" s="36">
        <f t="shared" si="27"/>
        <v>0</v>
      </c>
      <c r="J627" t="s">
        <v>928</v>
      </c>
      <c r="K627" s="36">
        <v>3000</v>
      </c>
      <c r="L627" s="36">
        <f t="shared" si="30"/>
        <v>10000</v>
      </c>
    </row>
    <row r="628" spans="1:12" x14ac:dyDescent="0.25">
      <c r="I628" s="36">
        <f t="shared" si="27"/>
        <v>0</v>
      </c>
      <c r="L628" s="36">
        <f t="shared" si="30"/>
        <v>0</v>
      </c>
    </row>
    <row r="629" spans="1:12" x14ac:dyDescent="0.25">
      <c r="A629" t="s">
        <v>277</v>
      </c>
      <c r="C629" t="s">
        <v>942</v>
      </c>
      <c r="D629" t="s">
        <v>943</v>
      </c>
      <c r="F629" t="s">
        <v>738</v>
      </c>
      <c r="G629" s="36">
        <v>22000</v>
      </c>
      <c r="H629" s="36">
        <v>22000</v>
      </c>
      <c r="I629" s="36">
        <f t="shared" si="27"/>
        <v>0</v>
      </c>
      <c r="J629" t="s">
        <v>66</v>
      </c>
      <c r="K629" s="36">
        <v>6500</v>
      </c>
      <c r="L629" s="36">
        <f t="shared" si="30"/>
        <v>15500</v>
      </c>
    </row>
    <row r="630" spans="1:12" x14ac:dyDescent="0.25">
      <c r="I630" s="36">
        <f t="shared" si="27"/>
        <v>0</v>
      </c>
      <c r="L630" s="36">
        <f t="shared" si="30"/>
        <v>0</v>
      </c>
    </row>
    <row r="631" spans="1:12" x14ac:dyDescent="0.25">
      <c r="A631" t="s">
        <v>240</v>
      </c>
      <c r="C631" t="s">
        <v>944</v>
      </c>
      <c r="F631" t="s">
        <v>945</v>
      </c>
      <c r="G631" s="36">
        <v>15000</v>
      </c>
      <c r="H631" s="36">
        <v>15000</v>
      </c>
      <c r="I631" s="36">
        <f t="shared" si="27"/>
        <v>0</v>
      </c>
      <c r="J631" t="s">
        <v>928</v>
      </c>
      <c r="K631" s="36">
        <v>10000</v>
      </c>
      <c r="L631" s="36">
        <f t="shared" si="30"/>
        <v>5000</v>
      </c>
    </row>
    <row r="632" spans="1:12" x14ac:dyDescent="0.25">
      <c r="I632" s="36">
        <f t="shared" si="27"/>
        <v>0</v>
      </c>
      <c r="L632" s="36">
        <f t="shared" si="30"/>
        <v>0</v>
      </c>
    </row>
    <row r="633" spans="1:12" x14ac:dyDescent="0.25">
      <c r="A633" t="s">
        <v>701</v>
      </c>
      <c r="C633" t="s">
        <v>885</v>
      </c>
      <c r="F633" t="s">
        <v>949</v>
      </c>
      <c r="G633" s="36">
        <v>3000</v>
      </c>
      <c r="H633" s="36">
        <v>3000</v>
      </c>
      <c r="I633" s="36">
        <f t="shared" si="27"/>
        <v>0</v>
      </c>
      <c r="J633" t="s">
        <v>66</v>
      </c>
      <c r="K633" s="36">
        <v>1000</v>
      </c>
      <c r="L633" s="36">
        <f t="shared" si="30"/>
        <v>2000</v>
      </c>
    </row>
    <row r="634" spans="1:12" x14ac:dyDescent="0.25">
      <c r="I634" s="36">
        <f t="shared" si="27"/>
        <v>0</v>
      </c>
      <c r="L634" s="36">
        <f t="shared" si="30"/>
        <v>0</v>
      </c>
    </row>
    <row r="635" spans="1:12" x14ac:dyDescent="0.25">
      <c r="A635" t="s">
        <v>220</v>
      </c>
      <c r="C635" t="s">
        <v>951</v>
      </c>
      <c r="F635" t="s">
        <v>36</v>
      </c>
      <c r="G635" s="36">
        <v>4000</v>
      </c>
      <c r="H635" s="36">
        <v>4000</v>
      </c>
      <c r="I635" s="36">
        <f t="shared" si="27"/>
        <v>0</v>
      </c>
      <c r="J635" t="s">
        <v>928</v>
      </c>
      <c r="K635" s="36">
        <v>1000</v>
      </c>
      <c r="L635" s="36">
        <f t="shared" si="30"/>
        <v>3000</v>
      </c>
    </row>
    <row r="636" spans="1:12" x14ac:dyDescent="0.25">
      <c r="I636" s="36">
        <f t="shared" si="27"/>
        <v>0</v>
      </c>
      <c r="L636" s="36">
        <f t="shared" si="30"/>
        <v>0</v>
      </c>
    </row>
    <row r="637" spans="1:12" x14ac:dyDescent="0.25">
      <c r="A637" t="s">
        <v>147</v>
      </c>
      <c r="C637" t="s">
        <v>952</v>
      </c>
      <c r="D637" t="s">
        <v>953</v>
      </c>
      <c r="F637" t="s">
        <v>202</v>
      </c>
      <c r="G637" s="36">
        <v>17000</v>
      </c>
      <c r="H637" s="36">
        <v>17000</v>
      </c>
      <c r="I637" s="36">
        <f t="shared" si="27"/>
        <v>0</v>
      </c>
      <c r="J637" t="s">
        <v>66</v>
      </c>
      <c r="K637" s="36">
        <v>4000</v>
      </c>
      <c r="L637" s="36">
        <f t="shared" si="30"/>
        <v>13000</v>
      </c>
    </row>
    <row r="638" spans="1:12" x14ac:dyDescent="0.25">
      <c r="I638" s="36">
        <f t="shared" si="27"/>
        <v>0</v>
      </c>
      <c r="L638" s="36">
        <f t="shared" si="30"/>
        <v>0</v>
      </c>
    </row>
    <row r="639" spans="1:12" x14ac:dyDescent="0.25">
      <c r="A639" t="s">
        <v>954</v>
      </c>
      <c r="C639" t="s">
        <v>955</v>
      </c>
      <c r="F639" t="s">
        <v>956</v>
      </c>
      <c r="G639" s="36">
        <v>7000</v>
      </c>
      <c r="H639" s="36">
        <v>7000</v>
      </c>
      <c r="I639" s="36">
        <f t="shared" si="27"/>
        <v>0</v>
      </c>
      <c r="J639" t="s">
        <v>66</v>
      </c>
      <c r="L639" s="36">
        <f t="shared" si="30"/>
        <v>7000</v>
      </c>
    </row>
    <row r="640" spans="1:12" x14ac:dyDescent="0.25">
      <c r="I640" s="36">
        <f t="shared" si="27"/>
        <v>0</v>
      </c>
      <c r="L640" s="36">
        <f t="shared" si="30"/>
        <v>0</v>
      </c>
    </row>
    <row r="641" spans="1:13" x14ac:dyDescent="0.25">
      <c r="A641" t="s">
        <v>49</v>
      </c>
      <c r="C641" t="s">
        <v>983</v>
      </c>
      <c r="D641" t="s">
        <v>984</v>
      </c>
      <c r="F641" t="s">
        <v>985</v>
      </c>
      <c r="G641" s="36">
        <v>41000</v>
      </c>
      <c r="H641" s="36">
        <v>41000</v>
      </c>
      <c r="I641" s="36">
        <f t="shared" si="27"/>
        <v>0</v>
      </c>
      <c r="J641" t="s">
        <v>66</v>
      </c>
      <c r="K641" s="36">
        <v>7000</v>
      </c>
      <c r="L641" s="36">
        <f t="shared" si="30"/>
        <v>34000</v>
      </c>
    </row>
    <row r="642" spans="1:13" x14ac:dyDescent="0.25">
      <c r="I642" s="36">
        <f t="shared" si="27"/>
        <v>0</v>
      </c>
      <c r="L642" s="36">
        <f t="shared" si="30"/>
        <v>0</v>
      </c>
    </row>
    <row r="643" spans="1:13" x14ac:dyDescent="0.25">
      <c r="F643" t="s">
        <v>986</v>
      </c>
      <c r="G643" s="36">
        <v>235000</v>
      </c>
      <c r="H643" s="36">
        <v>235000</v>
      </c>
      <c r="I643" s="36">
        <f t="shared" si="27"/>
        <v>0</v>
      </c>
      <c r="K643" s="36">
        <v>0</v>
      </c>
      <c r="L643" s="36">
        <f t="shared" si="30"/>
        <v>235000</v>
      </c>
    </row>
    <row r="645" spans="1:13" x14ac:dyDescent="0.25">
      <c r="F645" t="s">
        <v>987</v>
      </c>
    </row>
    <row r="646" spans="1:13" x14ac:dyDescent="0.25">
      <c r="L646" s="36">
        <f>G646-K646</f>
        <v>0</v>
      </c>
    </row>
    <row r="647" spans="1:13" x14ac:dyDescent="0.25">
      <c r="G647" s="37">
        <f>SUM(G607:G646)</f>
        <v>766000</v>
      </c>
      <c r="H647" s="37">
        <f>SUM(H607:H646)</f>
        <v>729000</v>
      </c>
      <c r="I647" s="37">
        <f>SUM(I607:I646)</f>
        <v>37000</v>
      </c>
      <c r="J647" s="6"/>
      <c r="K647" s="37">
        <f>SUM(K607:K637)</f>
        <v>192500</v>
      </c>
      <c r="L647" s="37">
        <f>G647-K647</f>
        <v>573500</v>
      </c>
    </row>
    <row r="648" spans="1:13" x14ac:dyDescent="0.25">
      <c r="L648" s="36">
        <f>G648-K648</f>
        <v>0</v>
      </c>
    </row>
    <row r="649" spans="1:13" x14ac:dyDescent="0.25">
      <c r="L649" s="36">
        <f>G649-K649</f>
        <v>0</v>
      </c>
    </row>
    <row r="650" spans="1:13" x14ac:dyDescent="0.25">
      <c r="A650" s="11"/>
      <c r="B650" s="11"/>
      <c r="C650" s="11" t="s">
        <v>957</v>
      </c>
      <c r="D650" s="11"/>
      <c r="E650" s="11"/>
      <c r="F650" s="11"/>
      <c r="G650" s="41"/>
      <c r="H650" s="41"/>
      <c r="I650" s="41"/>
      <c r="J650" s="11"/>
      <c r="K650" s="41"/>
      <c r="L650" s="41">
        <f>SUM(L607:L646)</f>
        <v>550500</v>
      </c>
      <c r="M650" s="11"/>
    </row>
    <row r="652" spans="1:13" x14ac:dyDescent="0.25">
      <c r="A652" s="2" t="s">
        <v>0</v>
      </c>
      <c r="B652" s="2" t="s">
        <v>4</v>
      </c>
      <c r="C652" s="3" t="s">
        <v>663</v>
      </c>
      <c r="D652" s="3" t="s">
        <v>8</v>
      </c>
      <c r="E652" s="3" t="s">
        <v>10</v>
      </c>
      <c r="F652" s="1" t="s">
        <v>523</v>
      </c>
      <c r="G652" s="39" t="s">
        <v>37</v>
      </c>
      <c r="H652" s="39" t="s">
        <v>2</v>
      </c>
      <c r="I652" s="46" t="s">
        <v>3</v>
      </c>
      <c r="J652" s="3" t="s">
        <v>53</v>
      </c>
      <c r="K652" s="39" t="s">
        <v>157</v>
      </c>
      <c r="L652" s="39" t="s">
        <v>158</v>
      </c>
    </row>
    <row r="653" spans="1:13" x14ac:dyDescent="0.25">
      <c r="A653" s="2"/>
      <c r="B653" s="2"/>
      <c r="C653" s="3"/>
      <c r="D653" s="3"/>
      <c r="E653" s="3"/>
      <c r="F653" s="1"/>
      <c r="G653" s="39"/>
      <c r="H653" s="39"/>
      <c r="I653" s="46"/>
      <c r="J653" s="3"/>
      <c r="K653" s="39"/>
      <c r="L653" s="39"/>
    </row>
    <row r="654" spans="1:13" x14ac:dyDescent="0.25">
      <c r="A654" s="2"/>
      <c r="B654" s="2"/>
      <c r="C654" s="3"/>
      <c r="D654" s="3"/>
      <c r="E654" s="3"/>
      <c r="F654" s="21" t="s">
        <v>1065</v>
      </c>
      <c r="G654" s="36">
        <v>133000</v>
      </c>
      <c r="H654" s="36">
        <v>133000</v>
      </c>
      <c r="I654" s="36">
        <f t="shared" ref="I654:I658" si="31">G654-H654</f>
        <v>0</v>
      </c>
      <c r="J654" t="s">
        <v>66</v>
      </c>
      <c r="K654" s="36">
        <v>38000</v>
      </c>
      <c r="L654" s="36">
        <f>G654-K654</f>
        <v>95000</v>
      </c>
    </row>
    <row r="655" spans="1:13" x14ac:dyDescent="0.25">
      <c r="I655" s="36">
        <f t="shared" si="31"/>
        <v>0</v>
      </c>
      <c r="L655" s="36">
        <f>G655-K655</f>
        <v>0</v>
      </c>
    </row>
    <row r="656" spans="1:13" x14ac:dyDescent="0.25">
      <c r="A656" t="s">
        <v>79</v>
      </c>
      <c r="B656" t="s">
        <v>969</v>
      </c>
      <c r="C656" t="s">
        <v>970</v>
      </c>
      <c r="D656" t="s">
        <v>971</v>
      </c>
      <c r="E656" t="s">
        <v>972</v>
      </c>
      <c r="F656" t="s">
        <v>790</v>
      </c>
      <c r="G656" s="36">
        <v>108000</v>
      </c>
      <c r="H656" s="36">
        <v>108000</v>
      </c>
      <c r="I656" s="36">
        <f t="shared" si="31"/>
        <v>0</v>
      </c>
      <c r="J656" t="s">
        <v>66</v>
      </c>
      <c r="K656" s="36">
        <v>60000</v>
      </c>
      <c r="L656" s="36">
        <f>G656-K656</f>
        <v>48000</v>
      </c>
    </row>
    <row r="657" spans="1:12" x14ac:dyDescent="0.25">
      <c r="I657" s="36">
        <f t="shared" si="31"/>
        <v>0</v>
      </c>
    </row>
    <row r="658" spans="1:12" x14ac:dyDescent="0.25">
      <c r="A658" t="s">
        <v>79</v>
      </c>
      <c r="B658" t="s">
        <v>969</v>
      </c>
      <c r="C658" t="s">
        <v>970</v>
      </c>
      <c r="D658" t="s">
        <v>971</v>
      </c>
      <c r="E658" t="s">
        <v>990</v>
      </c>
      <c r="F658" t="s">
        <v>991</v>
      </c>
      <c r="G658" s="36">
        <v>270000</v>
      </c>
      <c r="H658" s="36">
        <v>50000</v>
      </c>
      <c r="I658" s="36">
        <f t="shared" si="31"/>
        <v>220000</v>
      </c>
      <c r="J658" t="s">
        <v>1102</v>
      </c>
    </row>
    <row r="659" spans="1:12" x14ac:dyDescent="0.25">
      <c r="I659" s="36">
        <f t="shared" ref="I659:I722" si="32">G659-H659</f>
        <v>0</v>
      </c>
      <c r="L659" s="36">
        <f t="shared" ref="L659:L673" si="33">G659-K659</f>
        <v>0</v>
      </c>
    </row>
    <row r="660" spans="1:12" x14ac:dyDescent="0.25">
      <c r="A660" t="s">
        <v>277</v>
      </c>
      <c r="C660" t="s">
        <v>958</v>
      </c>
      <c r="D660" t="s">
        <v>959</v>
      </c>
      <c r="F660" t="s">
        <v>960</v>
      </c>
      <c r="G660" s="36">
        <v>25000</v>
      </c>
      <c r="H660" s="36">
        <v>25000</v>
      </c>
      <c r="I660" s="36">
        <f t="shared" si="32"/>
        <v>0</v>
      </c>
      <c r="J660" t="s">
        <v>66</v>
      </c>
      <c r="K660" s="36">
        <v>9500</v>
      </c>
      <c r="L660" s="36">
        <f t="shared" si="33"/>
        <v>15500</v>
      </c>
    </row>
    <row r="661" spans="1:12" x14ac:dyDescent="0.25">
      <c r="I661" s="36">
        <f t="shared" si="32"/>
        <v>0</v>
      </c>
      <c r="L661" s="36">
        <f t="shared" si="33"/>
        <v>0</v>
      </c>
    </row>
    <row r="662" spans="1:12" x14ac:dyDescent="0.25">
      <c r="A662" t="s">
        <v>961</v>
      </c>
      <c r="B662" t="s">
        <v>962</v>
      </c>
      <c r="C662" t="s">
        <v>965</v>
      </c>
      <c r="D662" t="s">
        <v>964</v>
      </c>
      <c r="E662" t="s">
        <v>966</v>
      </c>
      <c r="F662" t="s">
        <v>963</v>
      </c>
      <c r="G662" s="36">
        <v>25500</v>
      </c>
      <c r="H662" s="36">
        <v>25500</v>
      </c>
      <c r="I662" s="36">
        <f t="shared" si="32"/>
        <v>0</v>
      </c>
      <c r="J662" t="s">
        <v>66</v>
      </c>
      <c r="K662" s="36">
        <v>5000</v>
      </c>
      <c r="L662" s="36">
        <f t="shared" si="33"/>
        <v>20500</v>
      </c>
    </row>
    <row r="663" spans="1:12" x14ac:dyDescent="0.25">
      <c r="I663" s="36">
        <f t="shared" si="32"/>
        <v>0</v>
      </c>
      <c r="L663" s="36">
        <f t="shared" si="33"/>
        <v>0</v>
      </c>
    </row>
    <row r="664" spans="1:12" x14ac:dyDescent="0.25">
      <c r="A664" t="s">
        <v>93</v>
      </c>
      <c r="C664" t="s">
        <v>967</v>
      </c>
      <c r="D664" t="s">
        <v>968</v>
      </c>
      <c r="E664" t="s">
        <v>459</v>
      </c>
      <c r="F664" t="s">
        <v>867</v>
      </c>
      <c r="G664" s="36">
        <v>11500</v>
      </c>
      <c r="H664" s="36">
        <v>11500</v>
      </c>
      <c r="I664" s="36">
        <f t="shared" si="32"/>
        <v>0</v>
      </c>
      <c r="J664" t="s">
        <v>66</v>
      </c>
      <c r="K664" s="36">
        <v>2000</v>
      </c>
      <c r="L664" s="36">
        <f t="shared" si="33"/>
        <v>9500</v>
      </c>
    </row>
    <row r="665" spans="1:12" x14ac:dyDescent="0.25">
      <c r="I665" s="36">
        <f t="shared" si="32"/>
        <v>0</v>
      </c>
      <c r="L665" s="36">
        <f t="shared" si="33"/>
        <v>0</v>
      </c>
    </row>
    <row r="666" spans="1:12" x14ac:dyDescent="0.25">
      <c r="A666" t="s">
        <v>701</v>
      </c>
      <c r="C666" t="s">
        <v>714</v>
      </c>
      <c r="D666" t="s">
        <v>122</v>
      </c>
      <c r="E666" t="s">
        <v>973</v>
      </c>
      <c r="F666" t="s">
        <v>75</v>
      </c>
      <c r="G666" s="36">
        <v>12000</v>
      </c>
      <c r="H666" s="36">
        <v>12000</v>
      </c>
      <c r="I666" s="36">
        <f t="shared" si="32"/>
        <v>0</v>
      </c>
      <c r="J666" t="s">
        <v>66</v>
      </c>
      <c r="K666" s="36">
        <v>6500</v>
      </c>
      <c r="L666" s="36">
        <f t="shared" si="33"/>
        <v>5500</v>
      </c>
    </row>
    <row r="667" spans="1:12" x14ac:dyDescent="0.25">
      <c r="I667" s="36">
        <f t="shared" si="32"/>
        <v>0</v>
      </c>
      <c r="L667" s="36">
        <f t="shared" si="33"/>
        <v>0</v>
      </c>
    </row>
    <row r="668" spans="1:12" x14ac:dyDescent="0.25">
      <c r="A668" t="s">
        <v>974</v>
      </c>
      <c r="C668" t="s">
        <v>714</v>
      </c>
      <c r="D668" t="s">
        <v>975</v>
      </c>
      <c r="F668" t="s">
        <v>75</v>
      </c>
      <c r="G668" s="36">
        <v>12500</v>
      </c>
      <c r="H668" s="36">
        <v>12500</v>
      </c>
      <c r="I668" s="36">
        <f t="shared" si="32"/>
        <v>0</v>
      </c>
      <c r="J668" t="s">
        <v>66</v>
      </c>
      <c r="K668" s="36">
        <v>6500</v>
      </c>
      <c r="L668" s="36">
        <f t="shared" si="33"/>
        <v>6000</v>
      </c>
    </row>
    <row r="669" spans="1:12" x14ac:dyDescent="0.25">
      <c r="I669" s="36">
        <f t="shared" si="32"/>
        <v>0</v>
      </c>
      <c r="L669" s="36">
        <f t="shared" si="33"/>
        <v>0</v>
      </c>
    </row>
    <row r="670" spans="1:12" x14ac:dyDescent="0.25">
      <c r="A670" t="s">
        <v>169</v>
      </c>
      <c r="C670" t="s">
        <v>823</v>
      </c>
      <c r="D670" t="s">
        <v>976</v>
      </c>
      <c r="F670" t="s">
        <v>977</v>
      </c>
      <c r="G670" s="36">
        <v>48000</v>
      </c>
      <c r="H670" s="36">
        <v>48000</v>
      </c>
      <c r="I670" s="36">
        <f t="shared" si="32"/>
        <v>0</v>
      </c>
      <c r="J670" t="s">
        <v>66</v>
      </c>
      <c r="K670" s="36">
        <v>20000</v>
      </c>
      <c r="L670" s="36">
        <f t="shared" si="33"/>
        <v>28000</v>
      </c>
    </row>
    <row r="671" spans="1:12" x14ac:dyDescent="0.25">
      <c r="I671" s="36">
        <f t="shared" si="32"/>
        <v>0</v>
      </c>
      <c r="L671" s="36">
        <f t="shared" si="33"/>
        <v>0</v>
      </c>
    </row>
    <row r="672" spans="1:12" x14ac:dyDescent="0.25">
      <c r="A672" t="s">
        <v>978</v>
      </c>
      <c r="C672" t="s">
        <v>714</v>
      </c>
      <c r="D672" t="s">
        <v>979</v>
      </c>
      <c r="F672" t="s">
        <v>75</v>
      </c>
      <c r="G672" s="36">
        <v>12500</v>
      </c>
      <c r="H672" s="36">
        <v>12500</v>
      </c>
      <c r="I672" s="36">
        <f t="shared" si="32"/>
        <v>0</v>
      </c>
      <c r="J672" t="s">
        <v>66</v>
      </c>
      <c r="K672" s="36">
        <v>6500</v>
      </c>
      <c r="L672" s="36">
        <f t="shared" si="33"/>
        <v>6000</v>
      </c>
    </row>
    <row r="673" spans="1:12" x14ac:dyDescent="0.25">
      <c r="I673" s="36">
        <f t="shared" si="32"/>
        <v>0</v>
      </c>
      <c r="L673" s="36">
        <f t="shared" si="33"/>
        <v>0</v>
      </c>
    </row>
    <row r="674" spans="1:12" x14ac:dyDescent="0.25">
      <c r="A674" t="s">
        <v>443</v>
      </c>
      <c r="C674" t="s">
        <v>980</v>
      </c>
      <c r="E674" t="s">
        <v>982</v>
      </c>
      <c r="F674" t="s">
        <v>981</v>
      </c>
      <c r="G674" s="36">
        <v>270000</v>
      </c>
      <c r="H674" s="36">
        <v>80000</v>
      </c>
      <c r="I674" s="36">
        <f t="shared" si="32"/>
        <v>190000</v>
      </c>
      <c r="J674" t="s">
        <v>1102</v>
      </c>
    </row>
    <row r="675" spans="1:12" x14ac:dyDescent="0.25">
      <c r="I675" s="36">
        <f t="shared" si="32"/>
        <v>0</v>
      </c>
      <c r="L675" s="36">
        <f t="shared" ref="L675:L706" si="34">G675-K675</f>
        <v>0</v>
      </c>
    </row>
    <row r="676" spans="1:12" x14ac:dyDescent="0.25">
      <c r="A676" t="s">
        <v>93</v>
      </c>
      <c r="C676" t="s">
        <v>989</v>
      </c>
      <c r="D676" t="s">
        <v>997</v>
      </c>
      <c r="E676" t="s">
        <v>988</v>
      </c>
      <c r="F676" t="s">
        <v>938</v>
      </c>
      <c r="G676" s="36">
        <v>482000</v>
      </c>
      <c r="H676" s="36">
        <v>300000</v>
      </c>
      <c r="I676" s="36">
        <f t="shared" si="32"/>
        <v>182000</v>
      </c>
      <c r="J676" t="s">
        <v>54</v>
      </c>
      <c r="K676" s="36">
        <v>270000</v>
      </c>
      <c r="L676" s="36">
        <f t="shared" si="34"/>
        <v>212000</v>
      </c>
    </row>
    <row r="677" spans="1:12" x14ac:dyDescent="0.25">
      <c r="I677" s="36">
        <f t="shared" si="32"/>
        <v>0</v>
      </c>
      <c r="L677" s="36">
        <f t="shared" si="34"/>
        <v>0</v>
      </c>
    </row>
    <row r="678" spans="1:12" x14ac:dyDescent="0.25">
      <c r="A678" t="s">
        <v>992</v>
      </c>
      <c r="C678" t="s">
        <v>993</v>
      </c>
      <c r="D678" t="s">
        <v>994</v>
      </c>
      <c r="E678" t="s">
        <v>995</v>
      </c>
      <c r="F678" t="s">
        <v>996</v>
      </c>
      <c r="G678" s="36">
        <v>206000</v>
      </c>
      <c r="H678" s="36">
        <v>206000</v>
      </c>
      <c r="I678" s="36">
        <f t="shared" si="32"/>
        <v>0</v>
      </c>
      <c r="J678" t="s">
        <v>66</v>
      </c>
      <c r="K678" s="36">
        <v>40000</v>
      </c>
      <c r="L678" s="36">
        <f t="shared" si="34"/>
        <v>166000</v>
      </c>
    </row>
    <row r="679" spans="1:12" x14ac:dyDescent="0.25">
      <c r="I679" s="36">
        <f t="shared" si="32"/>
        <v>0</v>
      </c>
      <c r="L679" s="36">
        <f t="shared" si="34"/>
        <v>0</v>
      </c>
    </row>
    <row r="680" spans="1:12" x14ac:dyDescent="0.25">
      <c r="A680" t="s">
        <v>277</v>
      </c>
      <c r="F680" t="s">
        <v>1278</v>
      </c>
      <c r="G680" s="36">
        <v>38000</v>
      </c>
      <c r="H680" s="36">
        <v>8000</v>
      </c>
      <c r="I680" s="36">
        <f t="shared" si="32"/>
        <v>30000</v>
      </c>
      <c r="J680" t="s">
        <v>66</v>
      </c>
      <c r="K680" s="36">
        <v>28000</v>
      </c>
      <c r="L680" s="36">
        <f t="shared" si="34"/>
        <v>10000</v>
      </c>
    </row>
    <row r="681" spans="1:12" x14ac:dyDescent="0.25">
      <c r="I681" s="36">
        <f t="shared" si="32"/>
        <v>0</v>
      </c>
      <c r="L681" s="36">
        <f t="shared" si="34"/>
        <v>0</v>
      </c>
    </row>
    <row r="682" spans="1:12" x14ac:dyDescent="0.25">
      <c r="A682" t="s">
        <v>998</v>
      </c>
      <c r="C682" t="s">
        <v>999</v>
      </c>
      <c r="D682" t="s">
        <v>1000</v>
      </c>
      <c r="E682" t="s">
        <v>1001</v>
      </c>
      <c r="F682" t="s">
        <v>865</v>
      </c>
      <c r="G682" s="36">
        <v>13000</v>
      </c>
      <c r="H682" s="36">
        <v>13000</v>
      </c>
      <c r="I682" s="36">
        <f t="shared" si="32"/>
        <v>0</v>
      </c>
      <c r="J682" t="s">
        <v>66</v>
      </c>
      <c r="K682" s="36">
        <v>3000</v>
      </c>
      <c r="L682" s="36">
        <f t="shared" si="34"/>
        <v>10000</v>
      </c>
    </row>
    <row r="683" spans="1:12" x14ac:dyDescent="0.25">
      <c r="I683" s="36">
        <f t="shared" si="32"/>
        <v>0</v>
      </c>
      <c r="L683" s="36">
        <f t="shared" si="34"/>
        <v>0</v>
      </c>
    </row>
    <row r="684" spans="1:12" x14ac:dyDescent="0.25">
      <c r="A684" t="s">
        <v>1003</v>
      </c>
      <c r="D684" t="s">
        <v>1002</v>
      </c>
      <c r="F684" t="s">
        <v>75</v>
      </c>
      <c r="G684" s="36">
        <v>12500</v>
      </c>
      <c r="H684" s="36">
        <v>12500</v>
      </c>
      <c r="I684" s="36">
        <f t="shared" si="32"/>
        <v>0</v>
      </c>
      <c r="J684" t="s">
        <v>66</v>
      </c>
      <c r="K684" s="36">
        <v>6500</v>
      </c>
      <c r="L684" s="36">
        <f t="shared" si="34"/>
        <v>6000</v>
      </c>
    </row>
    <row r="685" spans="1:12" x14ac:dyDescent="0.25">
      <c r="I685" s="36">
        <f t="shared" si="32"/>
        <v>0</v>
      </c>
      <c r="L685" s="36">
        <f t="shared" si="34"/>
        <v>0</v>
      </c>
    </row>
    <row r="686" spans="1:12" x14ac:dyDescent="0.25">
      <c r="A686" t="s">
        <v>677</v>
      </c>
      <c r="D686" t="s">
        <v>1002</v>
      </c>
      <c r="F686" t="s">
        <v>75</v>
      </c>
      <c r="G686" s="36">
        <v>12500</v>
      </c>
      <c r="H686" s="36">
        <v>12500</v>
      </c>
      <c r="I686" s="36">
        <f t="shared" si="32"/>
        <v>0</v>
      </c>
      <c r="J686" t="s">
        <v>66</v>
      </c>
      <c r="K686" s="36">
        <v>6500</v>
      </c>
      <c r="L686" s="36">
        <f t="shared" si="34"/>
        <v>6000</v>
      </c>
    </row>
    <row r="687" spans="1:12" x14ac:dyDescent="0.25">
      <c r="I687" s="36">
        <f t="shared" si="32"/>
        <v>0</v>
      </c>
      <c r="L687" s="36">
        <f t="shared" si="34"/>
        <v>0</v>
      </c>
    </row>
    <row r="688" spans="1:12" x14ac:dyDescent="0.25">
      <c r="A688" t="s">
        <v>79</v>
      </c>
      <c r="C688" t="s">
        <v>427</v>
      </c>
      <c r="D688" t="s">
        <v>743</v>
      </c>
      <c r="E688" t="s">
        <v>1005</v>
      </c>
      <c r="F688" t="s">
        <v>847</v>
      </c>
      <c r="G688" s="36">
        <v>15000</v>
      </c>
      <c r="H688" s="36">
        <v>15000</v>
      </c>
      <c r="I688" s="36">
        <f t="shared" si="32"/>
        <v>0</v>
      </c>
      <c r="J688" t="s">
        <v>66</v>
      </c>
      <c r="K688" s="36">
        <v>3000</v>
      </c>
      <c r="L688" s="36">
        <f t="shared" si="34"/>
        <v>12000</v>
      </c>
    </row>
    <row r="689" spans="1:12" x14ac:dyDescent="0.25">
      <c r="I689" s="36">
        <f t="shared" si="32"/>
        <v>0</v>
      </c>
      <c r="L689" s="36">
        <f t="shared" si="34"/>
        <v>0</v>
      </c>
    </row>
    <row r="690" spans="1:12" x14ac:dyDescent="0.25">
      <c r="A690" t="s">
        <v>677</v>
      </c>
      <c r="D690" t="s">
        <v>1002</v>
      </c>
      <c r="E690" t="s">
        <v>75</v>
      </c>
      <c r="G690" s="36">
        <v>12500</v>
      </c>
      <c r="H690" s="36">
        <v>12500</v>
      </c>
      <c r="I690" s="36">
        <v>0</v>
      </c>
      <c r="J690" t="s">
        <v>66</v>
      </c>
      <c r="K690" s="36">
        <v>6500</v>
      </c>
      <c r="L690" s="36">
        <f t="shared" si="34"/>
        <v>6000</v>
      </c>
    </row>
    <row r="691" spans="1:12" x14ac:dyDescent="0.25">
      <c r="I691" s="36">
        <f t="shared" si="32"/>
        <v>0</v>
      </c>
      <c r="L691" s="36">
        <f t="shared" si="34"/>
        <v>0</v>
      </c>
    </row>
    <row r="692" spans="1:12" x14ac:dyDescent="0.25">
      <c r="A692" t="s">
        <v>1011</v>
      </c>
      <c r="C692" s="22">
        <v>44882</v>
      </c>
      <c r="D692" t="s">
        <v>885</v>
      </c>
      <c r="E692" t="s">
        <v>1006</v>
      </c>
      <c r="F692" t="s">
        <v>1007</v>
      </c>
      <c r="G692" s="36">
        <v>50000</v>
      </c>
      <c r="H692" s="36">
        <v>50000</v>
      </c>
      <c r="I692" s="36">
        <f t="shared" si="32"/>
        <v>0</v>
      </c>
      <c r="J692" t="s">
        <v>66</v>
      </c>
      <c r="K692" s="36">
        <v>22000</v>
      </c>
      <c r="L692" s="36">
        <f t="shared" si="34"/>
        <v>28000</v>
      </c>
    </row>
    <row r="693" spans="1:12" x14ac:dyDescent="0.25">
      <c r="I693" s="36">
        <f t="shared" si="32"/>
        <v>0</v>
      </c>
      <c r="L693" s="36">
        <f t="shared" si="34"/>
        <v>0</v>
      </c>
    </row>
    <row r="694" spans="1:12" x14ac:dyDescent="0.25">
      <c r="A694" t="s">
        <v>1012</v>
      </c>
      <c r="B694" s="4">
        <v>3017418583</v>
      </c>
      <c r="C694" t="s">
        <v>1008</v>
      </c>
      <c r="D694" t="s">
        <v>1009</v>
      </c>
      <c r="E694" t="s">
        <v>714</v>
      </c>
      <c r="F694" t="s">
        <v>1007</v>
      </c>
      <c r="G694" s="36">
        <v>50000</v>
      </c>
      <c r="H694" s="36">
        <v>50000</v>
      </c>
      <c r="I694" s="36">
        <f t="shared" si="32"/>
        <v>0</v>
      </c>
      <c r="J694" t="s">
        <v>66</v>
      </c>
      <c r="K694" s="36">
        <v>22000</v>
      </c>
      <c r="L694" s="36">
        <f t="shared" si="34"/>
        <v>28000</v>
      </c>
    </row>
    <row r="695" spans="1:12" x14ac:dyDescent="0.25">
      <c r="I695" s="36">
        <f t="shared" si="32"/>
        <v>0</v>
      </c>
      <c r="L695" s="36">
        <f t="shared" si="34"/>
        <v>0</v>
      </c>
    </row>
    <row r="696" spans="1:12" x14ac:dyDescent="0.25">
      <c r="A696" t="s">
        <v>1010</v>
      </c>
      <c r="C696" t="s">
        <v>1013</v>
      </c>
      <c r="D696" t="s">
        <v>1015</v>
      </c>
      <c r="E696" t="s">
        <v>823</v>
      </c>
      <c r="F696" t="s">
        <v>1014</v>
      </c>
      <c r="G696" s="36">
        <v>90000</v>
      </c>
      <c r="H696" s="36">
        <v>90000</v>
      </c>
      <c r="I696" s="36">
        <f t="shared" si="32"/>
        <v>0</v>
      </c>
      <c r="J696" t="s">
        <v>66</v>
      </c>
      <c r="K696" s="36">
        <v>35000</v>
      </c>
      <c r="L696" s="36">
        <f t="shared" si="34"/>
        <v>55000</v>
      </c>
    </row>
    <row r="697" spans="1:12" x14ac:dyDescent="0.25">
      <c r="I697" s="36">
        <f t="shared" si="32"/>
        <v>0</v>
      </c>
      <c r="L697" s="36">
        <f t="shared" si="34"/>
        <v>0</v>
      </c>
    </row>
    <row r="698" spans="1:12" x14ac:dyDescent="0.25">
      <c r="A698" t="s">
        <v>1016</v>
      </c>
      <c r="C698" t="s">
        <v>1017</v>
      </c>
      <c r="D698">
        <v>2018</v>
      </c>
      <c r="E698" t="s">
        <v>1018</v>
      </c>
      <c r="F698" t="s">
        <v>1019</v>
      </c>
      <c r="G698" s="36">
        <v>105000</v>
      </c>
      <c r="H698" s="36">
        <v>50000</v>
      </c>
      <c r="I698" s="36">
        <f t="shared" si="32"/>
        <v>55000</v>
      </c>
      <c r="J698" t="s">
        <v>54</v>
      </c>
      <c r="K698" s="36">
        <v>14000</v>
      </c>
      <c r="L698" s="36">
        <f t="shared" si="34"/>
        <v>91000</v>
      </c>
    </row>
    <row r="699" spans="1:12" x14ac:dyDescent="0.25">
      <c r="I699" s="36">
        <f t="shared" si="32"/>
        <v>0</v>
      </c>
      <c r="L699" s="36">
        <f t="shared" si="34"/>
        <v>0</v>
      </c>
    </row>
    <row r="700" spans="1:12" x14ac:dyDescent="0.25">
      <c r="A700" t="s">
        <v>1020</v>
      </c>
      <c r="C700" t="s">
        <v>1021</v>
      </c>
      <c r="D700" t="s">
        <v>481</v>
      </c>
      <c r="E700" t="s">
        <v>1022</v>
      </c>
      <c r="F700" t="s">
        <v>1120</v>
      </c>
      <c r="G700" s="36">
        <v>200000</v>
      </c>
      <c r="H700" s="36">
        <v>100000</v>
      </c>
      <c r="I700" s="36">
        <f t="shared" si="32"/>
        <v>100000</v>
      </c>
      <c r="J700" t="s">
        <v>66</v>
      </c>
      <c r="K700" s="36">
        <v>100000</v>
      </c>
      <c r="L700" s="36">
        <f t="shared" si="34"/>
        <v>100000</v>
      </c>
    </row>
    <row r="701" spans="1:12" x14ac:dyDescent="0.25">
      <c r="I701" s="36">
        <f t="shared" si="32"/>
        <v>0</v>
      </c>
      <c r="L701" s="36">
        <f t="shared" si="34"/>
        <v>0</v>
      </c>
    </row>
    <row r="702" spans="1:12" x14ac:dyDescent="0.25">
      <c r="A702" t="s">
        <v>1023</v>
      </c>
      <c r="C702" t="s">
        <v>619</v>
      </c>
      <c r="F702" t="s">
        <v>620</v>
      </c>
      <c r="G702" s="36">
        <v>48000</v>
      </c>
      <c r="H702" s="36">
        <v>48000</v>
      </c>
      <c r="I702" s="36">
        <f t="shared" si="32"/>
        <v>0</v>
      </c>
      <c r="J702" t="s">
        <v>66</v>
      </c>
      <c r="K702" s="36">
        <v>28000</v>
      </c>
      <c r="L702" s="36">
        <f t="shared" si="34"/>
        <v>20000</v>
      </c>
    </row>
    <row r="703" spans="1:12" x14ac:dyDescent="0.25">
      <c r="I703" s="36">
        <f t="shared" si="32"/>
        <v>0</v>
      </c>
      <c r="L703" s="36">
        <f t="shared" si="34"/>
        <v>0</v>
      </c>
    </row>
    <row r="704" spans="1:12" x14ac:dyDescent="0.25">
      <c r="A704" t="s">
        <v>93</v>
      </c>
      <c r="C704" t="s">
        <v>1024</v>
      </c>
      <c r="D704" t="s">
        <v>1025</v>
      </c>
      <c r="E704" t="s">
        <v>1027</v>
      </c>
      <c r="F704" t="s">
        <v>161</v>
      </c>
      <c r="G704" s="36">
        <v>8500</v>
      </c>
      <c r="H704" s="36">
        <v>8500</v>
      </c>
      <c r="I704" s="36">
        <f t="shared" si="32"/>
        <v>0</v>
      </c>
      <c r="J704" t="s">
        <v>66</v>
      </c>
      <c r="K704" s="36">
        <v>2000</v>
      </c>
      <c r="L704" s="36">
        <f t="shared" si="34"/>
        <v>6500</v>
      </c>
    </row>
    <row r="705" spans="1:12" x14ac:dyDescent="0.25">
      <c r="I705" s="36">
        <f>G705-H705</f>
        <v>0</v>
      </c>
      <c r="L705" s="36">
        <f t="shared" si="34"/>
        <v>0</v>
      </c>
    </row>
    <row r="706" spans="1:12" x14ac:dyDescent="0.25">
      <c r="A706" t="s">
        <v>129</v>
      </c>
      <c r="C706" t="s">
        <v>706</v>
      </c>
      <c r="D706" t="s">
        <v>1026</v>
      </c>
      <c r="E706" t="s">
        <v>9</v>
      </c>
      <c r="F706" t="s">
        <v>162</v>
      </c>
      <c r="G706" s="36">
        <v>13000</v>
      </c>
      <c r="H706" s="36">
        <v>13000</v>
      </c>
      <c r="I706" s="36">
        <f t="shared" si="32"/>
        <v>0</v>
      </c>
      <c r="J706" t="s">
        <v>66</v>
      </c>
      <c r="K706" s="36">
        <v>3000</v>
      </c>
      <c r="L706" s="36">
        <f t="shared" si="34"/>
        <v>10000</v>
      </c>
    </row>
    <row r="707" spans="1:12" x14ac:dyDescent="0.25">
      <c r="I707" s="36">
        <f t="shared" si="32"/>
        <v>0</v>
      </c>
      <c r="L707" s="36">
        <f t="shared" ref="L707:L738" si="35">G707-K707</f>
        <v>0</v>
      </c>
    </row>
    <row r="708" spans="1:12" x14ac:dyDescent="0.25">
      <c r="A708" t="s">
        <v>573</v>
      </c>
      <c r="C708" t="s">
        <v>1122</v>
      </c>
      <c r="D708" t="s">
        <v>1121</v>
      </c>
      <c r="E708" t="s">
        <v>821</v>
      </c>
      <c r="F708" t="s">
        <v>1123</v>
      </c>
      <c r="G708" s="36">
        <v>231000</v>
      </c>
      <c r="H708" s="36">
        <v>231000</v>
      </c>
      <c r="I708" s="36">
        <f t="shared" si="32"/>
        <v>0</v>
      </c>
      <c r="J708" t="s">
        <v>66</v>
      </c>
      <c r="K708" s="36">
        <v>42900</v>
      </c>
      <c r="L708" s="36">
        <f t="shared" si="35"/>
        <v>188100</v>
      </c>
    </row>
    <row r="709" spans="1:12" x14ac:dyDescent="0.25">
      <c r="I709" s="36">
        <f t="shared" si="32"/>
        <v>0</v>
      </c>
      <c r="L709" s="36">
        <f t="shared" si="35"/>
        <v>0</v>
      </c>
    </row>
    <row r="710" spans="1:12" x14ac:dyDescent="0.25">
      <c r="A710" t="s">
        <v>1028</v>
      </c>
      <c r="C710" t="s">
        <v>145</v>
      </c>
      <c r="F710" t="s">
        <v>1029</v>
      </c>
      <c r="G710" s="36">
        <v>4000</v>
      </c>
      <c r="H710" s="36">
        <v>4000</v>
      </c>
      <c r="I710" s="36">
        <f t="shared" si="32"/>
        <v>0</v>
      </c>
      <c r="J710" t="s">
        <v>66</v>
      </c>
      <c r="K710" s="36">
        <v>1000</v>
      </c>
      <c r="L710" s="36">
        <f t="shared" si="35"/>
        <v>3000</v>
      </c>
    </row>
    <row r="711" spans="1:12" x14ac:dyDescent="0.25">
      <c r="I711" s="36">
        <f t="shared" si="32"/>
        <v>0</v>
      </c>
      <c r="L711" s="36">
        <f t="shared" si="35"/>
        <v>0</v>
      </c>
    </row>
    <row r="712" spans="1:12" x14ac:dyDescent="0.25">
      <c r="A712" t="s">
        <v>903</v>
      </c>
      <c r="C712" t="s">
        <v>1030</v>
      </c>
      <c r="D712" t="s">
        <v>1031</v>
      </c>
      <c r="E712" s="4">
        <v>2022</v>
      </c>
      <c r="F712" t="s">
        <v>1032</v>
      </c>
      <c r="G712" s="36">
        <v>32000</v>
      </c>
      <c r="H712" s="36">
        <v>32000</v>
      </c>
      <c r="I712" s="36">
        <f t="shared" si="32"/>
        <v>0</v>
      </c>
      <c r="J712" t="s">
        <v>66</v>
      </c>
      <c r="K712" s="36">
        <v>21000</v>
      </c>
      <c r="L712" s="36">
        <f t="shared" si="35"/>
        <v>11000</v>
      </c>
    </row>
    <row r="713" spans="1:12" x14ac:dyDescent="0.25">
      <c r="I713" s="36">
        <f t="shared" si="32"/>
        <v>0</v>
      </c>
      <c r="L713" s="36">
        <f t="shared" si="35"/>
        <v>0</v>
      </c>
    </row>
    <row r="714" spans="1:12" x14ac:dyDescent="0.25">
      <c r="A714" t="s">
        <v>345</v>
      </c>
      <c r="C714" t="s">
        <v>1033</v>
      </c>
      <c r="F714" t="s">
        <v>1034</v>
      </c>
      <c r="G714" s="42">
        <v>20500</v>
      </c>
      <c r="H714" s="36">
        <v>20500</v>
      </c>
      <c r="I714" s="36">
        <f t="shared" si="32"/>
        <v>0</v>
      </c>
      <c r="J714" t="s">
        <v>66</v>
      </c>
      <c r="K714" s="36">
        <v>3000</v>
      </c>
      <c r="L714" s="36">
        <f t="shared" si="35"/>
        <v>17500</v>
      </c>
    </row>
    <row r="715" spans="1:12" x14ac:dyDescent="0.25">
      <c r="G715" s="42"/>
      <c r="L715" s="36">
        <f t="shared" si="35"/>
        <v>0</v>
      </c>
    </row>
    <row r="716" spans="1:12" x14ac:dyDescent="0.25">
      <c r="A716" t="s">
        <v>1038</v>
      </c>
      <c r="C716" t="s">
        <v>619</v>
      </c>
      <c r="F716" t="s">
        <v>475</v>
      </c>
      <c r="G716" s="42">
        <v>40000</v>
      </c>
      <c r="H716" s="36">
        <v>40000</v>
      </c>
      <c r="J716" t="s">
        <v>66</v>
      </c>
      <c r="K716" s="36">
        <v>26000</v>
      </c>
      <c r="L716" s="36">
        <f t="shared" si="35"/>
        <v>14000</v>
      </c>
    </row>
    <row r="717" spans="1:12" x14ac:dyDescent="0.25">
      <c r="I717" s="36">
        <f t="shared" si="32"/>
        <v>0</v>
      </c>
      <c r="L717" s="36">
        <f t="shared" si="35"/>
        <v>0</v>
      </c>
    </row>
    <row r="718" spans="1:12" x14ac:dyDescent="0.25">
      <c r="A718" t="s">
        <v>68</v>
      </c>
      <c r="C718" t="s">
        <v>1035</v>
      </c>
      <c r="D718" t="s">
        <v>1036</v>
      </c>
      <c r="F718" t="s">
        <v>1037</v>
      </c>
      <c r="G718" s="36">
        <v>26000</v>
      </c>
      <c r="H718" s="36">
        <v>26000</v>
      </c>
      <c r="I718" s="36">
        <f t="shared" si="32"/>
        <v>0</v>
      </c>
      <c r="J718" t="s">
        <v>66</v>
      </c>
      <c r="K718" s="36">
        <v>6000</v>
      </c>
      <c r="L718" s="36">
        <f t="shared" si="35"/>
        <v>20000</v>
      </c>
    </row>
    <row r="719" spans="1:12" x14ac:dyDescent="0.25">
      <c r="I719" s="36">
        <f t="shared" si="32"/>
        <v>0</v>
      </c>
      <c r="L719" s="36">
        <f t="shared" si="35"/>
        <v>0</v>
      </c>
    </row>
    <row r="720" spans="1:12" x14ac:dyDescent="0.25">
      <c r="A720" t="s">
        <v>1038</v>
      </c>
      <c r="E720" t="s">
        <v>1040</v>
      </c>
      <c r="F720" t="s">
        <v>1039</v>
      </c>
      <c r="G720" s="36">
        <v>65000</v>
      </c>
      <c r="H720" s="36">
        <v>65000</v>
      </c>
      <c r="I720" s="36">
        <f t="shared" si="32"/>
        <v>0</v>
      </c>
      <c r="J720" t="s">
        <v>66</v>
      </c>
      <c r="K720" s="36">
        <v>36000</v>
      </c>
      <c r="L720" s="36">
        <f t="shared" si="35"/>
        <v>29000</v>
      </c>
    </row>
    <row r="721" spans="1:12" x14ac:dyDescent="0.25">
      <c r="I721" s="36">
        <f t="shared" si="32"/>
        <v>0</v>
      </c>
      <c r="L721" s="36">
        <f t="shared" si="35"/>
        <v>0</v>
      </c>
    </row>
    <row r="722" spans="1:12" x14ac:dyDescent="0.25">
      <c r="A722" t="s">
        <v>154</v>
      </c>
      <c r="C722" t="s">
        <v>1042</v>
      </c>
      <c r="D722" t="s">
        <v>125</v>
      </c>
      <c r="E722" t="s">
        <v>1041</v>
      </c>
      <c r="F722" t="s">
        <v>1043</v>
      </c>
      <c r="G722" s="36">
        <v>100000</v>
      </c>
      <c r="H722" s="36">
        <v>100000</v>
      </c>
      <c r="I722" s="36">
        <f t="shared" si="32"/>
        <v>0</v>
      </c>
      <c r="J722" t="s">
        <v>66</v>
      </c>
      <c r="K722" s="36">
        <v>34000</v>
      </c>
      <c r="L722" s="36">
        <f t="shared" si="35"/>
        <v>66000</v>
      </c>
    </row>
    <row r="723" spans="1:12" x14ac:dyDescent="0.25">
      <c r="I723" s="36">
        <f t="shared" ref="I723:I792" si="36">G723-H723</f>
        <v>0</v>
      </c>
      <c r="L723" s="36">
        <f t="shared" si="35"/>
        <v>0</v>
      </c>
    </row>
    <row r="724" spans="1:12" x14ac:dyDescent="0.25">
      <c r="A724" t="s">
        <v>1044</v>
      </c>
      <c r="C724" t="s">
        <v>1045</v>
      </c>
      <c r="D724" t="s">
        <v>1046</v>
      </c>
      <c r="E724" t="s">
        <v>1047</v>
      </c>
      <c r="F724" t="s">
        <v>1048</v>
      </c>
      <c r="G724" s="36">
        <v>135000</v>
      </c>
      <c r="H724" s="36">
        <v>135000</v>
      </c>
      <c r="I724" s="36">
        <f t="shared" si="36"/>
        <v>0</v>
      </c>
      <c r="J724" t="s">
        <v>66</v>
      </c>
      <c r="K724" s="36">
        <v>80000</v>
      </c>
      <c r="L724" s="36">
        <f t="shared" si="35"/>
        <v>55000</v>
      </c>
    </row>
    <row r="725" spans="1:12" x14ac:dyDescent="0.25">
      <c r="I725" s="36">
        <f t="shared" si="36"/>
        <v>0</v>
      </c>
      <c r="L725" s="36">
        <f t="shared" si="35"/>
        <v>0</v>
      </c>
    </row>
    <row r="726" spans="1:12" x14ac:dyDescent="0.25">
      <c r="A726" t="s">
        <v>1049</v>
      </c>
      <c r="C726" t="s">
        <v>1050</v>
      </c>
      <c r="D726" t="s">
        <v>1026</v>
      </c>
      <c r="E726" t="s">
        <v>1051</v>
      </c>
      <c r="F726" t="s">
        <v>1052</v>
      </c>
      <c r="G726" s="36">
        <v>8500</v>
      </c>
      <c r="H726" s="36">
        <v>8500</v>
      </c>
      <c r="I726" s="36">
        <f t="shared" si="36"/>
        <v>0</v>
      </c>
      <c r="J726" t="s">
        <v>66</v>
      </c>
      <c r="L726" s="36">
        <f t="shared" si="35"/>
        <v>8500</v>
      </c>
    </row>
    <row r="727" spans="1:12" x14ac:dyDescent="0.25">
      <c r="I727" s="36">
        <f t="shared" si="36"/>
        <v>0</v>
      </c>
      <c r="L727" s="36">
        <f t="shared" si="35"/>
        <v>0</v>
      </c>
    </row>
    <row r="728" spans="1:12" x14ac:dyDescent="0.25">
      <c r="A728" t="s">
        <v>1053</v>
      </c>
      <c r="C728" t="s">
        <v>1054</v>
      </c>
      <c r="F728" t="s">
        <v>160</v>
      </c>
      <c r="G728" s="36">
        <v>25000</v>
      </c>
      <c r="H728" s="36">
        <v>25000</v>
      </c>
      <c r="I728" s="36">
        <f t="shared" si="36"/>
        <v>0</v>
      </c>
      <c r="J728" t="s">
        <v>66</v>
      </c>
      <c r="K728" s="36">
        <v>10000</v>
      </c>
      <c r="L728" s="36">
        <f t="shared" si="35"/>
        <v>15000</v>
      </c>
    </row>
    <row r="729" spans="1:12" x14ac:dyDescent="0.25">
      <c r="I729" s="36">
        <f t="shared" si="36"/>
        <v>0</v>
      </c>
      <c r="L729" s="36">
        <f t="shared" si="35"/>
        <v>0</v>
      </c>
    </row>
    <row r="730" spans="1:12" x14ac:dyDescent="0.25">
      <c r="A730" t="s">
        <v>1057</v>
      </c>
      <c r="C730" t="s">
        <v>823</v>
      </c>
      <c r="D730" t="s">
        <v>1055</v>
      </c>
      <c r="F730" t="s">
        <v>1056</v>
      </c>
      <c r="G730" s="36">
        <v>12500</v>
      </c>
      <c r="H730" s="36">
        <v>12500</v>
      </c>
      <c r="I730" s="36">
        <f t="shared" si="36"/>
        <v>0</v>
      </c>
      <c r="J730" t="s">
        <v>66</v>
      </c>
      <c r="K730" s="36">
        <v>6000</v>
      </c>
      <c r="L730" s="36">
        <f t="shared" si="35"/>
        <v>6500</v>
      </c>
    </row>
    <row r="731" spans="1:12" x14ac:dyDescent="0.25">
      <c r="I731" s="36">
        <f t="shared" si="36"/>
        <v>0</v>
      </c>
      <c r="L731" s="36">
        <f t="shared" si="35"/>
        <v>0</v>
      </c>
    </row>
    <row r="732" spans="1:12" x14ac:dyDescent="0.25">
      <c r="A732" t="s">
        <v>1058</v>
      </c>
      <c r="B732" s="4">
        <v>3502383152</v>
      </c>
      <c r="C732" t="s">
        <v>823</v>
      </c>
      <c r="F732" t="s">
        <v>1059</v>
      </c>
      <c r="G732" s="36">
        <v>80000</v>
      </c>
      <c r="H732" s="36">
        <v>80000</v>
      </c>
      <c r="I732" s="36">
        <f t="shared" si="36"/>
        <v>0</v>
      </c>
      <c r="J732" t="s">
        <v>66</v>
      </c>
      <c r="K732" s="36">
        <v>48000</v>
      </c>
      <c r="L732" s="36">
        <f t="shared" si="35"/>
        <v>32000</v>
      </c>
    </row>
    <row r="733" spans="1:12" x14ac:dyDescent="0.25">
      <c r="F733" t="s">
        <v>1115</v>
      </c>
      <c r="G733" s="36">
        <v>28000</v>
      </c>
      <c r="H733" s="36">
        <v>28000</v>
      </c>
      <c r="I733" s="36">
        <f t="shared" si="36"/>
        <v>0</v>
      </c>
      <c r="J733" t="s">
        <v>66</v>
      </c>
      <c r="K733" s="36">
        <v>13000</v>
      </c>
      <c r="L733" s="36">
        <f t="shared" si="35"/>
        <v>15000</v>
      </c>
    </row>
    <row r="734" spans="1:12" x14ac:dyDescent="0.25">
      <c r="I734" s="36">
        <f t="shared" si="36"/>
        <v>0</v>
      </c>
      <c r="L734" s="36">
        <f t="shared" si="35"/>
        <v>0</v>
      </c>
    </row>
    <row r="735" spans="1:12" x14ac:dyDescent="0.25">
      <c r="A735" t="s">
        <v>1060</v>
      </c>
      <c r="C735" t="s">
        <v>1061</v>
      </c>
      <c r="D735" t="s">
        <v>1064</v>
      </c>
      <c r="E735" t="s">
        <v>1062</v>
      </c>
      <c r="F735" t="s">
        <v>399</v>
      </c>
      <c r="G735" s="36">
        <v>77000</v>
      </c>
      <c r="H735" s="36">
        <v>77000</v>
      </c>
      <c r="I735" s="36">
        <f t="shared" si="36"/>
        <v>0</v>
      </c>
      <c r="J735" t="s">
        <v>66</v>
      </c>
      <c r="K735" s="36">
        <v>45000</v>
      </c>
      <c r="L735" s="36">
        <f t="shared" si="35"/>
        <v>32000</v>
      </c>
    </row>
    <row r="736" spans="1:12" x14ac:dyDescent="0.25">
      <c r="I736" s="36">
        <f t="shared" si="36"/>
        <v>0</v>
      </c>
      <c r="L736" s="36">
        <f t="shared" si="35"/>
        <v>0</v>
      </c>
    </row>
    <row r="737" spans="1:12" x14ac:dyDescent="0.25">
      <c r="A737" t="s">
        <v>1063</v>
      </c>
      <c r="C737" t="s">
        <v>823</v>
      </c>
      <c r="D737" t="s">
        <v>1068</v>
      </c>
      <c r="E737" t="s">
        <v>1067</v>
      </c>
      <c r="F737" t="s">
        <v>1070</v>
      </c>
      <c r="G737" s="36">
        <v>43500</v>
      </c>
      <c r="H737" s="36">
        <v>43500</v>
      </c>
      <c r="I737" s="36">
        <f t="shared" si="36"/>
        <v>0</v>
      </c>
      <c r="J737" t="s">
        <v>66</v>
      </c>
      <c r="K737" s="36">
        <v>35000</v>
      </c>
      <c r="L737" s="36">
        <f t="shared" si="35"/>
        <v>8500</v>
      </c>
    </row>
    <row r="738" spans="1:12" x14ac:dyDescent="0.25">
      <c r="F738" t="s">
        <v>1071</v>
      </c>
      <c r="G738" s="36">
        <v>36000</v>
      </c>
      <c r="H738" s="36">
        <v>36000</v>
      </c>
      <c r="I738" s="36">
        <f t="shared" si="36"/>
        <v>0</v>
      </c>
      <c r="J738" t="s">
        <v>66</v>
      </c>
      <c r="K738" s="36">
        <v>22000</v>
      </c>
      <c r="L738" s="36">
        <f t="shared" si="35"/>
        <v>14000</v>
      </c>
    </row>
    <row r="739" spans="1:12" x14ac:dyDescent="0.25">
      <c r="I739" s="36">
        <f t="shared" si="36"/>
        <v>0</v>
      </c>
      <c r="L739" s="36">
        <f t="shared" ref="L739:L770" si="37">G739-K739</f>
        <v>0</v>
      </c>
    </row>
    <row r="740" spans="1:12" x14ac:dyDescent="0.25">
      <c r="A740" t="s">
        <v>93</v>
      </c>
      <c r="C740" t="s">
        <v>1066</v>
      </c>
      <c r="D740" t="s">
        <v>1055</v>
      </c>
      <c r="E740" t="s">
        <v>1069</v>
      </c>
      <c r="F740" t="s">
        <v>1109</v>
      </c>
      <c r="G740" s="36">
        <v>250000</v>
      </c>
      <c r="H740" s="36">
        <v>250000</v>
      </c>
      <c r="I740" s="36">
        <f t="shared" si="36"/>
        <v>0</v>
      </c>
      <c r="J740" t="s">
        <v>66</v>
      </c>
      <c r="K740" s="36">
        <v>81000</v>
      </c>
      <c r="L740" s="36">
        <f t="shared" si="37"/>
        <v>169000</v>
      </c>
    </row>
    <row r="741" spans="1:12" x14ac:dyDescent="0.25">
      <c r="I741" s="36">
        <f t="shared" si="36"/>
        <v>0</v>
      </c>
      <c r="L741" s="36">
        <f t="shared" si="37"/>
        <v>0</v>
      </c>
    </row>
    <row r="742" spans="1:12" x14ac:dyDescent="0.25">
      <c r="A742" t="s">
        <v>395</v>
      </c>
      <c r="C742" t="s">
        <v>1072</v>
      </c>
      <c r="D742" t="s">
        <v>1108</v>
      </c>
      <c r="G742" s="36">
        <v>100000</v>
      </c>
      <c r="H742" s="36">
        <v>100000</v>
      </c>
      <c r="I742" s="36">
        <f t="shared" si="36"/>
        <v>0</v>
      </c>
      <c r="J742" t="s">
        <v>66</v>
      </c>
      <c r="K742" s="36">
        <v>0</v>
      </c>
      <c r="L742" s="36">
        <f t="shared" si="37"/>
        <v>100000</v>
      </c>
    </row>
    <row r="743" spans="1:12" x14ac:dyDescent="0.25">
      <c r="I743" s="36">
        <f t="shared" si="36"/>
        <v>0</v>
      </c>
      <c r="L743" s="36">
        <f t="shared" si="37"/>
        <v>0</v>
      </c>
    </row>
    <row r="744" spans="1:12" x14ac:dyDescent="0.25">
      <c r="G744" s="36">
        <f>SUM(G654:G743)</f>
        <v>3598000</v>
      </c>
      <c r="H744" s="36">
        <f>SUM(H654:H743)</f>
        <v>2821000</v>
      </c>
      <c r="I744" s="36">
        <f>SUM(I654:I743)</f>
        <v>777000</v>
      </c>
      <c r="K744" s="36">
        <f>SUM(K654:K743)</f>
        <v>1253400</v>
      </c>
      <c r="L744" s="36">
        <f>SUM(L654:L743)</f>
        <v>1804600</v>
      </c>
    </row>
    <row r="745" spans="1:12" x14ac:dyDescent="0.25">
      <c r="I745" s="36">
        <f t="shared" si="36"/>
        <v>0</v>
      </c>
      <c r="L745" s="36">
        <f>G745-K745</f>
        <v>0</v>
      </c>
    </row>
    <row r="746" spans="1:12" x14ac:dyDescent="0.25">
      <c r="A746" s="11"/>
      <c r="B746" s="11"/>
      <c r="C746" s="11" t="s">
        <v>1073</v>
      </c>
      <c r="D746" s="11"/>
      <c r="E746" s="11"/>
      <c r="F746" s="11"/>
      <c r="G746" s="41"/>
      <c r="H746" s="41"/>
      <c r="I746" s="41">
        <f t="shared" si="36"/>
        <v>0</v>
      </c>
      <c r="J746" s="11"/>
      <c r="K746" s="41"/>
      <c r="L746" s="41">
        <f>G746-K746</f>
        <v>0</v>
      </c>
    </row>
    <row r="747" spans="1:12" x14ac:dyDescent="0.25">
      <c r="I747" s="36">
        <f t="shared" si="36"/>
        <v>0</v>
      </c>
      <c r="L747" s="36">
        <f>G747-K747</f>
        <v>0</v>
      </c>
    </row>
    <row r="748" spans="1:12" x14ac:dyDescent="0.25">
      <c r="A748" s="2" t="s">
        <v>0</v>
      </c>
      <c r="B748" s="2" t="s">
        <v>4</v>
      </c>
      <c r="C748" s="3" t="s">
        <v>663</v>
      </c>
      <c r="D748" s="3" t="s">
        <v>8</v>
      </c>
      <c r="E748" s="3" t="s">
        <v>10</v>
      </c>
      <c r="F748" s="1" t="s">
        <v>523</v>
      </c>
      <c r="G748" s="39" t="s">
        <v>37</v>
      </c>
      <c r="H748" s="39" t="s">
        <v>2</v>
      </c>
      <c r="I748" s="46" t="s">
        <v>3</v>
      </c>
      <c r="J748" s="3" t="s">
        <v>53</v>
      </c>
      <c r="K748" s="39" t="s">
        <v>157</v>
      </c>
      <c r="L748" s="39" t="s">
        <v>158</v>
      </c>
    </row>
    <row r="749" spans="1:12" x14ac:dyDescent="0.25">
      <c r="A749" s="2"/>
      <c r="B749" s="2"/>
      <c r="C749" s="3"/>
      <c r="D749" s="3"/>
      <c r="E749" s="3"/>
      <c r="F749" s="1"/>
      <c r="G749" s="39"/>
      <c r="H749" s="39"/>
      <c r="I749" s="46"/>
      <c r="J749" s="3"/>
      <c r="K749" s="39"/>
      <c r="L749" s="39"/>
    </row>
    <row r="750" spans="1:12" x14ac:dyDescent="0.25">
      <c r="A750" s="2"/>
      <c r="B750" s="2"/>
      <c r="C750" s="3"/>
      <c r="D750" s="3"/>
      <c r="E750" s="3"/>
      <c r="F750" s="21" t="s">
        <v>1139</v>
      </c>
      <c r="G750" s="43">
        <v>70000</v>
      </c>
      <c r="H750" s="43">
        <v>70000</v>
      </c>
      <c r="I750" s="36">
        <f t="shared" si="36"/>
        <v>0</v>
      </c>
      <c r="J750" s="23" t="s">
        <v>66</v>
      </c>
      <c r="K750" s="43">
        <v>20000</v>
      </c>
      <c r="L750" s="36">
        <f>G750-K750</f>
        <v>50000</v>
      </c>
    </row>
    <row r="751" spans="1:12" x14ac:dyDescent="0.25">
      <c r="I751" s="36">
        <f t="shared" si="36"/>
        <v>0</v>
      </c>
      <c r="L751" s="36">
        <f>G751-K751</f>
        <v>0</v>
      </c>
    </row>
    <row r="752" spans="1:12" x14ac:dyDescent="0.25">
      <c r="A752" t="s">
        <v>1074</v>
      </c>
      <c r="B752" t="s">
        <v>1076</v>
      </c>
      <c r="C752" t="s">
        <v>1075</v>
      </c>
      <c r="D752" t="s">
        <v>821</v>
      </c>
      <c r="E752" t="s">
        <v>1125</v>
      </c>
      <c r="F752" t="s">
        <v>1229</v>
      </c>
      <c r="G752" s="36">
        <v>449000</v>
      </c>
      <c r="H752" s="36">
        <v>449000</v>
      </c>
      <c r="I752" s="36">
        <f t="shared" si="36"/>
        <v>0</v>
      </c>
      <c r="J752" t="s">
        <v>66</v>
      </c>
      <c r="K752" s="36">
        <v>137000</v>
      </c>
      <c r="L752" s="36">
        <f>G752-K752</f>
        <v>312000</v>
      </c>
    </row>
    <row r="753" spans="1:12" x14ac:dyDescent="0.25">
      <c r="I753" s="36">
        <f t="shared" si="36"/>
        <v>0</v>
      </c>
      <c r="L753" s="36">
        <f>G753-K753</f>
        <v>0</v>
      </c>
    </row>
    <row r="754" spans="1:12" x14ac:dyDescent="0.25">
      <c r="A754" t="s">
        <v>169</v>
      </c>
      <c r="B754" t="s">
        <v>1077</v>
      </c>
      <c r="C754" t="s">
        <v>1078</v>
      </c>
      <c r="E754" s="22">
        <v>44904</v>
      </c>
      <c r="F754" t="s">
        <v>1230</v>
      </c>
      <c r="G754" s="36">
        <v>227500</v>
      </c>
      <c r="H754" s="36">
        <v>80000</v>
      </c>
      <c r="I754" s="36">
        <f t="shared" si="36"/>
        <v>147500</v>
      </c>
      <c r="J754" t="s">
        <v>54</v>
      </c>
    </row>
    <row r="755" spans="1:12" x14ac:dyDescent="0.25">
      <c r="I755" s="36">
        <f t="shared" si="36"/>
        <v>0</v>
      </c>
      <c r="L755" s="36">
        <f t="shared" ref="L755:L786" si="38">G755-K755</f>
        <v>0</v>
      </c>
    </row>
    <row r="756" spans="1:12" x14ac:dyDescent="0.25">
      <c r="A756" t="s">
        <v>296</v>
      </c>
      <c r="C756" t="s">
        <v>714</v>
      </c>
      <c r="F756" t="s">
        <v>1114</v>
      </c>
      <c r="G756" s="36">
        <v>12000</v>
      </c>
      <c r="H756" s="36">
        <v>12000</v>
      </c>
      <c r="I756" s="36">
        <f t="shared" si="36"/>
        <v>0</v>
      </c>
      <c r="J756" t="s">
        <v>66</v>
      </c>
      <c r="K756" s="36">
        <v>3000</v>
      </c>
      <c r="L756" s="36">
        <f t="shared" si="38"/>
        <v>9000</v>
      </c>
    </row>
    <row r="757" spans="1:12" x14ac:dyDescent="0.25">
      <c r="I757" s="36">
        <f t="shared" si="36"/>
        <v>0</v>
      </c>
      <c r="L757" s="36">
        <f t="shared" si="38"/>
        <v>0</v>
      </c>
    </row>
    <row r="758" spans="1:12" x14ac:dyDescent="0.25">
      <c r="A758" t="s">
        <v>1127</v>
      </c>
      <c r="C758" t="s">
        <v>971</v>
      </c>
      <c r="F758" t="s">
        <v>1128</v>
      </c>
      <c r="G758" s="36">
        <v>50000</v>
      </c>
      <c r="H758" s="36">
        <v>50000</v>
      </c>
      <c r="I758" s="36">
        <f t="shared" si="36"/>
        <v>0</v>
      </c>
      <c r="J758" t="s">
        <v>270</v>
      </c>
      <c r="K758" s="36">
        <v>36000</v>
      </c>
      <c r="L758" s="36">
        <f t="shared" si="38"/>
        <v>14000</v>
      </c>
    </row>
    <row r="759" spans="1:12" x14ac:dyDescent="0.25">
      <c r="I759" s="36">
        <f t="shared" si="36"/>
        <v>0</v>
      </c>
      <c r="L759" s="36">
        <f t="shared" si="38"/>
        <v>0</v>
      </c>
    </row>
    <row r="760" spans="1:12" x14ac:dyDescent="0.25">
      <c r="A760" t="s">
        <v>1079</v>
      </c>
      <c r="C760" t="s">
        <v>714</v>
      </c>
      <c r="F760" t="s">
        <v>1080</v>
      </c>
      <c r="G760" s="36">
        <v>27500</v>
      </c>
      <c r="H760" s="36">
        <v>27500</v>
      </c>
      <c r="I760" s="36">
        <f t="shared" si="36"/>
        <v>0</v>
      </c>
      <c r="J760" t="s">
        <v>66</v>
      </c>
      <c r="K760" s="36">
        <v>10000</v>
      </c>
      <c r="L760" s="36">
        <f t="shared" si="38"/>
        <v>17500</v>
      </c>
    </row>
    <row r="761" spans="1:12" x14ac:dyDescent="0.25">
      <c r="I761" s="36">
        <f t="shared" si="36"/>
        <v>0</v>
      </c>
      <c r="L761" s="36">
        <f t="shared" si="38"/>
        <v>0</v>
      </c>
    </row>
    <row r="762" spans="1:12" x14ac:dyDescent="0.25">
      <c r="A762" t="s">
        <v>412</v>
      </c>
      <c r="C762" t="s">
        <v>1081</v>
      </c>
      <c r="F762" t="s">
        <v>1082</v>
      </c>
      <c r="G762" s="36">
        <v>30000</v>
      </c>
      <c r="H762" s="36">
        <v>30000</v>
      </c>
      <c r="I762" s="36">
        <f t="shared" si="36"/>
        <v>0</v>
      </c>
      <c r="J762" t="s">
        <v>66</v>
      </c>
      <c r="K762" s="36">
        <v>21000</v>
      </c>
      <c r="L762" s="36">
        <f t="shared" si="38"/>
        <v>9000</v>
      </c>
    </row>
    <row r="763" spans="1:12" x14ac:dyDescent="0.25">
      <c r="I763" s="36">
        <f t="shared" si="36"/>
        <v>0</v>
      </c>
      <c r="L763" s="36">
        <f t="shared" si="38"/>
        <v>0</v>
      </c>
    </row>
    <row r="764" spans="1:12" x14ac:dyDescent="0.25">
      <c r="A764" t="s">
        <v>1083</v>
      </c>
      <c r="C764" t="s">
        <v>1084</v>
      </c>
      <c r="D764" t="s">
        <v>1085</v>
      </c>
      <c r="E764" t="s">
        <v>1086</v>
      </c>
      <c r="F764" t="s">
        <v>293</v>
      </c>
      <c r="G764" s="36">
        <v>25000</v>
      </c>
      <c r="H764" s="36">
        <v>25000</v>
      </c>
      <c r="I764" s="36">
        <f t="shared" si="36"/>
        <v>0</v>
      </c>
      <c r="J764" t="s">
        <v>66</v>
      </c>
      <c r="K764" s="36">
        <v>11000</v>
      </c>
      <c r="L764" s="36">
        <f t="shared" si="38"/>
        <v>14000</v>
      </c>
    </row>
    <row r="765" spans="1:12" x14ac:dyDescent="0.25">
      <c r="I765" s="36">
        <f t="shared" si="36"/>
        <v>0</v>
      </c>
      <c r="L765" s="36">
        <f t="shared" si="38"/>
        <v>0</v>
      </c>
    </row>
    <row r="766" spans="1:12" x14ac:dyDescent="0.25">
      <c r="A766" t="s">
        <v>1087</v>
      </c>
      <c r="C766" t="s">
        <v>823</v>
      </c>
      <c r="F766" t="s">
        <v>75</v>
      </c>
      <c r="G766" s="36">
        <v>13500</v>
      </c>
      <c r="H766" s="36">
        <v>13500</v>
      </c>
      <c r="I766" s="36">
        <f t="shared" si="36"/>
        <v>0</v>
      </c>
      <c r="J766" t="s">
        <v>66</v>
      </c>
      <c r="K766" s="36">
        <v>6000</v>
      </c>
      <c r="L766" s="36">
        <f t="shared" si="38"/>
        <v>7500</v>
      </c>
    </row>
    <row r="767" spans="1:12" x14ac:dyDescent="0.25">
      <c r="I767" s="36">
        <f t="shared" si="36"/>
        <v>0</v>
      </c>
      <c r="L767" s="36">
        <f t="shared" si="38"/>
        <v>0</v>
      </c>
    </row>
    <row r="768" spans="1:12" x14ac:dyDescent="0.25">
      <c r="A768" t="s">
        <v>416</v>
      </c>
      <c r="C768" t="s">
        <v>1088</v>
      </c>
      <c r="D768" t="s">
        <v>36</v>
      </c>
      <c r="F768" t="s">
        <v>1089</v>
      </c>
      <c r="G768" s="36">
        <v>21000</v>
      </c>
      <c r="H768" s="36">
        <v>21000</v>
      </c>
      <c r="I768" s="36">
        <f t="shared" si="36"/>
        <v>0</v>
      </c>
      <c r="J768" t="s">
        <v>66</v>
      </c>
      <c r="K768" s="36">
        <v>3000</v>
      </c>
      <c r="L768" s="36">
        <f t="shared" si="38"/>
        <v>18000</v>
      </c>
    </row>
    <row r="769" spans="1:12" x14ac:dyDescent="0.25">
      <c r="I769" s="36">
        <f t="shared" si="36"/>
        <v>0</v>
      </c>
      <c r="L769" s="36">
        <f t="shared" si="38"/>
        <v>0</v>
      </c>
    </row>
    <row r="770" spans="1:12" x14ac:dyDescent="0.25">
      <c r="A770" t="s">
        <v>1090</v>
      </c>
      <c r="C770" t="s">
        <v>1091</v>
      </c>
      <c r="D770" t="s">
        <v>1092</v>
      </c>
      <c r="E770" t="s">
        <v>1093</v>
      </c>
      <c r="F770" t="s">
        <v>936</v>
      </c>
      <c r="G770" s="36">
        <v>170000</v>
      </c>
      <c r="H770" s="36">
        <v>170000</v>
      </c>
      <c r="I770" s="36">
        <f t="shared" si="36"/>
        <v>0</v>
      </c>
      <c r="J770" t="s">
        <v>66</v>
      </c>
      <c r="K770" s="36">
        <v>92000</v>
      </c>
      <c r="L770" s="36">
        <f t="shared" si="38"/>
        <v>78000</v>
      </c>
    </row>
    <row r="771" spans="1:12" x14ac:dyDescent="0.25">
      <c r="I771" s="36">
        <f t="shared" si="36"/>
        <v>0</v>
      </c>
      <c r="L771" s="36">
        <f t="shared" si="38"/>
        <v>0</v>
      </c>
    </row>
    <row r="772" spans="1:12" x14ac:dyDescent="0.25">
      <c r="A772" t="s">
        <v>1094</v>
      </c>
      <c r="C772" t="s">
        <v>1095</v>
      </c>
      <c r="D772" t="s">
        <v>1096</v>
      </c>
      <c r="F772" t="s">
        <v>1097</v>
      </c>
      <c r="G772" s="36">
        <v>22000</v>
      </c>
      <c r="H772" s="36">
        <v>22000</v>
      </c>
      <c r="I772" s="36">
        <f t="shared" si="36"/>
        <v>0</v>
      </c>
      <c r="J772" t="s">
        <v>66</v>
      </c>
      <c r="K772" s="36">
        <v>10000</v>
      </c>
      <c r="L772" s="36">
        <f t="shared" si="38"/>
        <v>12000</v>
      </c>
    </row>
    <row r="773" spans="1:12" x14ac:dyDescent="0.25">
      <c r="I773" s="36">
        <f t="shared" si="36"/>
        <v>0</v>
      </c>
      <c r="L773" s="36">
        <f t="shared" si="38"/>
        <v>0</v>
      </c>
    </row>
    <row r="774" spans="1:12" x14ac:dyDescent="0.25">
      <c r="A774" t="s">
        <v>1003</v>
      </c>
      <c r="C774" t="s">
        <v>1098</v>
      </c>
      <c r="F774" t="s">
        <v>1099</v>
      </c>
      <c r="G774" s="36">
        <v>25000</v>
      </c>
      <c r="H774" s="36">
        <v>25000</v>
      </c>
      <c r="I774" s="36">
        <f t="shared" si="36"/>
        <v>0</v>
      </c>
      <c r="J774" t="s">
        <v>66</v>
      </c>
      <c r="K774" s="36">
        <v>10000</v>
      </c>
      <c r="L774" s="36">
        <f t="shared" si="38"/>
        <v>15000</v>
      </c>
    </row>
    <row r="775" spans="1:12" x14ac:dyDescent="0.25">
      <c r="I775" s="36">
        <f t="shared" si="36"/>
        <v>0</v>
      </c>
      <c r="L775" s="36">
        <f t="shared" si="38"/>
        <v>0</v>
      </c>
    </row>
    <row r="776" spans="1:12" x14ac:dyDescent="0.25">
      <c r="A776" t="s">
        <v>116</v>
      </c>
      <c r="C776" t="s">
        <v>1098</v>
      </c>
      <c r="F776" t="s">
        <v>940</v>
      </c>
      <c r="G776" s="36">
        <v>36000</v>
      </c>
      <c r="H776" s="36">
        <v>36000</v>
      </c>
      <c r="I776" s="36">
        <f t="shared" si="36"/>
        <v>0</v>
      </c>
      <c r="J776" t="s">
        <v>66</v>
      </c>
      <c r="K776" s="36">
        <v>22000</v>
      </c>
      <c r="L776" s="36">
        <f t="shared" si="38"/>
        <v>14000</v>
      </c>
    </row>
    <row r="777" spans="1:12" x14ac:dyDescent="0.25">
      <c r="I777" s="36">
        <f t="shared" si="36"/>
        <v>0</v>
      </c>
      <c r="L777" s="36">
        <f t="shared" si="38"/>
        <v>0</v>
      </c>
    </row>
    <row r="778" spans="1:12" x14ac:dyDescent="0.25">
      <c r="A778" t="s">
        <v>1100</v>
      </c>
      <c r="C778" t="s">
        <v>1101</v>
      </c>
      <c r="D778" s="9">
        <v>44912</v>
      </c>
      <c r="G778" s="36">
        <v>171000</v>
      </c>
      <c r="H778" s="36">
        <v>171000</v>
      </c>
      <c r="I778" s="36">
        <f t="shared" si="36"/>
        <v>0</v>
      </c>
      <c r="J778" t="s">
        <v>66</v>
      </c>
      <c r="K778" s="36">
        <v>22000</v>
      </c>
      <c r="L778" s="36">
        <f t="shared" si="38"/>
        <v>149000</v>
      </c>
    </row>
    <row r="779" spans="1:12" x14ac:dyDescent="0.25">
      <c r="I779" s="36">
        <f t="shared" si="36"/>
        <v>0</v>
      </c>
      <c r="L779" s="36">
        <f t="shared" si="38"/>
        <v>0</v>
      </c>
    </row>
    <row r="780" spans="1:12" x14ac:dyDescent="0.25">
      <c r="A780" t="s">
        <v>1103</v>
      </c>
      <c r="C780" t="s">
        <v>823</v>
      </c>
      <c r="F780" t="s">
        <v>940</v>
      </c>
      <c r="G780" s="36">
        <v>36000</v>
      </c>
      <c r="H780" s="36">
        <v>36000</v>
      </c>
      <c r="I780" s="36">
        <f t="shared" si="36"/>
        <v>0</v>
      </c>
      <c r="J780" t="s">
        <v>577</v>
      </c>
      <c r="K780" s="36">
        <v>22000</v>
      </c>
      <c r="L780" s="36">
        <f t="shared" si="38"/>
        <v>14000</v>
      </c>
    </row>
    <row r="781" spans="1:12" x14ac:dyDescent="0.25">
      <c r="I781" s="36">
        <f t="shared" si="36"/>
        <v>0</v>
      </c>
      <c r="L781" s="36">
        <f t="shared" si="38"/>
        <v>0</v>
      </c>
    </row>
    <row r="782" spans="1:12" x14ac:dyDescent="0.25">
      <c r="A782" t="s">
        <v>116</v>
      </c>
      <c r="C782" t="s">
        <v>1104</v>
      </c>
      <c r="F782" t="s">
        <v>75</v>
      </c>
      <c r="G782" s="36">
        <v>12500</v>
      </c>
      <c r="H782" s="36">
        <v>12500</v>
      </c>
      <c r="I782" s="36">
        <f t="shared" si="36"/>
        <v>0</v>
      </c>
      <c r="J782" t="s">
        <v>66</v>
      </c>
      <c r="K782" s="36">
        <v>6000</v>
      </c>
      <c r="L782" s="36">
        <f t="shared" si="38"/>
        <v>6500</v>
      </c>
    </row>
    <row r="783" spans="1:12" x14ac:dyDescent="0.25">
      <c r="I783" s="36">
        <f t="shared" si="36"/>
        <v>0</v>
      </c>
      <c r="L783" s="36">
        <f t="shared" si="38"/>
        <v>0</v>
      </c>
    </row>
    <row r="784" spans="1:12" x14ac:dyDescent="0.25">
      <c r="A784" t="s">
        <v>1105</v>
      </c>
      <c r="F784" t="s">
        <v>67</v>
      </c>
      <c r="G784" s="36">
        <v>12000</v>
      </c>
      <c r="H784" s="36">
        <v>12000</v>
      </c>
      <c r="I784" s="36">
        <f t="shared" si="36"/>
        <v>0</v>
      </c>
      <c r="J784" t="s">
        <v>66</v>
      </c>
      <c r="K784" s="36">
        <v>6000</v>
      </c>
      <c r="L784" s="36">
        <f t="shared" si="38"/>
        <v>6000</v>
      </c>
    </row>
    <row r="785" spans="1:12" x14ac:dyDescent="0.25">
      <c r="I785" s="36">
        <f t="shared" si="36"/>
        <v>0</v>
      </c>
      <c r="L785" s="36">
        <f t="shared" si="38"/>
        <v>0</v>
      </c>
    </row>
    <row r="786" spans="1:12" x14ac:dyDescent="0.25">
      <c r="A786" t="s">
        <v>345</v>
      </c>
      <c r="F786" t="s">
        <v>1107</v>
      </c>
      <c r="G786" s="36">
        <v>9000</v>
      </c>
      <c r="H786" s="36">
        <v>9000</v>
      </c>
      <c r="I786" s="36">
        <f t="shared" si="36"/>
        <v>0</v>
      </c>
      <c r="J786" t="s">
        <v>66</v>
      </c>
      <c r="K786" s="36">
        <v>2000</v>
      </c>
      <c r="L786" s="36">
        <f t="shared" si="38"/>
        <v>7000</v>
      </c>
    </row>
    <row r="787" spans="1:12" x14ac:dyDescent="0.25">
      <c r="I787" s="36">
        <f t="shared" si="36"/>
        <v>0</v>
      </c>
      <c r="L787" s="36">
        <f t="shared" ref="L787:L818" si="39">G787-K787</f>
        <v>0</v>
      </c>
    </row>
    <row r="788" spans="1:12" x14ac:dyDescent="0.25">
      <c r="A788" t="s">
        <v>1129</v>
      </c>
      <c r="C788" t="s">
        <v>1130</v>
      </c>
      <c r="F788" t="s">
        <v>439</v>
      </c>
      <c r="G788" s="36">
        <v>24000</v>
      </c>
      <c r="H788" s="36">
        <v>24000</v>
      </c>
      <c r="I788" s="36">
        <f t="shared" si="36"/>
        <v>0</v>
      </c>
      <c r="J788" t="s">
        <v>66</v>
      </c>
      <c r="K788" s="36">
        <v>4000</v>
      </c>
      <c r="L788" s="36">
        <f t="shared" si="39"/>
        <v>20000</v>
      </c>
    </row>
    <row r="789" spans="1:12" x14ac:dyDescent="0.25">
      <c r="I789" s="36">
        <f t="shared" si="36"/>
        <v>0</v>
      </c>
      <c r="L789" s="36">
        <f t="shared" si="39"/>
        <v>0</v>
      </c>
    </row>
    <row r="790" spans="1:12" x14ac:dyDescent="0.25">
      <c r="A790" t="s">
        <v>255</v>
      </c>
      <c r="C790" t="s">
        <v>823</v>
      </c>
      <c r="F790" t="s">
        <v>255</v>
      </c>
      <c r="G790" s="36">
        <v>32000</v>
      </c>
      <c r="H790" s="36">
        <v>32000</v>
      </c>
      <c r="I790" s="36">
        <f t="shared" si="36"/>
        <v>0</v>
      </c>
      <c r="J790" t="s">
        <v>66</v>
      </c>
      <c r="K790" s="36">
        <v>22000</v>
      </c>
      <c r="L790" s="36">
        <f t="shared" si="39"/>
        <v>10000</v>
      </c>
    </row>
    <row r="791" spans="1:12" x14ac:dyDescent="0.25">
      <c r="I791" s="36">
        <f t="shared" si="36"/>
        <v>0</v>
      </c>
      <c r="L791" s="36">
        <f t="shared" si="39"/>
        <v>0</v>
      </c>
    </row>
    <row r="792" spans="1:12" x14ac:dyDescent="0.25">
      <c r="A792" t="s">
        <v>72</v>
      </c>
      <c r="C792" t="s">
        <v>885</v>
      </c>
      <c r="D792" t="s">
        <v>1110</v>
      </c>
      <c r="F792" t="s">
        <v>293</v>
      </c>
      <c r="G792" s="36">
        <v>25000</v>
      </c>
      <c r="H792" s="36">
        <v>25000</v>
      </c>
      <c r="I792" s="36">
        <f t="shared" si="36"/>
        <v>0</v>
      </c>
      <c r="J792" t="s">
        <v>66</v>
      </c>
      <c r="K792" s="36">
        <v>11000</v>
      </c>
      <c r="L792" s="36">
        <f t="shared" si="39"/>
        <v>14000</v>
      </c>
    </row>
    <row r="793" spans="1:12" x14ac:dyDescent="0.25">
      <c r="I793" s="36">
        <f t="shared" ref="I793:I824" si="40">G793-H793</f>
        <v>0</v>
      </c>
      <c r="L793" s="36">
        <f t="shared" si="39"/>
        <v>0</v>
      </c>
    </row>
    <row r="794" spans="1:12" x14ac:dyDescent="0.25">
      <c r="A794" t="s">
        <v>1111</v>
      </c>
      <c r="C794" t="s">
        <v>1112</v>
      </c>
      <c r="D794" t="s">
        <v>1113</v>
      </c>
      <c r="F794" t="s">
        <v>758</v>
      </c>
      <c r="G794" s="36">
        <v>16000</v>
      </c>
      <c r="H794" s="36">
        <v>16000</v>
      </c>
      <c r="I794" s="36">
        <f t="shared" si="40"/>
        <v>0</v>
      </c>
      <c r="J794" t="s">
        <v>66</v>
      </c>
      <c r="K794" s="36">
        <v>2000</v>
      </c>
      <c r="L794" s="36">
        <f t="shared" si="39"/>
        <v>14000</v>
      </c>
    </row>
    <row r="795" spans="1:12" x14ac:dyDescent="0.25">
      <c r="I795" s="36">
        <f t="shared" si="40"/>
        <v>0</v>
      </c>
      <c r="L795" s="36">
        <f t="shared" si="39"/>
        <v>0</v>
      </c>
    </row>
    <row r="796" spans="1:12" x14ac:dyDescent="0.25">
      <c r="A796" t="s">
        <v>138</v>
      </c>
      <c r="C796" t="s">
        <v>1116</v>
      </c>
      <c r="D796" t="s">
        <v>1117</v>
      </c>
      <c r="F796" t="s">
        <v>1118</v>
      </c>
      <c r="G796" s="36">
        <v>130000</v>
      </c>
      <c r="H796" s="36">
        <v>130000</v>
      </c>
      <c r="I796" s="36">
        <f t="shared" si="40"/>
        <v>0</v>
      </c>
      <c r="J796" t="s">
        <v>66</v>
      </c>
      <c r="K796" s="36">
        <v>77000</v>
      </c>
      <c r="L796" s="36">
        <f t="shared" si="39"/>
        <v>53000</v>
      </c>
    </row>
    <row r="797" spans="1:12" x14ac:dyDescent="0.25">
      <c r="F797" t="s">
        <v>92</v>
      </c>
      <c r="G797" s="36">
        <v>91000</v>
      </c>
      <c r="H797" s="36">
        <v>70000</v>
      </c>
      <c r="I797" s="36">
        <f t="shared" si="40"/>
        <v>21000</v>
      </c>
      <c r="J797" t="s">
        <v>66</v>
      </c>
      <c r="K797" s="36">
        <v>10000</v>
      </c>
      <c r="L797" s="36">
        <f t="shared" si="39"/>
        <v>81000</v>
      </c>
    </row>
    <row r="798" spans="1:12" x14ac:dyDescent="0.25">
      <c r="I798" s="36">
        <f t="shared" si="40"/>
        <v>0</v>
      </c>
      <c r="L798" s="36">
        <f t="shared" si="39"/>
        <v>0</v>
      </c>
    </row>
    <row r="799" spans="1:12" x14ac:dyDescent="0.25">
      <c r="A799" t="s">
        <v>49</v>
      </c>
      <c r="C799" t="s">
        <v>714</v>
      </c>
      <c r="F799" t="s">
        <v>1119</v>
      </c>
      <c r="G799" s="36">
        <v>15000</v>
      </c>
      <c r="H799" s="36">
        <v>15000</v>
      </c>
      <c r="I799" s="36">
        <f t="shared" si="40"/>
        <v>0</v>
      </c>
      <c r="J799" t="s">
        <v>66</v>
      </c>
      <c r="K799" s="36">
        <v>4000</v>
      </c>
      <c r="L799" s="36">
        <f t="shared" si="39"/>
        <v>11000</v>
      </c>
    </row>
    <row r="800" spans="1:12" x14ac:dyDescent="0.25">
      <c r="I800" s="36">
        <f t="shared" si="40"/>
        <v>0</v>
      </c>
      <c r="L800" s="36">
        <f t="shared" si="39"/>
        <v>0</v>
      </c>
    </row>
    <row r="801" spans="1:12" x14ac:dyDescent="0.25">
      <c r="A801" t="s">
        <v>1087</v>
      </c>
      <c r="C801" t="s">
        <v>1126</v>
      </c>
      <c r="F801" t="s">
        <v>293</v>
      </c>
      <c r="G801" s="36">
        <v>25000</v>
      </c>
      <c r="H801" s="36">
        <v>25000</v>
      </c>
      <c r="I801" s="36">
        <f t="shared" si="40"/>
        <v>0</v>
      </c>
      <c r="J801" t="s">
        <v>66</v>
      </c>
      <c r="K801" s="36">
        <v>12000</v>
      </c>
      <c r="L801" s="36">
        <f t="shared" si="39"/>
        <v>13000</v>
      </c>
    </row>
    <row r="802" spans="1:12" x14ac:dyDescent="0.25">
      <c r="I802" s="36">
        <f t="shared" si="40"/>
        <v>0</v>
      </c>
      <c r="L802" s="36">
        <f t="shared" si="39"/>
        <v>0</v>
      </c>
    </row>
    <row r="803" spans="1:12" x14ac:dyDescent="0.25">
      <c r="A803" t="s">
        <v>1144</v>
      </c>
      <c r="C803" t="s">
        <v>1130</v>
      </c>
      <c r="D803" t="s">
        <v>1131</v>
      </c>
      <c r="F803" t="s">
        <v>1132</v>
      </c>
      <c r="G803" s="36">
        <v>89500</v>
      </c>
      <c r="H803" s="36">
        <v>89500</v>
      </c>
      <c r="I803" s="36">
        <f t="shared" si="40"/>
        <v>0</v>
      </c>
      <c r="J803" t="s">
        <v>66</v>
      </c>
      <c r="K803" s="36">
        <v>14000</v>
      </c>
      <c r="L803" s="36">
        <f t="shared" si="39"/>
        <v>75500</v>
      </c>
    </row>
    <row r="804" spans="1:12" x14ac:dyDescent="0.25">
      <c r="I804" s="36">
        <f t="shared" si="40"/>
        <v>0</v>
      </c>
      <c r="L804" s="36">
        <f t="shared" si="39"/>
        <v>0</v>
      </c>
    </row>
    <row r="805" spans="1:12" x14ac:dyDescent="0.25">
      <c r="A805" t="s">
        <v>1083</v>
      </c>
      <c r="C805" t="s">
        <v>1133</v>
      </c>
      <c r="G805" s="36">
        <v>2000</v>
      </c>
      <c r="H805" s="36">
        <v>2000</v>
      </c>
      <c r="I805" s="36">
        <f t="shared" si="40"/>
        <v>0</v>
      </c>
      <c r="J805" t="s">
        <v>66</v>
      </c>
      <c r="K805" s="36">
        <v>500</v>
      </c>
      <c r="L805" s="36">
        <f t="shared" si="39"/>
        <v>1500</v>
      </c>
    </row>
    <row r="806" spans="1:12" x14ac:dyDescent="0.25">
      <c r="I806" s="36">
        <f t="shared" si="40"/>
        <v>0</v>
      </c>
      <c r="L806" s="36">
        <f t="shared" si="39"/>
        <v>0</v>
      </c>
    </row>
    <row r="807" spans="1:12" x14ac:dyDescent="0.25">
      <c r="A807" t="s">
        <v>56</v>
      </c>
      <c r="C807" t="s">
        <v>1134</v>
      </c>
      <c r="D807" t="s">
        <v>9</v>
      </c>
      <c r="F807" t="s">
        <v>161</v>
      </c>
      <c r="G807" s="36">
        <v>9000</v>
      </c>
      <c r="H807" s="36">
        <v>9000</v>
      </c>
      <c r="I807" s="36">
        <f t="shared" si="40"/>
        <v>0</v>
      </c>
      <c r="J807" t="s">
        <v>66</v>
      </c>
      <c r="K807" s="36">
        <v>4000</v>
      </c>
      <c r="L807" s="36">
        <f t="shared" si="39"/>
        <v>5000</v>
      </c>
    </row>
    <row r="808" spans="1:12" x14ac:dyDescent="0.25">
      <c r="I808" s="36">
        <f t="shared" si="40"/>
        <v>0</v>
      </c>
      <c r="L808" s="36">
        <f t="shared" si="39"/>
        <v>0</v>
      </c>
    </row>
    <row r="809" spans="1:12" x14ac:dyDescent="0.25">
      <c r="D809" t="s">
        <v>1143</v>
      </c>
      <c r="F809" t="s">
        <v>1135</v>
      </c>
      <c r="G809" s="36">
        <v>20000</v>
      </c>
      <c r="H809" s="36">
        <v>20000</v>
      </c>
      <c r="I809" s="36">
        <f t="shared" si="40"/>
        <v>0</v>
      </c>
      <c r="J809" t="s">
        <v>66</v>
      </c>
      <c r="K809" s="36">
        <v>7000</v>
      </c>
      <c r="L809" s="36">
        <f t="shared" si="39"/>
        <v>13000</v>
      </c>
    </row>
    <row r="810" spans="1:12" x14ac:dyDescent="0.25">
      <c r="I810" s="36">
        <f t="shared" si="40"/>
        <v>0</v>
      </c>
      <c r="L810" s="36">
        <f t="shared" si="39"/>
        <v>0</v>
      </c>
    </row>
    <row r="811" spans="1:12" x14ac:dyDescent="0.25">
      <c r="A811" t="s">
        <v>68</v>
      </c>
      <c r="C811" t="s">
        <v>1142</v>
      </c>
      <c r="F811" t="s">
        <v>162</v>
      </c>
      <c r="G811" s="36">
        <v>13000</v>
      </c>
      <c r="H811" s="36">
        <v>13000</v>
      </c>
      <c r="I811" s="36">
        <f t="shared" si="40"/>
        <v>0</v>
      </c>
      <c r="J811" t="s">
        <v>66</v>
      </c>
      <c r="K811" s="36">
        <v>3000</v>
      </c>
      <c r="L811" s="36">
        <f t="shared" si="39"/>
        <v>10000</v>
      </c>
    </row>
    <row r="812" spans="1:12" x14ac:dyDescent="0.25">
      <c r="I812" s="36">
        <f t="shared" si="40"/>
        <v>0</v>
      </c>
      <c r="L812" s="36">
        <f t="shared" si="39"/>
        <v>0</v>
      </c>
    </row>
    <row r="813" spans="1:12" x14ac:dyDescent="0.25">
      <c r="A813" t="s">
        <v>1136</v>
      </c>
      <c r="C813" t="s">
        <v>1137</v>
      </c>
      <c r="F813" t="s">
        <v>1138</v>
      </c>
      <c r="G813" s="36">
        <v>100000</v>
      </c>
      <c r="H813" s="36">
        <v>20000</v>
      </c>
      <c r="I813" s="36">
        <f t="shared" si="40"/>
        <v>80000</v>
      </c>
      <c r="J813" t="s">
        <v>54</v>
      </c>
      <c r="K813" s="36">
        <v>0</v>
      </c>
      <c r="L813" s="36">
        <f t="shared" si="39"/>
        <v>100000</v>
      </c>
    </row>
    <row r="814" spans="1:12" x14ac:dyDescent="0.25">
      <c r="I814" s="36">
        <f t="shared" si="40"/>
        <v>0</v>
      </c>
      <c r="L814" s="36">
        <f t="shared" si="39"/>
        <v>0</v>
      </c>
    </row>
    <row r="815" spans="1:12" x14ac:dyDescent="0.25">
      <c r="A815" t="s">
        <v>392</v>
      </c>
      <c r="F815" t="s">
        <v>159</v>
      </c>
      <c r="G815" s="36">
        <v>8000</v>
      </c>
      <c r="H815" s="36">
        <v>8000</v>
      </c>
      <c r="I815" s="36">
        <f t="shared" si="40"/>
        <v>0</v>
      </c>
      <c r="J815" t="s">
        <v>66</v>
      </c>
      <c r="K815" s="36">
        <v>2000</v>
      </c>
      <c r="L815" s="36">
        <f t="shared" si="39"/>
        <v>6000</v>
      </c>
    </row>
    <row r="816" spans="1:12" x14ac:dyDescent="0.25">
      <c r="I816" s="36">
        <f t="shared" si="40"/>
        <v>0</v>
      </c>
      <c r="L816" s="36">
        <f t="shared" si="39"/>
        <v>0</v>
      </c>
    </row>
    <row r="817" spans="1:12" x14ac:dyDescent="0.25">
      <c r="A817" t="s">
        <v>934</v>
      </c>
      <c r="C817" t="s">
        <v>1081</v>
      </c>
      <c r="D817" t="s">
        <v>1140</v>
      </c>
      <c r="E817" s="19"/>
      <c r="F817" t="s">
        <v>1141</v>
      </c>
      <c r="G817" s="36">
        <v>50000</v>
      </c>
      <c r="H817" s="36">
        <v>50000</v>
      </c>
      <c r="I817" s="36">
        <f>G817-H817</f>
        <v>0</v>
      </c>
      <c r="J817" t="s">
        <v>66</v>
      </c>
      <c r="K817" s="36">
        <v>24000</v>
      </c>
      <c r="L817" s="36">
        <f t="shared" si="39"/>
        <v>26000</v>
      </c>
    </row>
    <row r="818" spans="1:12" x14ac:dyDescent="0.25">
      <c r="I818" s="36">
        <f t="shared" si="40"/>
        <v>0</v>
      </c>
      <c r="L818" s="36">
        <f t="shared" si="39"/>
        <v>0</v>
      </c>
    </row>
    <row r="819" spans="1:12" x14ac:dyDescent="0.25">
      <c r="A819" t="s">
        <v>138</v>
      </c>
      <c r="C819" t="s">
        <v>1145</v>
      </c>
      <c r="D819" t="s">
        <v>1146</v>
      </c>
      <c r="F819" t="s">
        <v>1147</v>
      </c>
      <c r="G819" s="36">
        <v>18000</v>
      </c>
      <c r="H819" s="36">
        <v>18000</v>
      </c>
      <c r="I819" s="36">
        <f t="shared" si="40"/>
        <v>0</v>
      </c>
      <c r="J819" t="s">
        <v>66</v>
      </c>
      <c r="K819" s="36">
        <v>4000</v>
      </c>
      <c r="L819" s="36">
        <f t="shared" ref="L819:L850" si="41">G819-K819</f>
        <v>14000</v>
      </c>
    </row>
    <row r="820" spans="1:12" x14ac:dyDescent="0.25">
      <c r="I820" s="36">
        <f t="shared" si="40"/>
        <v>0</v>
      </c>
      <c r="L820" s="36">
        <f t="shared" si="41"/>
        <v>0</v>
      </c>
    </row>
    <row r="821" spans="1:12" x14ac:dyDescent="0.25">
      <c r="A821" t="s">
        <v>1148</v>
      </c>
      <c r="C821" t="s">
        <v>1149</v>
      </c>
      <c r="D821" t="s">
        <v>1151</v>
      </c>
      <c r="E821" t="s">
        <v>1152</v>
      </c>
      <c r="F821" t="s">
        <v>1150</v>
      </c>
      <c r="G821" s="36">
        <v>20000</v>
      </c>
      <c r="H821" s="36">
        <v>20000</v>
      </c>
      <c r="I821" s="36">
        <f t="shared" si="40"/>
        <v>0</v>
      </c>
      <c r="J821" t="s">
        <v>66</v>
      </c>
      <c r="K821" s="36">
        <v>16000</v>
      </c>
      <c r="L821" s="36">
        <f t="shared" si="41"/>
        <v>4000</v>
      </c>
    </row>
    <row r="822" spans="1:12" x14ac:dyDescent="0.25">
      <c r="I822" s="36">
        <f t="shared" si="40"/>
        <v>0</v>
      </c>
      <c r="L822" s="36">
        <f t="shared" si="41"/>
        <v>0</v>
      </c>
    </row>
    <row r="823" spans="1:12" x14ac:dyDescent="0.25">
      <c r="A823" t="s">
        <v>859</v>
      </c>
      <c r="C823" t="s">
        <v>1144</v>
      </c>
      <c r="D823" t="s">
        <v>1069</v>
      </c>
      <c r="E823" t="s">
        <v>1153</v>
      </c>
      <c r="G823" s="36">
        <v>279000</v>
      </c>
      <c r="H823" s="36">
        <v>30000</v>
      </c>
      <c r="I823" s="36">
        <f t="shared" si="40"/>
        <v>249000</v>
      </c>
      <c r="J823" t="s">
        <v>54</v>
      </c>
      <c r="L823" s="36">
        <v>0</v>
      </c>
    </row>
    <row r="824" spans="1:12" x14ac:dyDescent="0.25">
      <c r="I824" s="36">
        <f t="shared" si="40"/>
        <v>0</v>
      </c>
      <c r="L824" s="36">
        <f>G824-K824</f>
        <v>0</v>
      </c>
    </row>
    <row r="825" spans="1:12" x14ac:dyDescent="0.25">
      <c r="L825" s="36">
        <f>G825-K825</f>
        <v>0</v>
      </c>
    </row>
    <row r="826" spans="1:12" x14ac:dyDescent="0.25">
      <c r="G826" s="36">
        <f>SUM(G750:G825)</f>
        <v>2385500</v>
      </c>
      <c r="H826" s="36">
        <f>SUM(H750:H825)</f>
        <v>1888000</v>
      </c>
      <c r="I826" s="36">
        <f>SUM(I750:I825)</f>
        <v>497500</v>
      </c>
      <c r="K826" s="36">
        <f>SUM(K750:K825)</f>
        <v>655500</v>
      </c>
      <c r="L826" s="36">
        <f>SUM(L749:L825)</f>
        <v>1223500</v>
      </c>
    </row>
    <row r="829" spans="1:12" x14ac:dyDescent="0.25">
      <c r="A829" s="11"/>
      <c r="B829" s="11"/>
      <c r="C829" s="24">
        <v>44927</v>
      </c>
      <c r="D829" s="11"/>
      <c r="E829" s="11"/>
      <c r="F829" s="11"/>
      <c r="G829" s="41"/>
      <c r="H829" s="41" t="s">
        <v>1154</v>
      </c>
      <c r="I829" s="41"/>
      <c r="J829" s="11"/>
      <c r="K829" s="41"/>
      <c r="L829" s="41"/>
    </row>
    <row r="831" spans="1:12" x14ac:dyDescent="0.25">
      <c r="A831" s="2" t="s">
        <v>0</v>
      </c>
      <c r="B831" s="2" t="s">
        <v>4</v>
      </c>
      <c r="C831" s="3" t="s">
        <v>663</v>
      </c>
      <c r="D831" s="3" t="s">
        <v>8</v>
      </c>
      <c r="E831" s="3" t="s">
        <v>10</v>
      </c>
      <c r="F831" s="1" t="s">
        <v>523</v>
      </c>
      <c r="G831" s="39" t="s">
        <v>37</v>
      </c>
      <c r="H831" s="39" t="s">
        <v>2</v>
      </c>
      <c r="I831" s="46" t="s">
        <v>3</v>
      </c>
      <c r="J831" s="3" t="s">
        <v>53</v>
      </c>
      <c r="K831" s="39" t="s">
        <v>157</v>
      </c>
      <c r="L831" s="39" t="s">
        <v>158</v>
      </c>
    </row>
    <row r="833" spans="1:12" x14ac:dyDescent="0.25">
      <c r="F833" t="s">
        <v>1228</v>
      </c>
      <c r="G833" s="36">
        <v>385000</v>
      </c>
      <c r="H833" s="36">
        <v>385000</v>
      </c>
      <c r="I833" s="36">
        <f>G833-H833</f>
        <v>0</v>
      </c>
      <c r="J833" t="s">
        <v>66</v>
      </c>
      <c r="K833" s="36">
        <v>110000</v>
      </c>
      <c r="L833" s="36">
        <f t="shared" ref="L833:L864" si="42">G833-K833</f>
        <v>275000</v>
      </c>
    </row>
    <row r="834" spans="1:12" x14ac:dyDescent="0.25">
      <c r="B834" s="25"/>
      <c r="I834" s="36">
        <f t="shared" ref="I834:I896" si="43">G834-H834</f>
        <v>0</v>
      </c>
      <c r="L834" s="36">
        <f t="shared" si="42"/>
        <v>0</v>
      </c>
    </row>
    <row r="835" spans="1:12" x14ac:dyDescent="0.25">
      <c r="A835" t="s">
        <v>1155</v>
      </c>
      <c r="B835" s="4">
        <v>3217279737</v>
      </c>
      <c r="F835" t="s">
        <v>1156</v>
      </c>
      <c r="G835" s="36">
        <v>6000</v>
      </c>
      <c r="H835" s="36">
        <v>6000</v>
      </c>
      <c r="I835" s="36">
        <f t="shared" si="43"/>
        <v>0</v>
      </c>
      <c r="J835" t="s">
        <v>66</v>
      </c>
      <c r="K835" s="36">
        <v>1000</v>
      </c>
      <c r="L835" s="36">
        <f t="shared" si="42"/>
        <v>5000</v>
      </c>
    </row>
    <row r="836" spans="1:12" x14ac:dyDescent="0.25">
      <c r="I836" s="36">
        <f t="shared" si="43"/>
        <v>0</v>
      </c>
      <c r="L836" s="36">
        <f t="shared" si="42"/>
        <v>0</v>
      </c>
    </row>
    <row r="837" spans="1:12" x14ac:dyDescent="0.25">
      <c r="A837" t="s">
        <v>120</v>
      </c>
      <c r="F837" t="s">
        <v>1157</v>
      </c>
      <c r="G837" s="36">
        <v>8000</v>
      </c>
      <c r="H837" s="36">
        <v>8000</v>
      </c>
      <c r="I837" s="36">
        <f t="shared" si="43"/>
        <v>0</v>
      </c>
      <c r="J837" t="s">
        <v>66</v>
      </c>
      <c r="K837" s="36">
        <v>2000</v>
      </c>
      <c r="L837" s="36">
        <f t="shared" si="42"/>
        <v>6000</v>
      </c>
    </row>
    <row r="838" spans="1:12" x14ac:dyDescent="0.25">
      <c r="I838" s="36">
        <f t="shared" si="43"/>
        <v>0</v>
      </c>
      <c r="L838" s="36">
        <f t="shared" si="42"/>
        <v>0</v>
      </c>
    </row>
    <row r="839" spans="1:12" x14ac:dyDescent="0.25">
      <c r="A839" t="s">
        <v>1158</v>
      </c>
      <c r="B839" s="26">
        <v>3012566291</v>
      </c>
      <c r="C839" t="s">
        <v>1166</v>
      </c>
      <c r="D839" t="s">
        <v>1159</v>
      </c>
      <c r="E839" t="s">
        <v>1160</v>
      </c>
      <c r="F839" t="s">
        <v>293</v>
      </c>
      <c r="G839" s="36">
        <v>25000</v>
      </c>
      <c r="H839" s="36">
        <v>25000</v>
      </c>
      <c r="I839" s="36">
        <f t="shared" si="43"/>
        <v>0</v>
      </c>
      <c r="J839" t="s">
        <v>66</v>
      </c>
      <c r="K839" s="36">
        <v>12000</v>
      </c>
      <c r="L839" s="36">
        <f t="shared" si="42"/>
        <v>13000</v>
      </c>
    </row>
    <row r="840" spans="1:12" x14ac:dyDescent="0.25">
      <c r="I840" s="36">
        <f t="shared" si="43"/>
        <v>0</v>
      </c>
      <c r="L840" s="36">
        <f t="shared" si="42"/>
        <v>0</v>
      </c>
    </row>
    <row r="841" spans="1:12" x14ac:dyDescent="0.25">
      <c r="A841" t="s">
        <v>129</v>
      </c>
      <c r="C841" t="s">
        <v>1167</v>
      </c>
      <c r="D841" t="s">
        <v>1162</v>
      </c>
      <c r="E841" t="s">
        <v>1161</v>
      </c>
      <c r="F841" t="s">
        <v>828</v>
      </c>
      <c r="G841" s="36">
        <v>13000</v>
      </c>
      <c r="H841" s="36">
        <v>13000</v>
      </c>
      <c r="I841" s="36">
        <f t="shared" si="43"/>
        <v>0</v>
      </c>
      <c r="J841" t="s">
        <v>66</v>
      </c>
      <c r="K841" s="36">
        <v>3000</v>
      </c>
      <c r="L841" s="36">
        <f t="shared" si="42"/>
        <v>10000</v>
      </c>
    </row>
    <row r="842" spans="1:12" x14ac:dyDescent="0.25">
      <c r="I842" s="36">
        <f t="shared" si="43"/>
        <v>0</v>
      </c>
      <c r="L842" s="36">
        <f t="shared" si="42"/>
        <v>0</v>
      </c>
    </row>
    <row r="843" spans="1:12" x14ac:dyDescent="0.25">
      <c r="A843" t="s">
        <v>93</v>
      </c>
      <c r="C843" t="s">
        <v>1168</v>
      </c>
      <c r="D843" t="s">
        <v>1164</v>
      </c>
      <c r="E843" t="s">
        <v>1163</v>
      </c>
      <c r="F843" t="s">
        <v>867</v>
      </c>
      <c r="G843" s="36">
        <v>9000</v>
      </c>
      <c r="H843" s="36">
        <v>9000</v>
      </c>
      <c r="I843" s="36">
        <f t="shared" si="43"/>
        <v>0</v>
      </c>
      <c r="J843" t="s">
        <v>66</v>
      </c>
      <c r="L843" s="36">
        <f t="shared" si="42"/>
        <v>9000</v>
      </c>
    </row>
    <row r="844" spans="1:12" x14ac:dyDescent="0.25">
      <c r="I844" s="36">
        <f t="shared" si="43"/>
        <v>0</v>
      </c>
      <c r="L844" s="36">
        <f t="shared" si="42"/>
        <v>0</v>
      </c>
    </row>
    <row r="845" spans="1:12" x14ac:dyDescent="0.25">
      <c r="A845" t="s">
        <v>147</v>
      </c>
      <c r="C845" t="s">
        <v>96</v>
      </c>
      <c r="D845" t="s">
        <v>234</v>
      </c>
      <c r="E845" t="s">
        <v>1165</v>
      </c>
      <c r="F845" t="s">
        <v>1169</v>
      </c>
      <c r="G845" s="36">
        <v>9000</v>
      </c>
      <c r="H845" s="36">
        <v>9000</v>
      </c>
      <c r="I845" s="36">
        <f t="shared" si="43"/>
        <v>0</v>
      </c>
      <c r="J845" t="s">
        <v>66</v>
      </c>
      <c r="L845" s="36">
        <f t="shared" si="42"/>
        <v>9000</v>
      </c>
    </row>
    <row r="846" spans="1:12" x14ac:dyDescent="0.25">
      <c r="I846" s="36">
        <f t="shared" si="43"/>
        <v>0</v>
      </c>
      <c r="L846" s="36">
        <f t="shared" si="42"/>
        <v>0</v>
      </c>
    </row>
    <row r="847" spans="1:12" x14ac:dyDescent="0.25">
      <c r="A847" t="s">
        <v>1172</v>
      </c>
      <c r="B847" t="s">
        <v>1183</v>
      </c>
      <c r="C847" t="s">
        <v>1171</v>
      </c>
      <c r="D847" t="s">
        <v>621</v>
      </c>
      <c r="E847" t="s">
        <v>1173</v>
      </c>
      <c r="F847" t="s">
        <v>1170</v>
      </c>
      <c r="G847" s="36">
        <v>45000</v>
      </c>
      <c r="H847" s="36">
        <v>45000</v>
      </c>
      <c r="I847" s="36">
        <f t="shared" si="43"/>
        <v>0</v>
      </c>
      <c r="J847" t="s">
        <v>66</v>
      </c>
      <c r="K847" s="36">
        <v>17000</v>
      </c>
      <c r="L847" s="36">
        <f t="shared" si="42"/>
        <v>28000</v>
      </c>
    </row>
    <row r="848" spans="1:12" x14ac:dyDescent="0.25">
      <c r="I848" s="36">
        <f t="shared" si="43"/>
        <v>0</v>
      </c>
      <c r="L848" s="36">
        <f t="shared" si="42"/>
        <v>0</v>
      </c>
    </row>
    <row r="849" spans="1:12" x14ac:dyDescent="0.25">
      <c r="A849" t="s">
        <v>68</v>
      </c>
      <c r="C849" t="s">
        <v>590</v>
      </c>
      <c r="D849" t="s">
        <v>736</v>
      </c>
      <c r="E849" t="s">
        <v>1174</v>
      </c>
      <c r="F849" t="s">
        <v>847</v>
      </c>
      <c r="G849" s="36">
        <v>15000</v>
      </c>
      <c r="H849" s="36">
        <v>15000</v>
      </c>
      <c r="I849" s="36">
        <f t="shared" si="43"/>
        <v>0</v>
      </c>
      <c r="J849" t="s">
        <v>66</v>
      </c>
      <c r="K849" s="36">
        <v>3000</v>
      </c>
      <c r="L849" s="36">
        <f t="shared" si="42"/>
        <v>12000</v>
      </c>
    </row>
    <row r="850" spans="1:12" x14ac:dyDescent="0.25">
      <c r="I850" s="36">
        <f t="shared" si="43"/>
        <v>0</v>
      </c>
      <c r="L850" s="36">
        <f t="shared" si="42"/>
        <v>0</v>
      </c>
    </row>
    <row r="851" spans="1:12" x14ac:dyDescent="0.25">
      <c r="A851" t="s">
        <v>282</v>
      </c>
      <c r="B851" t="s">
        <v>1181</v>
      </c>
      <c r="C851" t="s">
        <v>1175</v>
      </c>
      <c r="D851" t="s">
        <v>97</v>
      </c>
      <c r="E851" t="s">
        <v>1176</v>
      </c>
      <c r="F851" t="s">
        <v>847</v>
      </c>
      <c r="G851" s="36">
        <v>15000</v>
      </c>
      <c r="H851" s="36">
        <v>15000</v>
      </c>
      <c r="I851" s="36">
        <f t="shared" si="43"/>
        <v>0</v>
      </c>
      <c r="J851" t="s">
        <v>66</v>
      </c>
      <c r="K851" s="36">
        <v>3000</v>
      </c>
      <c r="L851" s="36">
        <f t="shared" si="42"/>
        <v>12000</v>
      </c>
    </row>
    <row r="852" spans="1:12" x14ac:dyDescent="0.25">
      <c r="I852" s="36">
        <f t="shared" si="43"/>
        <v>0</v>
      </c>
      <c r="L852" s="36">
        <f t="shared" si="42"/>
        <v>0</v>
      </c>
    </row>
    <row r="853" spans="1:12" x14ac:dyDescent="0.25">
      <c r="A853" t="s">
        <v>1177</v>
      </c>
      <c r="B853" t="s">
        <v>1180</v>
      </c>
      <c r="C853" t="s">
        <v>1178</v>
      </c>
      <c r="D853" t="s">
        <v>1179</v>
      </c>
      <c r="E853" t="s">
        <v>99</v>
      </c>
      <c r="F853" t="s">
        <v>867</v>
      </c>
      <c r="G853" s="36">
        <v>9000</v>
      </c>
      <c r="H853" s="36">
        <v>9000</v>
      </c>
      <c r="I853" s="36">
        <f t="shared" si="43"/>
        <v>0</v>
      </c>
      <c r="J853" t="s">
        <v>66</v>
      </c>
      <c r="K853" s="36">
        <v>2000</v>
      </c>
      <c r="L853" s="36">
        <f t="shared" si="42"/>
        <v>7000</v>
      </c>
    </row>
    <row r="854" spans="1:12" x14ac:dyDescent="0.25">
      <c r="I854" s="36">
        <f t="shared" si="43"/>
        <v>0</v>
      </c>
      <c r="L854" s="36">
        <f t="shared" si="42"/>
        <v>0</v>
      </c>
    </row>
    <row r="855" spans="1:12" x14ac:dyDescent="0.25">
      <c r="A855" t="s">
        <v>345</v>
      </c>
      <c r="F855" t="s">
        <v>1182</v>
      </c>
      <c r="G855" s="36">
        <v>150000</v>
      </c>
      <c r="H855" s="36">
        <v>150000</v>
      </c>
      <c r="I855" s="36">
        <f t="shared" si="43"/>
        <v>0</v>
      </c>
      <c r="J855" t="s">
        <v>66</v>
      </c>
      <c r="K855" s="36">
        <v>60000</v>
      </c>
      <c r="L855" s="36">
        <f t="shared" si="42"/>
        <v>90000</v>
      </c>
    </row>
    <row r="856" spans="1:12" x14ac:dyDescent="0.25">
      <c r="I856" s="36">
        <f t="shared" si="43"/>
        <v>0</v>
      </c>
      <c r="L856" s="36">
        <f t="shared" si="42"/>
        <v>0</v>
      </c>
    </row>
    <row r="857" spans="1:12" x14ac:dyDescent="0.25">
      <c r="A857" t="s">
        <v>345</v>
      </c>
      <c r="C857" t="s">
        <v>444</v>
      </c>
      <c r="D857" t="s">
        <v>714</v>
      </c>
      <c r="F857" t="s">
        <v>790</v>
      </c>
      <c r="G857" s="36">
        <v>128000</v>
      </c>
      <c r="H857" s="36">
        <v>128000</v>
      </c>
      <c r="I857" s="36">
        <f t="shared" si="43"/>
        <v>0</v>
      </c>
      <c r="K857" s="36">
        <v>65000</v>
      </c>
      <c r="L857" s="36">
        <f t="shared" si="42"/>
        <v>63000</v>
      </c>
    </row>
    <row r="858" spans="1:12" x14ac:dyDescent="0.25">
      <c r="I858" s="36">
        <f t="shared" si="43"/>
        <v>0</v>
      </c>
      <c r="L858" s="36">
        <f t="shared" si="42"/>
        <v>0</v>
      </c>
    </row>
    <row r="859" spans="1:12" x14ac:dyDescent="0.25">
      <c r="A859" t="s">
        <v>349</v>
      </c>
      <c r="D859" t="s">
        <v>1184</v>
      </c>
      <c r="F859" t="s">
        <v>75</v>
      </c>
      <c r="G859" s="36">
        <v>12500</v>
      </c>
      <c r="H859" s="36">
        <v>12500</v>
      </c>
      <c r="I859" s="36">
        <f t="shared" si="43"/>
        <v>0</v>
      </c>
      <c r="J859" t="s">
        <v>66</v>
      </c>
      <c r="K859" s="36">
        <v>6500</v>
      </c>
      <c r="L859" s="36">
        <f t="shared" si="42"/>
        <v>6000</v>
      </c>
    </row>
    <row r="860" spans="1:12" x14ac:dyDescent="0.25">
      <c r="I860" s="36">
        <f t="shared" si="43"/>
        <v>0</v>
      </c>
      <c r="L860" s="36">
        <f t="shared" si="42"/>
        <v>0</v>
      </c>
    </row>
    <row r="861" spans="1:12" x14ac:dyDescent="0.25">
      <c r="A861" t="s">
        <v>79</v>
      </c>
      <c r="C861" t="s">
        <v>427</v>
      </c>
      <c r="D861" t="s">
        <v>1224</v>
      </c>
      <c r="F861" t="s">
        <v>1037</v>
      </c>
      <c r="G861" s="36">
        <v>28000</v>
      </c>
      <c r="H861" s="36">
        <v>28000</v>
      </c>
      <c r="I861" s="36">
        <f t="shared" si="43"/>
        <v>0</v>
      </c>
      <c r="J861" t="s">
        <v>66</v>
      </c>
      <c r="K861" s="36">
        <v>6000</v>
      </c>
      <c r="L861" s="36">
        <f t="shared" si="42"/>
        <v>22000</v>
      </c>
    </row>
    <row r="862" spans="1:12" x14ac:dyDescent="0.25">
      <c r="I862" s="36">
        <f t="shared" si="43"/>
        <v>0</v>
      </c>
      <c r="L862" s="36">
        <f t="shared" si="42"/>
        <v>0</v>
      </c>
    </row>
    <row r="863" spans="1:12" x14ac:dyDescent="0.25">
      <c r="A863" t="s">
        <v>410</v>
      </c>
      <c r="C863" t="s">
        <v>422</v>
      </c>
      <c r="D863" t="s">
        <v>1185</v>
      </c>
      <c r="E863" t="s">
        <v>1186</v>
      </c>
      <c r="F863" t="s">
        <v>1187</v>
      </c>
      <c r="G863" s="36">
        <v>36000</v>
      </c>
      <c r="H863" s="36">
        <v>36000</v>
      </c>
      <c r="I863" s="36">
        <f t="shared" si="43"/>
        <v>0</v>
      </c>
      <c r="J863" t="s">
        <v>66</v>
      </c>
      <c r="K863" s="36">
        <v>8000</v>
      </c>
      <c r="L863" s="36">
        <f t="shared" si="42"/>
        <v>28000</v>
      </c>
    </row>
    <row r="864" spans="1:12" x14ac:dyDescent="0.25">
      <c r="I864" s="36">
        <f t="shared" si="43"/>
        <v>0</v>
      </c>
      <c r="L864" s="36">
        <f t="shared" si="42"/>
        <v>0</v>
      </c>
    </row>
    <row r="865" spans="1:12" x14ac:dyDescent="0.25">
      <c r="A865" t="s">
        <v>109</v>
      </c>
      <c r="B865" t="s">
        <v>1190</v>
      </c>
      <c r="C865" t="s">
        <v>1188</v>
      </c>
      <c r="D865" t="s">
        <v>1189</v>
      </c>
      <c r="E865" t="s">
        <v>1327</v>
      </c>
      <c r="F865" t="s">
        <v>913</v>
      </c>
      <c r="G865" s="36">
        <v>20000</v>
      </c>
      <c r="H865" s="36">
        <v>20000</v>
      </c>
      <c r="I865" s="36">
        <f t="shared" si="43"/>
        <v>0</v>
      </c>
      <c r="J865" t="s">
        <v>66</v>
      </c>
      <c r="K865" s="36">
        <v>4000</v>
      </c>
      <c r="L865" s="36">
        <f t="shared" ref="L865:L896" si="44">G865-K865</f>
        <v>16000</v>
      </c>
    </row>
    <row r="866" spans="1:12" x14ac:dyDescent="0.25">
      <c r="I866" s="36">
        <f t="shared" si="43"/>
        <v>0</v>
      </c>
      <c r="L866" s="36">
        <f t="shared" si="44"/>
        <v>0</v>
      </c>
    </row>
    <row r="867" spans="1:12" x14ac:dyDescent="0.25">
      <c r="A867" t="s">
        <v>1191</v>
      </c>
      <c r="B867" t="s">
        <v>1194</v>
      </c>
      <c r="F867" t="s">
        <v>1192</v>
      </c>
      <c r="G867" s="36">
        <v>33000</v>
      </c>
      <c r="H867" s="36">
        <v>33000</v>
      </c>
      <c r="I867" s="36">
        <f t="shared" si="43"/>
        <v>0</v>
      </c>
      <c r="J867" t="s">
        <v>66</v>
      </c>
      <c r="K867" s="36">
        <v>24000</v>
      </c>
      <c r="L867" s="36">
        <f t="shared" si="44"/>
        <v>9000</v>
      </c>
    </row>
    <row r="868" spans="1:12" x14ac:dyDescent="0.25">
      <c r="I868" s="36">
        <f t="shared" si="43"/>
        <v>0</v>
      </c>
      <c r="L868" s="36">
        <f t="shared" si="44"/>
        <v>0</v>
      </c>
    </row>
    <row r="869" spans="1:12" x14ac:dyDescent="0.25">
      <c r="A869" t="s">
        <v>855</v>
      </c>
      <c r="B869" t="s">
        <v>1193</v>
      </c>
      <c r="C869" t="s">
        <v>823</v>
      </c>
      <c r="F869" t="s">
        <v>75</v>
      </c>
      <c r="G869" s="36">
        <v>13000</v>
      </c>
      <c r="H869" s="36">
        <v>13000</v>
      </c>
      <c r="I869" s="36">
        <f t="shared" si="43"/>
        <v>0</v>
      </c>
      <c r="J869" t="s">
        <v>66</v>
      </c>
      <c r="K869" s="36">
        <v>6500</v>
      </c>
      <c r="L869" s="36">
        <f t="shared" si="44"/>
        <v>6500</v>
      </c>
    </row>
    <row r="870" spans="1:12" x14ac:dyDescent="0.25">
      <c r="I870" s="36">
        <f t="shared" si="43"/>
        <v>0</v>
      </c>
      <c r="L870" s="36">
        <f t="shared" si="44"/>
        <v>0</v>
      </c>
    </row>
    <row r="871" spans="1:12" x14ac:dyDescent="0.25">
      <c r="A871" t="s">
        <v>387</v>
      </c>
      <c r="C871" t="s">
        <v>714</v>
      </c>
      <c r="F871" t="s">
        <v>1195</v>
      </c>
      <c r="G871" s="36">
        <v>32000</v>
      </c>
      <c r="H871" s="36">
        <v>32000</v>
      </c>
      <c r="I871" s="36">
        <f t="shared" si="43"/>
        <v>0</v>
      </c>
      <c r="J871" t="s">
        <v>66</v>
      </c>
      <c r="K871" s="36">
        <v>14000</v>
      </c>
      <c r="L871" s="36">
        <f t="shared" si="44"/>
        <v>18000</v>
      </c>
    </row>
    <row r="872" spans="1:12" x14ac:dyDescent="0.25">
      <c r="I872" s="36">
        <f t="shared" si="43"/>
        <v>0</v>
      </c>
      <c r="L872" s="36">
        <f t="shared" si="44"/>
        <v>0</v>
      </c>
    </row>
    <row r="873" spans="1:12" x14ac:dyDescent="0.25">
      <c r="A873" t="s">
        <v>109</v>
      </c>
      <c r="C873" t="s">
        <v>1197</v>
      </c>
      <c r="D873" t="s">
        <v>635</v>
      </c>
      <c r="E873" t="s">
        <v>1196</v>
      </c>
      <c r="F873" t="s">
        <v>828</v>
      </c>
      <c r="G873" s="36">
        <v>17000</v>
      </c>
      <c r="H873" s="36">
        <v>17000</v>
      </c>
      <c r="I873" s="36">
        <f t="shared" si="43"/>
        <v>0</v>
      </c>
      <c r="J873" t="s">
        <v>66</v>
      </c>
      <c r="K873" s="36">
        <v>3000</v>
      </c>
      <c r="L873" s="36">
        <f t="shared" si="44"/>
        <v>14000</v>
      </c>
    </row>
    <row r="874" spans="1:12" x14ac:dyDescent="0.25">
      <c r="I874" s="36">
        <f t="shared" si="43"/>
        <v>0</v>
      </c>
      <c r="L874" s="36">
        <f t="shared" si="44"/>
        <v>0</v>
      </c>
    </row>
    <row r="875" spans="1:12" x14ac:dyDescent="0.25">
      <c r="A875" t="s">
        <v>1198</v>
      </c>
      <c r="B875" t="s">
        <v>1202</v>
      </c>
      <c r="C875" t="s">
        <v>1199</v>
      </c>
      <c r="D875" t="s">
        <v>1200</v>
      </c>
      <c r="E875" t="s">
        <v>1201</v>
      </c>
      <c r="F875" t="s">
        <v>160</v>
      </c>
      <c r="G875" s="36">
        <v>28000</v>
      </c>
      <c r="H875" s="36">
        <v>28000</v>
      </c>
      <c r="I875" s="36">
        <f t="shared" si="43"/>
        <v>0</v>
      </c>
      <c r="J875" t="s">
        <v>66</v>
      </c>
      <c r="K875" s="36">
        <v>11000</v>
      </c>
      <c r="L875" s="36">
        <f t="shared" si="44"/>
        <v>17000</v>
      </c>
    </row>
    <row r="876" spans="1:12" x14ac:dyDescent="0.25">
      <c r="I876" s="36">
        <f t="shared" si="43"/>
        <v>0</v>
      </c>
      <c r="L876" s="36">
        <f t="shared" si="44"/>
        <v>0</v>
      </c>
    </row>
    <row r="877" spans="1:12" x14ac:dyDescent="0.25">
      <c r="A877" t="s">
        <v>1203</v>
      </c>
      <c r="B877" t="s">
        <v>1205</v>
      </c>
      <c r="C877" t="s">
        <v>1013</v>
      </c>
      <c r="D877" t="s">
        <v>1204</v>
      </c>
      <c r="E877" t="s">
        <v>1046</v>
      </c>
      <c r="F877" t="s">
        <v>1206</v>
      </c>
      <c r="G877" s="36">
        <v>98000</v>
      </c>
      <c r="H877" s="36">
        <v>40000</v>
      </c>
      <c r="I877" s="36">
        <f t="shared" si="43"/>
        <v>58000</v>
      </c>
      <c r="J877" t="s">
        <v>54</v>
      </c>
      <c r="L877" s="36">
        <f t="shared" si="44"/>
        <v>98000</v>
      </c>
    </row>
    <row r="878" spans="1:12" x14ac:dyDescent="0.25">
      <c r="I878" s="36">
        <f t="shared" si="43"/>
        <v>0</v>
      </c>
      <c r="L878" s="36">
        <f t="shared" si="44"/>
        <v>0</v>
      </c>
    </row>
    <row r="879" spans="1:12" x14ac:dyDescent="0.25">
      <c r="A879" t="s">
        <v>1207</v>
      </c>
      <c r="C879" t="s">
        <v>823</v>
      </c>
      <c r="D879" t="s">
        <v>1208</v>
      </c>
      <c r="F879" t="s">
        <v>173</v>
      </c>
      <c r="G879" s="36">
        <v>37000</v>
      </c>
      <c r="H879" s="36">
        <v>37000</v>
      </c>
      <c r="I879" s="36">
        <f t="shared" si="43"/>
        <v>0</v>
      </c>
      <c r="J879" t="s">
        <v>66</v>
      </c>
      <c r="K879" s="36">
        <v>15000</v>
      </c>
      <c r="L879" s="36">
        <f t="shared" si="44"/>
        <v>22000</v>
      </c>
    </row>
    <row r="880" spans="1:12" x14ac:dyDescent="0.25">
      <c r="I880" s="36">
        <f t="shared" si="43"/>
        <v>0</v>
      </c>
      <c r="L880" s="36">
        <f t="shared" si="44"/>
        <v>0</v>
      </c>
    </row>
    <row r="881" spans="1:12" x14ac:dyDescent="0.25">
      <c r="A881" t="s">
        <v>1209</v>
      </c>
      <c r="C881" t="s">
        <v>1210</v>
      </c>
      <c r="E881" t="s">
        <v>1212</v>
      </c>
      <c r="F881" t="s">
        <v>1211</v>
      </c>
      <c r="G881" s="36">
        <v>27000</v>
      </c>
      <c r="H881" s="36">
        <v>27000</v>
      </c>
      <c r="I881" s="36">
        <f t="shared" si="43"/>
        <v>0</v>
      </c>
      <c r="J881" t="s">
        <v>66</v>
      </c>
      <c r="K881" s="36">
        <v>0</v>
      </c>
      <c r="L881" s="36">
        <f t="shared" si="44"/>
        <v>27000</v>
      </c>
    </row>
    <row r="882" spans="1:12" x14ac:dyDescent="0.25">
      <c r="I882" s="36">
        <f t="shared" si="43"/>
        <v>0</v>
      </c>
      <c r="L882" s="36">
        <f t="shared" si="44"/>
        <v>0</v>
      </c>
    </row>
    <row r="883" spans="1:12" x14ac:dyDescent="0.25">
      <c r="A883" t="s">
        <v>1213</v>
      </c>
      <c r="B883" s="4">
        <v>3152897803</v>
      </c>
      <c r="C883" t="s">
        <v>1214</v>
      </c>
      <c r="D883" t="s">
        <v>122</v>
      </c>
      <c r="F883" t="s">
        <v>75</v>
      </c>
      <c r="G883" s="36">
        <v>13000</v>
      </c>
      <c r="H883" s="36">
        <v>13000</v>
      </c>
      <c r="I883" s="36">
        <f t="shared" si="43"/>
        <v>0</v>
      </c>
      <c r="J883" t="s">
        <v>66</v>
      </c>
      <c r="K883" s="36">
        <v>4500</v>
      </c>
      <c r="L883" s="36">
        <f t="shared" si="44"/>
        <v>8500</v>
      </c>
    </row>
    <row r="884" spans="1:12" x14ac:dyDescent="0.25">
      <c r="I884" s="36">
        <f t="shared" si="43"/>
        <v>0</v>
      </c>
      <c r="L884" s="36">
        <f t="shared" si="44"/>
        <v>0</v>
      </c>
    </row>
    <row r="885" spans="1:12" x14ac:dyDescent="0.25">
      <c r="A885" t="s">
        <v>1215</v>
      </c>
      <c r="F885" t="s">
        <v>1216</v>
      </c>
      <c r="G885" s="36">
        <v>135000</v>
      </c>
      <c r="H885" s="36">
        <v>135000</v>
      </c>
      <c r="I885" s="36">
        <f t="shared" si="43"/>
        <v>0</v>
      </c>
      <c r="J885" t="s">
        <v>54</v>
      </c>
      <c r="L885" s="36">
        <f t="shared" si="44"/>
        <v>135000</v>
      </c>
    </row>
    <row r="886" spans="1:12" x14ac:dyDescent="0.25">
      <c r="I886" s="36">
        <f t="shared" si="43"/>
        <v>0</v>
      </c>
      <c r="L886" s="36">
        <f t="shared" si="44"/>
        <v>0</v>
      </c>
    </row>
    <row r="887" spans="1:12" x14ac:dyDescent="0.25">
      <c r="A887" t="s">
        <v>573</v>
      </c>
      <c r="C887" t="s">
        <v>1217</v>
      </c>
      <c r="E887" t="s">
        <v>39</v>
      </c>
      <c r="F887" t="s">
        <v>1312</v>
      </c>
      <c r="G887" s="36">
        <v>672000</v>
      </c>
      <c r="H887" s="36">
        <v>672000</v>
      </c>
      <c r="I887" s="36">
        <f t="shared" si="43"/>
        <v>0</v>
      </c>
      <c r="J887" t="s">
        <v>66</v>
      </c>
      <c r="K887" s="36">
        <v>193000</v>
      </c>
      <c r="L887" s="36">
        <f t="shared" si="44"/>
        <v>479000</v>
      </c>
    </row>
    <row r="888" spans="1:12" x14ac:dyDescent="0.25">
      <c r="I888" s="36">
        <f t="shared" si="43"/>
        <v>0</v>
      </c>
      <c r="L888" s="36">
        <f t="shared" si="44"/>
        <v>0</v>
      </c>
    </row>
    <row r="889" spans="1:12" x14ac:dyDescent="0.25">
      <c r="A889" t="s">
        <v>56</v>
      </c>
      <c r="C889" t="s">
        <v>302</v>
      </c>
      <c r="D889" t="s">
        <v>1218</v>
      </c>
      <c r="E889" t="s">
        <v>1219</v>
      </c>
      <c r="F889" t="s">
        <v>867</v>
      </c>
      <c r="G889" s="36">
        <v>9000</v>
      </c>
      <c r="H889" s="36">
        <v>9000</v>
      </c>
      <c r="I889" s="36">
        <f t="shared" si="43"/>
        <v>0</v>
      </c>
      <c r="J889" t="s">
        <v>66</v>
      </c>
      <c r="K889" s="36">
        <v>2600</v>
      </c>
      <c r="L889" s="36">
        <f t="shared" si="44"/>
        <v>6400</v>
      </c>
    </row>
    <row r="890" spans="1:12" x14ac:dyDescent="0.25">
      <c r="I890" s="36">
        <f t="shared" si="43"/>
        <v>0</v>
      </c>
      <c r="L890" s="36">
        <f t="shared" si="44"/>
        <v>0</v>
      </c>
    </row>
    <row r="891" spans="1:12" x14ac:dyDescent="0.25">
      <c r="A891" t="s">
        <v>618</v>
      </c>
      <c r="F891" t="s">
        <v>1220</v>
      </c>
      <c r="G891" s="36">
        <v>26000</v>
      </c>
      <c r="H891" s="36">
        <v>26000</v>
      </c>
      <c r="I891" s="36">
        <f t="shared" si="43"/>
        <v>0</v>
      </c>
      <c r="J891" t="s">
        <v>66</v>
      </c>
      <c r="K891" s="36">
        <v>10000</v>
      </c>
      <c r="L891" s="36">
        <f t="shared" si="44"/>
        <v>16000</v>
      </c>
    </row>
    <row r="892" spans="1:12" x14ac:dyDescent="0.25">
      <c r="I892" s="36">
        <f t="shared" si="43"/>
        <v>0</v>
      </c>
      <c r="L892" s="36">
        <f t="shared" si="44"/>
        <v>0</v>
      </c>
    </row>
    <row r="893" spans="1:12" x14ac:dyDescent="0.25">
      <c r="A893" t="s">
        <v>1207</v>
      </c>
      <c r="C893" t="s">
        <v>1221</v>
      </c>
      <c r="D893" t="s">
        <v>1222</v>
      </c>
      <c r="E893" t="s">
        <v>1223</v>
      </c>
      <c r="F893" t="s">
        <v>531</v>
      </c>
      <c r="G893" s="36">
        <v>52000</v>
      </c>
      <c r="H893" s="36">
        <v>52000</v>
      </c>
      <c r="I893" s="36">
        <f t="shared" si="43"/>
        <v>0</v>
      </c>
      <c r="J893" t="s">
        <v>66</v>
      </c>
      <c r="K893" s="36">
        <v>24000</v>
      </c>
      <c r="L893" s="36">
        <f t="shared" si="44"/>
        <v>28000</v>
      </c>
    </row>
    <row r="894" spans="1:12" x14ac:dyDescent="0.25">
      <c r="I894" s="36">
        <f t="shared" si="43"/>
        <v>0</v>
      </c>
      <c r="L894" s="36">
        <f t="shared" si="44"/>
        <v>0</v>
      </c>
    </row>
    <row r="895" spans="1:12" x14ac:dyDescent="0.25">
      <c r="A895" t="s">
        <v>1105</v>
      </c>
      <c r="F895" t="s">
        <v>1106</v>
      </c>
      <c r="G895" s="36">
        <v>13000</v>
      </c>
      <c r="H895" s="36">
        <v>13000</v>
      </c>
      <c r="I895" s="36">
        <f t="shared" si="43"/>
        <v>0</v>
      </c>
      <c r="J895" t="s">
        <v>66</v>
      </c>
      <c r="K895" s="36">
        <v>8000</v>
      </c>
      <c r="L895" s="36">
        <f t="shared" si="44"/>
        <v>5000</v>
      </c>
    </row>
    <row r="896" spans="1:12" x14ac:dyDescent="0.25">
      <c r="I896" s="36">
        <f t="shared" si="43"/>
        <v>0</v>
      </c>
      <c r="L896" s="36">
        <f t="shared" si="44"/>
        <v>0</v>
      </c>
    </row>
    <row r="898" spans="1:12" x14ac:dyDescent="0.25">
      <c r="G898" s="36">
        <f>SUM(G833:G897)</f>
        <v>2118500</v>
      </c>
      <c r="H898" s="36">
        <f>SUM(H833:H897)</f>
        <v>2060500</v>
      </c>
      <c r="I898" s="36">
        <f>SUM(I833:I897)</f>
        <v>58000</v>
      </c>
      <c r="K898" s="36">
        <f>SUM(K833:K897)</f>
        <v>618100</v>
      </c>
      <c r="L898" s="36">
        <f>SUM(L833:L897)</f>
        <v>1500400</v>
      </c>
    </row>
    <row r="901" spans="1:12" x14ac:dyDescent="0.25">
      <c r="A901" s="11"/>
      <c r="B901" s="11"/>
      <c r="C901" s="24" t="s">
        <v>1225</v>
      </c>
      <c r="D901" s="11"/>
      <c r="E901" s="11"/>
      <c r="F901" s="11"/>
      <c r="G901" s="41"/>
      <c r="H901" s="41"/>
      <c r="I901" s="41"/>
      <c r="J901" s="11"/>
      <c r="K901" s="41"/>
      <c r="L901" s="41"/>
    </row>
    <row r="903" spans="1:12" x14ac:dyDescent="0.25">
      <c r="A903" s="2" t="s">
        <v>0</v>
      </c>
      <c r="B903" s="2" t="s">
        <v>4</v>
      </c>
      <c r="C903" s="3" t="s">
        <v>663</v>
      </c>
      <c r="D903" s="3" t="s">
        <v>8</v>
      </c>
      <c r="E903" s="3" t="s">
        <v>10</v>
      </c>
      <c r="F903" s="1" t="s">
        <v>523</v>
      </c>
      <c r="G903" s="39" t="s">
        <v>37</v>
      </c>
      <c r="H903" s="39" t="s">
        <v>2</v>
      </c>
      <c r="I903" s="46" t="s">
        <v>3</v>
      </c>
      <c r="J903" s="3" t="s">
        <v>53</v>
      </c>
      <c r="K903" s="39" t="s">
        <v>157</v>
      </c>
      <c r="L903" s="39" t="s">
        <v>158</v>
      </c>
    </row>
    <row r="905" spans="1:12" x14ac:dyDescent="0.25">
      <c r="F905" t="s">
        <v>1280</v>
      </c>
      <c r="G905" s="36">
        <v>259000</v>
      </c>
      <c r="H905" s="36">
        <v>259000</v>
      </c>
      <c r="I905" s="36">
        <f>G905-H905</f>
        <v>0</v>
      </c>
      <c r="J905" t="s">
        <v>66</v>
      </c>
      <c r="K905" s="36">
        <v>74000</v>
      </c>
      <c r="L905" s="36">
        <f t="shared" ref="L905:L936" si="45">G905-K905</f>
        <v>185000</v>
      </c>
    </row>
    <row r="906" spans="1:12" x14ac:dyDescent="0.25">
      <c r="I906" s="36">
        <f t="shared" ref="I906:I968" si="46">G906-H906</f>
        <v>0</v>
      </c>
      <c r="L906" s="36">
        <f t="shared" si="45"/>
        <v>0</v>
      </c>
    </row>
    <row r="907" spans="1:12" x14ac:dyDescent="0.25">
      <c r="C907" t="s">
        <v>1226</v>
      </c>
      <c r="D907" t="s">
        <v>823</v>
      </c>
      <c r="E907" t="s">
        <v>1227</v>
      </c>
      <c r="F907" t="s">
        <v>470</v>
      </c>
      <c r="G907" s="36">
        <v>90000</v>
      </c>
      <c r="H907" s="36">
        <v>90000</v>
      </c>
      <c r="I907" s="36">
        <f t="shared" si="46"/>
        <v>0</v>
      </c>
      <c r="J907" t="s">
        <v>66</v>
      </c>
      <c r="K907" s="36">
        <v>55000</v>
      </c>
      <c r="L907" s="36">
        <f t="shared" si="45"/>
        <v>35000</v>
      </c>
    </row>
    <row r="908" spans="1:12" x14ac:dyDescent="0.25">
      <c r="I908" s="36">
        <f t="shared" si="46"/>
        <v>0</v>
      </c>
      <c r="L908" s="36">
        <f t="shared" si="45"/>
        <v>0</v>
      </c>
    </row>
    <row r="909" spans="1:12" x14ac:dyDescent="0.25">
      <c r="F909" t="s">
        <v>100</v>
      </c>
      <c r="G909" s="36">
        <v>13000</v>
      </c>
      <c r="H909" s="36">
        <v>13000</v>
      </c>
      <c r="I909" s="36">
        <f t="shared" si="46"/>
        <v>0</v>
      </c>
      <c r="J909" t="s">
        <v>66</v>
      </c>
      <c r="K909" s="36">
        <v>6500</v>
      </c>
      <c r="L909" s="36">
        <f t="shared" si="45"/>
        <v>6500</v>
      </c>
    </row>
    <row r="910" spans="1:12" x14ac:dyDescent="0.25">
      <c r="I910" s="36">
        <f t="shared" si="46"/>
        <v>0</v>
      </c>
      <c r="L910" s="36">
        <f t="shared" si="45"/>
        <v>0</v>
      </c>
    </row>
    <row r="911" spans="1:12" x14ac:dyDescent="0.25">
      <c r="A911" t="s">
        <v>349</v>
      </c>
      <c r="C911" t="s">
        <v>1231</v>
      </c>
      <c r="D911" t="s">
        <v>736</v>
      </c>
      <c r="E911" t="s">
        <v>1232</v>
      </c>
      <c r="F911" t="s">
        <v>161</v>
      </c>
      <c r="G911" s="36">
        <v>18000</v>
      </c>
      <c r="H911" s="36">
        <v>18000</v>
      </c>
      <c r="I911" s="36">
        <f t="shared" si="46"/>
        <v>0</v>
      </c>
      <c r="J911" t="s">
        <v>66</v>
      </c>
      <c r="K911" s="36">
        <v>5200</v>
      </c>
      <c r="L911" s="36">
        <f t="shared" si="45"/>
        <v>12800</v>
      </c>
    </row>
    <row r="912" spans="1:12" x14ac:dyDescent="0.25">
      <c r="I912" s="36">
        <f t="shared" si="46"/>
        <v>0</v>
      </c>
      <c r="L912" s="36">
        <f t="shared" si="45"/>
        <v>0</v>
      </c>
    </row>
    <row r="913" spans="1:12" x14ac:dyDescent="0.25">
      <c r="A913" t="s">
        <v>129</v>
      </c>
      <c r="C913" t="s">
        <v>727</v>
      </c>
      <c r="D913" t="s">
        <v>1233</v>
      </c>
      <c r="E913" t="s">
        <v>1234</v>
      </c>
      <c r="F913" t="s">
        <v>1254</v>
      </c>
      <c r="G913" s="36">
        <v>26000</v>
      </c>
      <c r="H913" s="36">
        <v>26000</v>
      </c>
      <c r="I913" s="36">
        <f t="shared" si="46"/>
        <v>0</v>
      </c>
      <c r="J913" t="s">
        <v>66</v>
      </c>
      <c r="K913" s="36">
        <v>9600</v>
      </c>
      <c r="L913" s="36">
        <f t="shared" si="45"/>
        <v>16400</v>
      </c>
    </row>
    <row r="914" spans="1:12" x14ac:dyDescent="0.25">
      <c r="I914" s="36">
        <f t="shared" si="46"/>
        <v>0</v>
      </c>
      <c r="L914" s="36">
        <f t="shared" si="45"/>
        <v>0</v>
      </c>
    </row>
    <row r="915" spans="1:12" x14ac:dyDescent="0.25">
      <c r="A915" t="s">
        <v>1235</v>
      </c>
      <c r="B915" t="s">
        <v>1243</v>
      </c>
      <c r="C915" t="s">
        <v>1033</v>
      </c>
      <c r="F915" t="s">
        <v>1236</v>
      </c>
      <c r="G915" s="36">
        <v>39000</v>
      </c>
      <c r="H915" s="36">
        <v>39000</v>
      </c>
      <c r="I915" s="36">
        <f t="shared" si="46"/>
        <v>0</v>
      </c>
      <c r="J915" t="s">
        <v>66</v>
      </c>
      <c r="K915" s="36">
        <v>20000</v>
      </c>
      <c r="L915" s="36">
        <f t="shared" si="45"/>
        <v>19000</v>
      </c>
    </row>
    <row r="916" spans="1:12" x14ac:dyDescent="0.25">
      <c r="I916" s="36">
        <f t="shared" si="46"/>
        <v>0</v>
      </c>
      <c r="L916" s="36">
        <f t="shared" si="45"/>
        <v>0</v>
      </c>
    </row>
    <row r="917" spans="1:12" x14ac:dyDescent="0.25">
      <c r="A917" t="s">
        <v>992</v>
      </c>
      <c r="C917" t="s">
        <v>1238</v>
      </c>
      <c r="F917" t="s">
        <v>1237</v>
      </c>
      <c r="G917" s="36">
        <v>54000</v>
      </c>
      <c r="H917" s="36">
        <v>20000</v>
      </c>
      <c r="I917" s="36">
        <f t="shared" si="46"/>
        <v>34000</v>
      </c>
      <c r="J917" t="s">
        <v>54</v>
      </c>
      <c r="K917" s="36">
        <v>28000</v>
      </c>
      <c r="L917" s="36">
        <f t="shared" si="45"/>
        <v>26000</v>
      </c>
    </row>
    <row r="918" spans="1:12" x14ac:dyDescent="0.25">
      <c r="I918" s="36">
        <f t="shared" si="46"/>
        <v>0</v>
      </c>
      <c r="L918" s="36">
        <f t="shared" si="45"/>
        <v>0</v>
      </c>
    </row>
    <row r="919" spans="1:12" x14ac:dyDescent="0.25">
      <c r="A919" t="s">
        <v>1239</v>
      </c>
      <c r="B919" t="s">
        <v>1242</v>
      </c>
      <c r="C919" t="s">
        <v>1081</v>
      </c>
      <c r="D919" t="s">
        <v>145</v>
      </c>
      <c r="E919" t="s">
        <v>1240</v>
      </c>
      <c r="F919" t="s">
        <v>1241</v>
      </c>
      <c r="G919" s="36">
        <v>67000</v>
      </c>
      <c r="H919" s="36">
        <v>67000</v>
      </c>
      <c r="I919" s="36">
        <f t="shared" si="46"/>
        <v>0</v>
      </c>
      <c r="J919" t="s">
        <v>66</v>
      </c>
      <c r="K919" s="36">
        <v>24000</v>
      </c>
      <c r="L919" s="36">
        <f t="shared" si="45"/>
        <v>43000</v>
      </c>
    </row>
    <row r="920" spans="1:12" x14ac:dyDescent="0.25">
      <c r="I920" s="36">
        <f t="shared" si="46"/>
        <v>0</v>
      </c>
      <c r="L920" s="36">
        <f t="shared" si="45"/>
        <v>0</v>
      </c>
    </row>
    <row r="921" spans="1:12" x14ac:dyDescent="0.25">
      <c r="A921" t="s">
        <v>1020</v>
      </c>
      <c r="C921" t="s">
        <v>539</v>
      </c>
      <c r="D921" t="s">
        <v>1244</v>
      </c>
      <c r="F921" t="s">
        <v>1245</v>
      </c>
      <c r="G921" s="36">
        <v>231000</v>
      </c>
      <c r="H921" s="36">
        <v>231000</v>
      </c>
      <c r="I921" s="36">
        <f t="shared" si="46"/>
        <v>0</v>
      </c>
      <c r="J921" t="s">
        <v>66</v>
      </c>
      <c r="K921" s="36">
        <v>130000</v>
      </c>
      <c r="L921" s="36">
        <f t="shared" si="45"/>
        <v>101000</v>
      </c>
    </row>
    <row r="922" spans="1:12" x14ac:dyDescent="0.25">
      <c r="I922" s="36">
        <f t="shared" si="46"/>
        <v>0</v>
      </c>
      <c r="L922" s="36">
        <f t="shared" si="45"/>
        <v>0</v>
      </c>
    </row>
    <row r="923" spans="1:12" x14ac:dyDescent="0.25">
      <c r="A923" t="s">
        <v>1246</v>
      </c>
      <c r="C923" t="s">
        <v>1247</v>
      </c>
      <c r="D923" t="s">
        <v>1248</v>
      </c>
      <c r="E923" t="s">
        <v>714</v>
      </c>
      <c r="F923" t="s">
        <v>1249</v>
      </c>
      <c r="G923" s="36">
        <v>40000</v>
      </c>
      <c r="H923" s="36">
        <v>40000</v>
      </c>
      <c r="I923" s="36">
        <f t="shared" si="46"/>
        <v>0</v>
      </c>
      <c r="J923" t="s">
        <v>66</v>
      </c>
      <c r="K923" s="36">
        <v>18000</v>
      </c>
      <c r="L923" s="36">
        <f t="shared" si="45"/>
        <v>22000</v>
      </c>
    </row>
    <row r="924" spans="1:12" x14ac:dyDescent="0.25">
      <c r="I924" s="36">
        <f t="shared" si="46"/>
        <v>0</v>
      </c>
      <c r="L924" s="36">
        <f t="shared" si="45"/>
        <v>0</v>
      </c>
    </row>
    <row r="925" spans="1:12" x14ac:dyDescent="0.25">
      <c r="A925" t="s">
        <v>1011</v>
      </c>
      <c r="C925" t="s">
        <v>1250</v>
      </c>
      <c r="D925" t="s">
        <v>1251</v>
      </c>
      <c r="E925" t="s">
        <v>1252</v>
      </c>
      <c r="F925" t="s">
        <v>162</v>
      </c>
      <c r="G925" s="36">
        <v>13000</v>
      </c>
      <c r="H925" s="36">
        <v>13000</v>
      </c>
      <c r="I925" s="36">
        <f t="shared" si="46"/>
        <v>0</v>
      </c>
      <c r="J925" t="s">
        <v>66</v>
      </c>
      <c r="K925" s="36">
        <v>4000</v>
      </c>
      <c r="L925" s="36">
        <f t="shared" si="45"/>
        <v>9000</v>
      </c>
    </row>
    <row r="926" spans="1:12" x14ac:dyDescent="0.25">
      <c r="I926" s="36">
        <f t="shared" si="46"/>
        <v>0</v>
      </c>
      <c r="L926" s="36">
        <f t="shared" si="45"/>
        <v>0</v>
      </c>
    </row>
    <row r="927" spans="1:12" x14ac:dyDescent="0.25">
      <c r="A927" t="s">
        <v>1270</v>
      </c>
      <c r="C927" t="s">
        <v>714</v>
      </c>
      <c r="D927" t="s">
        <v>1253</v>
      </c>
      <c r="E927" t="s">
        <v>145</v>
      </c>
      <c r="F927" t="s">
        <v>399</v>
      </c>
      <c r="G927" s="36">
        <v>105000</v>
      </c>
      <c r="H927" s="36">
        <v>105000</v>
      </c>
      <c r="I927" s="36">
        <f t="shared" si="46"/>
        <v>0</v>
      </c>
      <c r="J927" t="s">
        <v>66</v>
      </c>
      <c r="K927" s="36">
        <v>45000</v>
      </c>
      <c r="L927" s="36">
        <f t="shared" si="45"/>
        <v>60000</v>
      </c>
    </row>
    <row r="928" spans="1:12" x14ac:dyDescent="0.25">
      <c r="I928" s="36">
        <f t="shared" si="46"/>
        <v>0</v>
      </c>
      <c r="L928" s="36">
        <f t="shared" si="45"/>
        <v>0</v>
      </c>
    </row>
    <row r="929" spans="1:12" x14ac:dyDescent="0.25">
      <c r="A929" t="s">
        <v>49</v>
      </c>
      <c r="C929" t="s">
        <v>1081</v>
      </c>
      <c r="F929" t="s">
        <v>1255</v>
      </c>
      <c r="G929" s="36">
        <v>11000</v>
      </c>
      <c r="H929" s="36">
        <v>11000</v>
      </c>
      <c r="I929" s="36">
        <f t="shared" si="46"/>
        <v>0</v>
      </c>
      <c r="J929" t="s">
        <v>66</v>
      </c>
      <c r="K929" s="36">
        <v>2600</v>
      </c>
      <c r="L929" s="36">
        <f t="shared" si="45"/>
        <v>8400</v>
      </c>
    </row>
    <row r="930" spans="1:12" x14ac:dyDescent="0.25">
      <c r="I930" s="36">
        <f t="shared" si="46"/>
        <v>0</v>
      </c>
      <c r="L930" s="36">
        <f t="shared" si="45"/>
        <v>0</v>
      </c>
    </row>
    <row r="931" spans="1:12" x14ac:dyDescent="0.25">
      <c r="A931" t="s">
        <v>578</v>
      </c>
      <c r="C931" t="s">
        <v>1250</v>
      </c>
      <c r="D931" t="s">
        <v>1251</v>
      </c>
      <c r="F931" t="s">
        <v>162</v>
      </c>
      <c r="G931" s="36">
        <v>13000</v>
      </c>
      <c r="H931" s="36">
        <v>13000</v>
      </c>
      <c r="I931" s="36">
        <f t="shared" si="46"/>
        <v>0</v>
      </c>
      <c r="J931" t="s">
        <v>66</v>
      </c>
      <c r="K931" s="36">
        <v>4000</v>
      </c>
      <c r="L931" s="36">
        <f t="shared" si="45"/>
        <v>9000</v>
      </c>
    </row>
    <row r="932" spans="1:12" x14ac:dyDescent="0.25">
      <c r="I932" s="36">
        <f t="shared" si="46"/>
        <v>0</v>
      </c>
      <c r="L932" s="36">
        <f t="shared" si="45"/>
        <v>0</v>
      </c>
    </row>
    <row r="933" spans="1:12" x14ac:dyDescent="0.25">
      <c r="A933" t="s">
        <v>68</v>
      </c>
      <c r="B933" t="s">
        <v>1258</v>
      </c>
      <c r="C933" t="s">
        <v>49</v>
      </c>
      <c r="D933" t="s">
        <v>1256</v>
      </c>
      <c r="E933" t="s">
        <v>1257</v>
      </c>
      <c r="F933" t="s">
        <v>161</v>
      </c>
      <c r="G933" s="36">
        <v>13000</v>
      </c>
      <c r="H933" s="36">
        <v>13000</v>
      </c>
      <c r="I933" s="36">
        <f t="shared" si="46"/>
        <v>0</v>
      </c>
      <c r="J933" t="s">
        <v>66</v>
      </c>
      <c r="K933" s="36">
        <v>2600</v>
      </c>
      <c r="L933" s="36">
        <f t="shared" si="45"/>
        <v>10400</v>
      </c>
    </row>
    <row r="934" spans="1:12" x14ac:dyDescent="0.25">
      <c r="E934" t="s">
        <v>404</v>
      </c>
      <c r="I934" s="36">
        <f t="shared" si="46"/>
        <v>0</v>
      </c>
      <c r="L934" s="36">
        <f t="shared" si="45"/>
        <v>0</v>
      </c>
    </row>
    <row r="935" spans="1:12" x14ac:dyDescent="0.25">
      <c r="A935" t="s">
        <v>961</v>
      </c>
      <c r="C935" t="s">
        <v>714</v>
      </c>
      <c r="D935" t="s">
        <v>979</v>
      </c>
      <c r="F935" t="s">
        <v>1259</v>
      </c>
      <c r="G935" s="36">
        <v>35000</v>
      </c>
      <c r="H935" s="36">
        <v>35000</v>
      </c>
      <c r="I935" s="36">
        <f t="shared" si="46"/>
        <v>0</v>
      </c>
      <c r="J935" t="s">
        <v>66</v>
      </c>
      <c r="K935" s="36">
        <v>25000</v>
      </c>
      <c r="L935" s="36">
        <f t="shared" si="45"/>
        <v>10000</v>
      </c>
    </row>
    <row r="936" spans="1:12" x14ac:dyDescent="0.25">
      <c r="I936" s="36">
        <f t="shared" si="46"/>
        <v>0</v>
      </c>
      <c r="L936" s="36">
        <f t="shared" si="45"/>
        <v>0</v>
      </c>
    </row>
    <row r="937" spans="1:12" x14ac:dyDescent="0.25">
      <c r="A937" t="s">
        <v>1260</v>
      </c>
      <c r="C937" t="s">
        <v>1261</v>
      </c>
      <c r="F937" t="s">
        <v>293</v>
      </c>
      <c r="G937" s="36">
        <v>27000</v>
      </c>
      <c r="H937" s="36">
        <v>27000</v>
      </c>
      <c r="I937" s="36">
        <f t="shared" si="46"/>
        <v>0</v>
      </c>
      <c r="J937" t="s">
        <v>66</v>
      </c>
      <c r="K937" s="36">
        <v>15000</v>
      </c>
      <c r="L937" s="36">
        <f t="shared" ref="L937:L968" si="47">G937-K937</f>
        <v>12000</v>
      </c>
    </row>
    <row r="938" spans="1:12" x14ac:dyDescent="0.25">
      <c r="I938" s="36">
        <f t="shared" si="46"/>
        <v>0</v>
      </c>
      <c r="L938" s="36">
        <f t="shared" si="47"/>
        <v>0</v>
      </c>
    </row>
    <row r="939" spans="1:12" x14ac:dyDescent="0.25">
      <c r="A939" t="s">
        <v>934</v>
      </c>
      <c r="C939" t="s">
        <v>714</v>
      </c>
      <c r="E939" t="s">
        <v>33</v>
      </c>
      <c r="F939" t="s">
        <v>299</v>
      </c>
      <c r="G939" s="36">
        <v>50000</v>
      </c>
      <c r="H939" s="36">
        <v>50000</v>
      </c>
      <c r="I939" s="36">
        <f t="shared" si="46"/>
        <v>0</v>
      </c>
      <c r="J939" t="s">
        <v>66</v>
      </c>
      <c r="K939" s="36">
        <v>24000</v>
      </c>
      <c r="L939" s="36">
        <f t="shared" si="47"/>
        <v>26000</v>
      </c>
    </row>
    <row r="940" spans="1:12" x14ac:dyDescent="0.25">
      <c r="I940" s="36">
        <f t="shared" si="46"/>
        <v>0</v>
      </c>
      <c r="L940" s="36">
        <f t="shared" si="47"/>
        <v>0</v>
      </c>
    </row>
    <row r="941" spans="1:12" x14ac:dyDescent="0.25">
      <c r="A941" t="s">
        <v>410</v>
      </c>
      <c r="C941" t="s">
        <v>714</v>
      </c>
      <c r="F941" t="s">
        <v>1192</v>
      </c>
      <c r="G941" s="36">
        <v>35000</v>
      </c>
      <c r="H941" s="36">
        <v>35000</v>
      </c>
      <c r="I941" s="36">
        <f t="shared" si="46"/>
        <v>0</v>
      </c>
      <c r="J941" t="s">
        <v>66</v>
      </c>
      <c r="K941" s="36">
        <v>25000</v>
      </c>
      <c r="L941" s="36">
        <f t="shared" si="47"/>
        <v>10000</v>
      </c>
    </row>
    <row r="942" spans="1:12" x14ac:dyDescent="0.25">
      <c r="I942" s="36">
        <f t="shared" si="46"/>
        <v>0</v>
      </c>
      <c r="L942" s="36">
        <f t="shared" si="47"/>
        <v>0</v>
      </c>
    </row>
    <row r="943" spans="1:12" x14ac:dyDescent="0.25">
      <c r="A943" t="s">
        <v>1215</v>
      </c>
      <c r="B943" t="s">
        <v>1266</v>
      </c>
      <c r="C943" t="s">
        <v>1262</v>
      </c>
      <c r="D943" t="s">
        <v>1263</v>
      </c>
      <c r="E943" t="s">
        <v>1265</v>
      </c>
      <c r="F943" t="s">
        <v>1264</v>
      </c>
      <c r="G943" s="36">
        <v>78000</v>
      </c>
      <c r="H943" s="36">
        <v>78000</v>
      </c>
      <c r="I943" s="36">
        <f t="shared" si="46"/>
        <v>0</v>
      </c>
      <c r="J943" t="s">
        <v>66</v>
      </c>
      <c r="K943" s="36">
        <v>8000</v>
      </c>
      <c r="L943" s="36">
        <f t="shared" si="47"/>
        <v>70000</v>
      </c>
    </row>
    <row r="944" spans="1:12" x14ac:dyDescent="0.25">
      <c r="I944" s="36">
        <f t="shared" si="46"/>
        <v>0</v>
      </c>
      <c r="L944" s="36">
        <f t="shared" si="47"/>
        <v>0</v>
      </c>
    </row>
    <row r="945" spans="1:12" x14ac:dyDescent="0.25">
      <c r="A945" t="s">
        <v>79</v>
      </c>
      <c r="C945" t="s">
        <v>427</v>
      </c>
      <c r="D945" t="s">
        <v>736</v>
      </c>
      <c r="E945" t="s">
        <v>9</v>
      </c>
      <c r="F945" t="s">
        <v>162</v>
      </c>
      <c r="G945" s="36">
        <v>15000</v>
      </c>
      <c r="H945" s="36">
        <v>15000</v>
      </c>
      <c r="I945" s="36">
        <f t="shared" si="46"/>
        <v>0</v>
      </c>
      <c r="J945" t="s">
        <v>66</v>
      </c>
      <c r="K945" s="36">
        <v>4000</v>
      </c>
      <c r="L945" s="36">
        <f t="shared" si="47"/>
        <v>11000</v>
      </c>
    </row>
    <row r="946" spans="1:12" x14ac:dyDescent="0.25">
      <c r="I946" s="36">
        <f t="shared" si="46"/>
        <v>0</v>
      </c>
      <c r="L946" s="36">
        <f t="shared" si="47"/>
        <v>0</v>
      </c>
    </row>
    <row r="947" spans="1:12" x14ac:dyDescent="0.25">
      <c r="A947" t="s">
        <v>1177</v>
      </c>
      <c r="B947" t="s">
        <v>1180</v>
      </c>
      <c r="C947" t="s">
        <v>1178</v>
      </c>
      <c r="D947" t="s">
        <v>97</v>
      </c>
      <c r="E947" t="s">
        <v>1267</v>
      </c>
      <c r="F947" t="s">
        <v>161</v>
      </c>
      <c r="G947" s="36">
        <v>9000</v>
      </c>
      <c r="H947" s="36">
        <v>9000</v>
      </c>
      <c r="I947" s="36">
        <f t="shared" si="46"/>
        <v>0</v>
      </c>
      <c r="J947" t="s">
        <v>66</v>
      </c>
      <c r="K947" s="36">
        <v>2600</v>
      </c>
      <c r="L947" s="36">
        <f t="shared" si="47"/>
        <v>6400</v>
      </c>
    </row>
    <row r="948" spans="1:12" x14ac:dyDescent="0.25">
      <c r="I948" s="36">
        <f t="shared" si="46"/>
        <v>0</v>
      </c>
      <c r="L948" s="36">
        <f t="shared" si="47"/>
        <v>0</v>
      </c>
    </row>
    <row r="949" spans="1:12" x14ac:dyDescent="0.25">
      <c r="A949" t="s">
        <v>93</v>
      </c>
      <c r="C949" t="s">
        <v>98</v>
      </c>
      <c r="D949" t="s">
        <v>1268</v>
      </c>
      <c r="E949" t="s">
        <v>1269</v>
      </c>
      <c r="F949" t="s">
        <v>1311</v>
      </c>
      <c r="G949" s="36">
        <v>171000</v>
      </c>
      <c r="H949" s="36">
        <v>171000</v>
      </c>
      <c r="I949" s="36">
        <f t="shared" si="46"/>
        <v>0</v>
      </c>
      <c r="J949" t="s">
        <v>66</v>
      </c>
      <c r="K949" s="36">
        <v>108400</v>
      </c>
      <c r="L949" s="36">
        <f t="shared" si="47"/>
        <v>62600</v>
      </c>
    </row>
    <row r="950" spans="1:12" x14ac:dyDescent="0.25">
      <c r="I950" s="36">
        <f t="shared" si="46"/>
        <v>0</v>
      </c>
      <c r="L950" s="36">
        <f t="shared" si="47"/>
        <v>0</v>
      </c>
    </row>
    <row r="951" spans="1:12" x14ac:dyDescent="0.25">
      <c r="A951" t="s">
        <v>1271</v>
      </c>
      <c r="B951" t="s">
        <v>1279</v>
      </c>
      <c r="C951" t="s">
        <v>1272</v>
      </c>
      <c r="F951" t="s">
        <v>1273</v>
      </c>
      <c r="G951" s="36">
        <v>121000</v>
      </c>
      <c r="H951" s="36">
        <v>121000</v>
      </c>
      <c r="I951" s="36">
        <f t="shared" si="46"/>
        <v>0</v>
      </c>
      <c r="J951" t="s">
        <v>66</v>
      </c>
      <c r="K951" s="36">
        <v>65000</v>
      </c>
      <c r="L951" s="36">
        <f t="shared" si="47"/>
        <v>56000</v>
      </c>
    </row>
    <row r="952" spans="1:12" x14ac:dyDescent="0.25">
      <c r="I952" s="36">
        <f t="shared" si="46"/>
        <v>0</v>
      </c>
      <c r="L952" s="36">
        <f t="shared" si="47"/>
        <v>0</v>
      </c>
    </row>
    <row r="953" spans="1:12" x14ac:dyDescent="0.25">
      <c r="A953" t="s">
        <v>1271</v>
      </c>
      <c r="B953" t="s">
        <v>1279</v>
      </c>
      <c r="C953" t="s">
        <v>1272</v>
      </c>
      <c r="D953" t="s">
        <v>823</v>
      </c>
      <c r="F953" t="s">
        <v>415</v>
      </c>
      <c r="G953" s="36">
        <v>8000</v>
      </c>
      <c r="H953" s="36">
        <v>8000</v>
      </c>
      <c r="I953" s="36">
        <f t="shared" si="46"/>
        <v>0</v>
      </c>
      <c r="J953" t="s">
        <v>270</v>
      </c>
      <c r="K953" s="36">
        <v>0</v>
      </c>
      <c r="L953" s="36">
        <f t="shared" si="47"/>
        <v>8000</v>
      </c>
    </row>
    <row r="954" spans="1:12" x14ac:dyDescent="0.25">
      <c r="I954" s="36">
        <f t="shared" si="46"/>
        <v>0</v>
      </c>
      <c r="L954" s="36">
        <f t="shared" si="47"/>
        <v>0</v>
      </c>
    </row>
    <row r="955" spans="1:12" x14ac:dyDescent="0.25">
      <c r="A955" t="s">
        <v>573</v>
      </c>
      <c r="C955" t="s">
        <v>1274</v>
      </c>
      <c r="D955" t="s">
        <v>1275</v>
      </c>
      <c r="E955" t="s">
        <v>1276</v>
      </c>
      <c r="F955" t="s">
        <v>1277</v>
      </c>
      <c r="G955" s="36">
        <v>200000</v>
      </c>
      <c r="H955" s="36">
        <v>200000</v>
      </c>
      <c r="I955" s="36">
        <f t="shared" si="46"/>
        <v>0</v>
      </c>
      <c r="J955" t="s">
        <v>66</v>
      </c>
      <c r="K955" s="36">
        <v>92000</v>
      </c>
      <c r="L955" s="36">
        <f t="shared" si="47"/>
        <v>108000</v>
      </c>
    </row>
    <row r="956" spans="1:12" x14ac:dyDescent="0.25">
      <c r="I956" s="36">
        <f t="shared" si="46"/>
        <v>0</v>
      </c>
      <c r="L956" s="36">
        <f t="shared" si="47"/>
        <v>0</v>
      </c>
    </row>
    <row r="957" spans="1:12" x14ac:dyDescent="0.25">
      <c r="A957" t="s">
        <v>1087</v>
      </c>
      <c r="C957" t="s">
        <v>885</v>
      </c>
      <c r="F957" t="s">
        <v>293</v>
      </c>
      <c r="G957" s="36">
        <v>27000</v>
      </c>
      <c r="H957" s="36">
        <v>27000</v>
      </c>
      <c r="I957" s="36">
        <f t="shared" si="46"/>
        <v>0</v>
      </c>
      <c r="J957" t="s">
        <v>66</v>
      </c>
      <c r="K957" s="36">
        <v>15000</v>
      </c>
    </row>
    <row r="958" spans="1:12" x14ac:dyDescent="0.25">
      <c r="I958" s="36">
        <f t="shared" si="46"/>
        <v>0</v>
      </c>
    </row>
    <row r="959" spans="1:12" x14ac:dyDescent="0.25">
      <c r="G959" s="36">
        <f>SUM(G905:G958)</f>
        <v>1768000</v>
      </c>
      <c r="H959" s="36">
        <f>SUM(H905:H958)</f>
        <v>1734000</v>
      </c>
      <c r="I959" s="36">
        <f>SUM(I905:I958)</f>
        <v>34000</v>
      </c>
      <c r="K959" s="36">
        <f>SUM(K905:K958)</f>
        <v>812500</v>
      </c>
      <c r="L959" s="36">
        <f>SUM(L905:L958)</f>
        <v>943500</v>
      </c>
    </row>
    <row r="963" spans="1:12" x14ac:dyDescent="0.25">
      <c r="A963" s="11"/>
      <c r="B963" s="11"/>
      <c r="C963" s="11" t="s">
        <v>1281</v>
      </c>
      <c r="D963" s="11"/>
      <c r="E963" s="11"/>
      <c r="F963" s="11"/>
      <c r="G963" s="41"/>
      <c r="H963" s="41"/>
      <c r="I963" s="41"/>
      <c r="J963" s="11"/>
      <c r="K963" s="41"/>
      <c r="L963" s="41"/>
    </row>
    <row r="965" spans="1:12" x14ac:dyDescent="0.25">
      <c r="A965" s="2" t="s">
        <v>0</v>
      </c>
      <c r="B965" s="2" t="s">
        <v>4</v>
      </c>
      <c r="C965" s="3" t="s">
        <v>663</v>
      </c>
      <c r="D965" s="3" t="s">
        <v>8</v>
      </c>
      <c r="E965" s="3" t="s">
        <v>10</v>
      </c>
      <c r="F965" s="1" t="s">
        <v>523</v>
      </c>
      <c r="G965" s="39" t="s">
        <v>37</v>
      </c>
      <c r="H965" s="39" t="s">
        <v>2</v>
      </c>
      <c r="I965" s="39" t="s">
        <v>3</v>
      </c>
      <c r="J965" s="3" t="s">
        <v>53</v>
      </c>
      <c r="K965" s="39" t="s">
        <v>157</v>
      </c>
      <c r="L965" s="39" t="s">
        <v>158</v>
      </c>
    </row>
    <row r="968" spans="1:12" x14ac:dyDescent="0.25">
      <c r="F968" t="s">
        <v>1341</v>
      </c>
      <c r="G968" s="36">
        <v>112000</v>
      </c>
      <c r="H968" s="36">
        <v>112000</v>
      </c>
      <c r="I968" s="36">
        <f t="shared" si="46"/>
        <v>0</v>
      </c>
      <c r="K968" s="36">
        <v>28000</v>
      </c>
      <c r="L968" s="36">
        <v>84000</v>
      </c>
    </row>
    <row r="970" spans="1:12" x14ac:dyDescent="0.25">
      <c r="A970" t="s">
        <v>1282</v>
      </c>
      <c r="C970" t="s">
        <v>1081</v>
      </c>
      <c r="D970" t="s">
        <v>125</v>
      </c>
      <c r="E970" t="s">
        <v>8</v>
      </c>
      <c r="F970" t="s">
        <v>75</v>
      </c>
      <c r="G970" s="36">
        <v>13000</v>
      </c>
      <c r="H970" s="36">
        <v>13000</v>
      </c>
      <c r="I970" s="36">
        <f t="shared" ref="I970:I1037" si="48">G970-H970</f>
        <v>0</v>
      </c>
      <c r="J970" t="s">
        <v>66</v>
      </c>
      <c r="K970" s="36">
        <v>6000</v>
      </c>
      <c r="L970" s="36">
        <f t="shared" ref="L970:L1010" si="49">G970-K970</f>
        <v>7000</v>
      </c>
    </row>
    <row r="971" spans="1:12" x14ac:dyDescent="0.25">
      <c r="L971" s="36">
        <f t="shared" si="49"/>
        <v>0</v>
      </c>
    </row>
    <row r="972" spans="1:12" x14ac:dyDescent="0.25">
      <c r="A972" t="s">
        <v>154</v>
      </c>
      <c r="C972" t="s">
        <v>714</v>
      </c>
      <c r="F972" t="s">
        <v>1283</v>
      </c>
      <c r="G972" s="36">
        <v>8000</v>
      </c>
      <c r="H972" s="36">
        <v>8000</v>
      </c>
      <c r="I972" s="36">
        <f t="shared" si="48"/>
        <v>0</v>
      </c>
      <c r="J972" t="s">
        <v>66</v>
      </c>
      <c r="K972" s="36">
        <v>3000</v>
      </c>
      <c r="L972" s="36">
        <f t="shared" si="49"/>
        <v>5000</v>
      </c>
    </row>
    <row r="973" spans="1:12" x14ac:dyDescent="0.25">
      <c r="I973" s="36">
        <f t="shared" si="48"/>
        <v>0</v>
      </c>
      <c r="L973" s="36">
        <f t="shared" si="49"/>
        <v>0</v>
      </c>
    </row>
    <row r="974" spans="1:12" x14ac:dyDescent="0.25">
      <c r="A974" t="s">
        <v>1284</v>
      </c>
      <c r="B974" s="4">
        <v>3023702729</v>
      </c>
      <c r="C974" t="s">
        <v>1285</v>
      </c>
      <c r="D974" t="s">
        <v>1286</v>
      </c>
      <c r="E974" t="s">
        <v>1287</v>
      </c>
      <c r="F974" t="s">
        <v>325</v>
      </c>
      <c r="G974" s="36">
        <v>60000</v>
      </c>
      <c r="H974" s="36">
        <v>60000</v>
      </c>
      <c r="I974" s="36">
        <f t="shared" si="48"/>
        <v>0</v>
      </c>
      <c r="J974" t="s">
        <v>66</v>
      </c>
      <c r="K974" s="36">
        <v>35000</v>
      </c>
      <c r="L974" s="36">
        <f t="shared" si="49"/>
        <v>25000</v>
      </c>
    </row>
    <row r="975" spans="1:12" x14ac:dyDescent="0.25">
      <c r="I975" s="36">
        <f t="shared" si="48"/>
        <v>0</v>
      </c>
      <c r="L975" s="36">
        <f t="shared" si="49"/>
        <v>0</v>
      </c>
    </row>
    <row r="976" spans="1:12" x14ac:dyDescent="0.25">
      <c r="A976" t="s">
        <v>1308</v>
      </c>
      <c r="C976" t="s">
        <v>714</v>
      </c>
      <c r="F976" t="s">
        <v>1288</v>
      </c>
      <c r="G976" s="36">
        <v>18000</v>
      </c>
      <c r="H976" s="36">
        <v>18000</v>
      </c>
      <c r="I976" s="36">
        <f t="shared" si="48"/>
        <v>0</v>
      </c>
      <c r="J976" t="s">
        <v>66</v>
      </c>
      <c r="K976" s="36">
        <v>7300</v>
      </c>
      <c r="L976" s="36">
        <f t="shared" si="49"/>
        <v>10700</v>
      </c>
    </row>
    <row r="977" spans="1:12" x14ac:dyDescent="0.25">
      <c r="I977" s="36">
        <f t="shared" si="48"/>
        <v>0</v>
      </c>
      <c r="L977" s="36">
        <f t="shared" si="49"/>
        <v>0</v>
      </c>
    </row>
    <row r="978" spans="1:12" x14ac:dyDescent="0.25">
      <c r="A978" t="s">
        <v>1289</v>
      </c>
      <c r="C978" t="s">
        <v>1290</v>
      </c>
      <c r="D978" t="s">
        <v>1291</v>
      </c>
      <c r="E978" t="s">
        <v>1292</v>
      </c>
      <c r="F978" t="s">
        <v>1362</v>
      </c>
      <c r="G978" s="36">
        <v>713000</v>
      </c>
      <c r="H978" s="36">
        <v>713000</v>
      </c>
      <c r="I978" s="36">
        <f t="shared" si="48"/>
        <v>0</v>
      </c>
      <c r="J978" t="s">
        <v>66</v>
      </c>
      <c r="K978" s="36">
        <v>123000</v>
      </c>
      <c r="L978" s="36">
        <f t="shared" si="49"/>
        <v>590000</v>
      </c>
    </row>
    <row r="979" spans="1:12" x14ac:dyDescent="0.25">
      <c r="I979" s="36">
        <f t="shared" si="48"/>
        <v>0</v>
      </c>
      <c r="L979" s="36">
        <f t="shared" si="49"/>
        <v>0</v>
      </c>
    </row>
    <row r="980" spans="1:12" x14ac:dyDescent="0.25">
      <c r="A980" t="s">
        <v>1083</v>
      </c>
      <c r="C980" t="s">
        <v>1293</v>
      </c>
      <c r="E980" t="s">
        <v>1294</v>
      </c>
      <c r="F980" t="s">
        <v>1295</v>
      </c>
      <c r="G980" s="36">
        <v>396000</v>
      </c>
      <c r="H980" s="36">
        <v>396000</v>
      </c>
      <c r="I980" s="36">
        <f t="shared" si="48"/>
        <v>0</v>
      </c>
      <c r="J980" t="s">
        <v>66</v>
      </c>
      <c r="K980" s="36">
        <v>144000</v>
      </c>
      <c r="L980" s="36">
        <f t="shared" si="49"/>
        <v>252000</v>
      </c>
    </row>
    <row r="981" spans="1:12" x14ac:dyDescent="0.25">
      <c r="I981" s="36">
        <f t="shared" si="48"/>
        <v>0</v>
      </c>
      <c r="L981" s="36">
        <f t="shared" si="49"/>
        <v>0</v>
      </c>
    </row>
    <row r="982" spans="1:12" x14ac:dyDescent="0.25">
      <c r="A982" t="s">
        <v>410</v>
      </c>
      <c r="C982" t="s">
        <v>740</v>
      </c>
      <c r="D982" t="s">
        <v>646</v>
      </c>
      <c r="F982" t="s">
        <v>790</v>
      </c>
      <c r="G982" s="36">
        <v>122000</v>
      </c>
      <c r="H982" s="36">
        <v>122000</v>
      </c>
      <c r="I982" s="36">
        <f t="shared" si="48"/>
        <v>0</v>
      </c>
      <c r="J982" t="s">
        <v>66</v>
      </c>
      <c r="K982" s="36">
        <v>65000</v>
      </c>
      <c r="L982" s="36">
        <f t="shared" si="49"/>
        <v>57000</v>
      </c>
    </row>
    <row r="983" spans="1:12" x14ac:dyDescent="0.25">
      <c r="I983" s="36">
        <f t="shared" si="48"/>
        <v>0</v>
      </c>
      <c r="L983" s="36">
        <f t="shared" si="49"/>
        <v>0</v>
      </c>
    </row>
    <row r="984" spans="1:12" x14ac:dyDescent="0.25">
      <c r="A984" t="s">
        <v>1282</v>
      </c>
      <c r="C984" t="s">
        <v>714</v>
      </c>
      <c r="E984" t="s">
        <v>1296</v>
      </c>
      <c r="F984" t="s">
        <v>75</v>
      </c>
      <c r="G984" s="36">
        <v>13000</v>
      </c>
      <c r="H984" s="36">
        <v>13000</v>
      </c>
      <c r="I984" s="36">
        <f t="shared" si="48"/>
        <v>0</v>
      </c>
      <c r="J984" t="s">
        <v>66</v>
      </c>
      <c r="K984" s="36">
        <v>6000</v>
      </c>
      <c r="L984" s="36">
        <f t="shared" si="49"/>
        <v>7000</v>
      </c>
    </row>
    <row r="985" spans="1:12" x14ac:dyDescent="0.25">
      <c r="I985" s="36">
        <f t="shared" si="48"/>
        <v>0</v>
      </c>
      <c r="L985" s="36">
        <f t="shared" si="49"/>
        <v>0</v>
      </c>
    </row>
    <row r="986" spans="1:12" x14ac:dyDescent="0.25">
      <c r="A986" t="s">
        <v>618</v>
      </c>
      <c r="C986" t="s">
        <v>714</v>
      </c>
      <c r="F986" t="s">
        <v>279</v>
      </c>
      <c r="G986" s="36">
        <v>26000</v>
      </c>
      <c r="H986" s="36">
        <v>26000</v>
      </c>
      <c r="I986" s="36">
        <f t="shared" si="48"/>
        <v>0</v>
      </c>
      <c r="J986" t="s">
        <v>66</v>
      </c>
      <c r="K986" s="36">
        <v>10000</v>
      </c>
      <c r="L986" s="36">
        <f t="shared" si="49"/>
        <v>16000</v>
      </c>
    </row>
    <row r="987" spans="1:12" x14ac:dyDescent="0.25">
      <c r="I987" s="36">
        <f t="shared" si="48"/>
        <v>0</v>
      </c>
      <c r="L987" s="36">
        <f t="shared" si="49"/>
        <v>0</v>
      </c>
    </row>
    <row r="988" spans="1:12" x14ac:dyDescent="0.25">
      <c r="A988" t="s">
        <v>1297</v>
      </c>
      <c r="B988" s="4">
        <v>3505778938</v>
      </c>
      <c r="C988" t="s">
        <v>714</v>
      </c>
      <c r="F988" t="s">
        <v>1298</v>
      </c>
      <c r="G988" s="36">
        <v>18000</v>
      </c>
      <c r="H988" s="36">
        <v>18000</v>
      </c>
      <c r="I988" s="36">
        <f t="shared" si="48"/>
        <v>0</v>
      </c>
      <c r="J988" t="s">
        <v>66</v>
      </c>
      <c r="K988" s="36">
        <v>12000</v>
      </c>
      <c r="L988" s="36">
        <f t="shared" si="49"/>
        <v>6000</v>
      </c>
    </row>
    <row r="989" spans="1:12" x14ac:dyDescent="0.25">
      <c r="I989" s="36">
        <f t="shared" si="48"/>
        <v>0</v>
      </c>
      <c r="L989" s="36">
        <f t="shared" si="49"/>
        <v>0</v>
      </c>
    </row>
    <row r="990" spans="1:12" x14ac:dyDescent="0.25">
      <c r="A990" t="s">
        <v>395</v>
      </c>
      <c r="C990" t="s">
        <v>714</v>
      </c>
      <c r="F990" t="s">
        <v>1299</v>
      </c>
      <c r="G990" s="36">
        <v>36000</v>
      </c>
      <c r="H990" s="36">
        <v>36000</v>
      </c>
      <c r="I990" s="36">
        <f t="shared" si="48"/>
        <v>0</v>
      </c>
      <c r="J990" t="s">
        <v>66</v>
      </c>
      <c r="K990" s="36">
        <v>7800</v>
      </c>
      <c r="L990" s="36">
        <f t="shared" si="49"/>
        <v>28200</v>
      </c>
    </row>
    <row r="991" spans="1:12" x14ac:dyDescent="0.25">
      <c r="I991" s="36">
        <f t="shared" si="48"/>
        <v>0</v>
      </c>
      <c r="L991" s="36">
        <f t="shared" si="49"/>
        <v>0</v>
      </c>
    </row>
    <row r="992" spans="1:12" x14ac:dyDescent="0.25">
      <c r="A992" t="s">
        <v>1020</v>
      </c>
      <c r="C992" t="s">
        <v>1300</v>
      </c>
      <c r="D992" t="s">
        <v>539</v>
      </c>
      <c r="F992" t="s">
        <v>1301</v>
      </c>
      <c r="G992" s="36">
        <v>50000</v>
      </c>
      <c r="H992" s="36">
        <v>50000</v>
      </c>
      <c r="I992" s="36">
        <f t="shared" si="48"/>
        <v>0</v>
      </c>
      <c r="J992" t="s">
        <v>66</v>
      </c>
      <c r="K992" s="36">
        <v>25000</v>
      </c>
      <c r="L992" s="36">
        <f t="shared" si="49"/>
        <v>25000</v>
      </c>
    </row>
    <row r="993" spans="1:12" x14ac:dyDescent="0.25">
      <c r="I993" s="36">
        <f t="shared" si="48"/>
        <v>0</v>
      </c>
      <c r="L993" s="36">
        <f t="shared" si="49"/>
        <v>0</v>
      </c>
    </row>
    <row r="994" spans="1:12" x14ac:dyDescent="0.25">
      <c r="A994" t="s">
        <v>345</v>
      </c>
      <c r="C994" t="s">
        <v>1302</v>
      </c>
      <c r="D994" t="s">
        <v>1303</v>
      </c>
      <c r="F994" t="s">
        <v>1304</v>
      </c>
      <c r="G994" s="36">
        <v>81000</v>
      </c>
      <c r="H994" s="36">
        <v>81000</v>
      </c>
      <c r="I994" s="36">
        <f t="shared" si="48"/>
        <v>0</v>
      </c>
      <c r="J994" t="s">
        <v>66</v>
      </c>
      <c r="K994" s="36">
        <v>32000</v>
      </c>
      <c r="L994" s="36">
        <f t="shared" si="49"/>
        <v>49000</v>
      </c>
    </row>
    <row r="995" spans="1:12" x14ac:dyDescent="0.25">
      <c r="I995" s="36">
        <f t="shared" si="48"/>
        <v>0</v>
      </c>
      <c r="L995" s="36">
        <f t="shared" si="49"/>
        <v>0</v>
      </c>
    </row>
    <row r="996" spans="1:12" x14ac:dyDescent="0.25">
      <c r="A996" t="s">
        <v>1239</v>
      </c>
      <c r="C996" t="s">
        <v>86</v>
      </c>
      <c r="D996" t="s">
        <v>1305</v>
      </c>
      <c r="F996" t="s">
        <v>92</v>
      </c>
      <c r="G996" s="36">
        <v>5000</v>
      </c>
      <c r="H996" s="36">
        <v>5000</v>
      </c>
      <c r="I996" s="36">
        <f t="shared" si="48"/>
        <v>0</v>
      </c>
      <c r="J996" t="s">
        <v>66</v>
      </c>
      <c r="K996" s="36">
        <v>1300</v>
      </c>
      <c r="L996" s="36">
        <f t="shared" si="49"/>
        <v>3700</v>
      </c>
    </row>
    <row r="997" spans="1:12" x14ac:dyDescent="0.25">
      <c r="I997" s="36">
        <f t="shared" si="48"/>
        <v>0</v>
      </c>
      <c r="L997" s="36">
        <f t="shared" si="49"/>
        <v>0</v>
      </c>
    </row>
    <row r="998" spans="1:12" x14ac:dyDescent="0.25">
      <c r="A998" t="s">
        <v>1282</v>
      </c>
      <c r="C998" t="s">
        <v>1081</v>
      </c>
      <c r="F998" t="s">
        <v>75</v>
      </c>
      <c r="G998" s="36">
        <v>13000</v>
      </c>
      <c r="H998" s="36">
        <v>13000</v>
      </c>
      <c r="I998" s="36">
        <f t="shared" si="48"/>
        <v>0</v>
      </c>
      <c r="J998" t="s">
        <v>66</v>
      </c>
      <c r="K998" s="36">
        <v>6000</v>
      </c>
      <c r="L998" s="36">
        <f t="shared" si="49"/>
        <v>7000</v>
      </c>
    </row>
    <row r="999" spans="1:12" x14ac:dyDescent="0.25">
      <c r="I999" s="36">
        <f t="shared" si="48"/>
        <v>0</v>
      </c>
      <c r="L999" s="36">
        <f t="shared" si="49"/>
        <v>0</v>
      </c>
    </row>
    <row r="1000" spans="1:12" x14ac:dyDescent="0.25">
      <c r="A1000" t="s">
        <v>1207</v>
      </c>
      <c r="F1000" t="s">
        <v>31</v>
      </c>
      <c r="G1000" s="36">
        <v>5000</v>
      </c>
      <c r="H1000" s="36">
        <v>5000</v>
      </c>
      <c r="I1000" s="36">
        <f t="shared" si="48"/>
        <v>0</v>
      </c>
      <c r="J1000" t="s">
        <v>66</v>
      </c>
      <c r="K1000" s="36">
        <v>2000</v>
      </c>
      <c r="L1000" s="36">
        <f t="shared" si="49"/>
        <v>3000</v>
      </c>
    </row>
    <row r="1001" spans="1:12" x14ac:dyDescent="0.25">
      <c r="I1001" s="36">
        <f t="shared" si="48"/>
        <v>0</v>
      </c>
      <c r="L1001" s="36">
        <f t="shared" si="49"/>
        <v>0</v>
      </c>
    </row>
    <row r="1002" spans="1:12" x14ac:dyDescent="0.25">
      <c r="A1002" t="s">
        <v>731</v>
      </c>
      <c r="F1002" t="s">
        <v>1306</v>
      </c>
      <c r="G1002" s="36">
        <v>18000</v>
      </c>
      <c r="H1002" s="36">
        <v>18000</v>
      </c>
      <c r="I1002" s="36">
        <f t="shared" si="48"/>
        <v>0</v>
      </c>
      <c r="J1002" t="s">
        <v>66</v>
      </c>
      <c r="K1002" s="36">
        <v>5200</v>
      </c>
      <c r="L1002" s="36">
        <f t="shared" si="49"/>
        <v>12800</v>
      </c>
    </row>
    <row r="1003" spans="1:12" x14ac:dyDescent="0.25">
      <c r="I1003" s="36">
        <f t="shared" si="48"/>
        <v>0</v>
      </c>
      <c r="L1003" s="36">
        <f t="shared" si="49"/>
        <v>0</v>
      </c>
    </row>
    <row r="1004" spans="1:12" x14ac:dyDescent="0.25">
      <c r="A1004" t="s">
        <v>1307</v>
      </c>
      <c r="F1004" t="s">
        <v>36</v>
      </c>
      <c r="G1004" s="36">
        <v>4000</v>
      </c>
      <c r="H1004" s="36">
        <v>4000</v>
      </c>
      <c r="I1004" s="36">
        <f t="shared" si="48"/>
        <v>0</v>
      </c>
      <c r="J1004" t="s">
        <v>66</v>
      </c>
      <c r="K1004" s="36">
        <v>1300</v>
      </c>
      <c r="L1004" s="36">
        <f t="shared" si="49"/>
        <v>2700</v>
      </c>
    </row>
    <row r="1005" spans="1:12" x14ac:dyDescent="0.25">
      <c r="I1005" s="36">
        <f t="shared" si="48"/>
        <v>0</v>
      </c>
      <c r="L1005" s="36">
        <f t="shared" si="49"/>
        <v>0</v>
      </c>
    </row>
    <row r="1006" spans="1:12" x14ac:dyDescent="0.25">
      <c r="A1006" t="s">
        <v>1309</v>
      </c>
      <c r="C1006" t="s">
        <v>1310</v>
      </c>
      <c r="F1006" t="s">
        <v>293</v>
      </c>
      <c r="G1006" s="36">
        <v>27000</v>
      </c>
      <c r="H1006" s="36">
        <v>27000</v>
      </c>
      <c r="I1006" s="36">
        <f t="shared" si="48"/>
        <v>0</v>
      </c>
      <c r="J1006" t="s">
        <v>66</v>
      </c>
      <c r="K1006" s="36">
        <v>16000</v>
      </c>
      <c r="L1006" s="36">
        <f t="shared" si="49"/>
        <v>11000</v>
      </c>
    </row>
    <row r="1007" spans="1:12" x14ac:dyDescent="0.25">
      <c r="I1007" s="36">
        <f t="shared" si="48"/>
        <v>0</v>
      </c>
      <c r="L1007" s="36">
        <f t="shared" si="49"/>
        <v>0</v>
      </c>
    </row>
    <row r="1008" spans="1:12" x14ac:dyDescent="0.25">
      <c r="A1008" t="s">
        <v>1314</v>
      </c>
      <c r="C1008" t="s">
        <v>885</v>
      </c>
      <c r="D1008" t="s">
        <v>1313</v>
      </c>
      <c r="F1008" t="s">
        <v>160</v>
      </c>
      <c r="G1008" s="36">
        <v>26000</v>
      </c>
      <c r="H1008" s="36">
        <v>26000</v>
      </c>
      <c r="I1008" s="36">
        <f t="shared" si="48"/>
        <v>0</v>
      </c>
      <c r="J1008" t="s">
        <v>66</v>
      </c>
      <c r="K1008" s="36">
        <v>12000</v>
      </c>
      <c r="L1008" s="36">
        <f t="shared" si="49"/>
        <v>14000</v>
      </c>
    </row>
    <row r="1009" spans="1:12" x14ac:dyDescent="0.25">
      <c r="I1009" s="36">
        <f t="shared" si="48"/>
        <v>0</v>
      </c>
      <c r="L1009" s="36">
        <f t="shared" si="49"/>
        <v>0</v>
      </c>
    </row>
    <row r="1010" spans="1:12" x14ac:dyDescent="0.25">
      <c r="C1010" t="s">
        <v>1359</v>
      </c>
      <c r="D1010" t="s">
        <v>1360</v>
      </c>
      <c r="F1010" t="s">
        <v>1361</v>
      </c>
      <c r="G1010" s="36">
        <v>70000</v>
      </c>
      <c r="H1010" s="36">
        <v>70000</v>
      </c>
      <c r="I1010" s="36">
        <v>0</v>
      </c>
      <c r="J1010" t="s">
        <v>66</v>
      </c>
      <c r="K1010" s="36">
        <v>33900</v>
      </c>
      <c r="L1010" s="36">
        <f t="shared" si="49"/>
        <v>36100</v>
      </c>
    </row>
    <row r="1011" spans="1:12" x14ac:dyDescent="0.25">
      <c r="L1011" s="36">
        <v>0</v>
      </c>
    </row>
    <row r="1012" spans="1:12" x14ac:dyDescent="0.25">
      <c r="A1012" t="s">
        <v>1315</v>
      </c>
      <c r="F1012" t="s">
        <v>1316</v>
      </c>
      <c r="G1012" s="36">
        <v>32000</v>
      </c>
      <c r="H1012" s="36">
        <v>14000</v>
      </c>
      <c r="I1012" s="36">
        <f t="shared" si="48"/>
        <v>18000</v>
      </c>
      <c r="J1012" t="s">
        <v>54</v>
      </c>
      <c r="K1012" s="36">
        <v>18600</v>
      </c>
      <c r="L1012" s="36">
        <f t="shared" ref="L1012:L1044" si="50">G1012-K1012</f>
        <v>13400</v>
      </c>
    </row>
    <row r="1013" spans="1:12" x14ac:dyDescent="0.25">
      <c r="I1013" s="36">
        <f t="shared" si="48"/>
        <v>0</v>
      </c>
      <c r="L1013" s="36">
        <f t="shared" si="50"/>
        <v>0</v>
      </c>
    </row>
    <row r="1014" spans="1:12" x14ac:dyDescent="0.25">
      <c r="A1014" t="s">
        <v>1177</v>
      </c>
      <c r="C1014" t="s">
        <v>1178</v>
      </c>
      <c r="D1014" t="s">
        <v>396</v>
      </c>
      <c r="E1014" t="s">
        <v>646</v>
      </c>
      <c r="F1014" t="s">
        <v>161</v>
      </c>
      <c r="G1014" s="36">
        <v>13000</v>
      </c>
      <c r="H1014" s="36">
        <v>13000</v>
      </c>
      <c r="I1014" s="36">
        <f t="shared" si="48"/>
        <v>0</v>
      </c>
      <c r="J1014" t="s">
        <v>66</v>
      </c>
      <c r="K1014" s="36">
        <v>2600</v>
      </c>
      <c r="L1014" s="36">
        <f t="shared" si="50"/>
        <v>10400</v>
      </c>
    </row>
    <row r="1015" spans="1:12" x14ac:dyDescent="0.25">
      <c r="I1015" s="36">
        <f t="shared" si="48"/>
        <v>0</v>
      </c>
      <c r="L1015" s="36">
        <f t="shared" si="50"/>
        <v>0</v>
      </c>
    </row>
    <row r="1016" spans="1:12" x14ac:dyDescent="0.25">
      <c r="A1016" t="s">
        <v>1317</v>
      </c>
      <c r="C1016" t="s">
        <v>714</v>
      </c>
      <c r="E1016" t="s">
        <v>1319</v>
      </c>
      <c r="F1016" t="s">
        <v>1318</v>
      </c>
      <c r="G1016" s="36">
        <v>24500</v>
      </c>
      <c r="H1016" s="36">
        <v>24500</v>
      </c>
      <c r="I1016" s="36">
        <f t="shared" si="48"/>
        <v>0</v>
      </c>
      <c r="J1016" t="s">
        <v>66</v>
      </c>
      <c r="K1016" s="36">
        <v>15600</v>
      </c>
      <c r="L1016" s="36">
        <f t="shared" si="50"/>
        <v>8900</v>
      </c>
    </row>
    <row r="1017" spans="1:12" x14ac:dyDescent="0.25">
      <c r="I1017" s="36">
        <f t="shared" si="48"/>
        <v>0</v>
      </c>
      <c r="L1017" s="36">
        <f t="shared" si="50"/>
        <v>0</v>
      </c>
    </row>
    <row r="1018" spans="1:12" x14ac:dyDescent="0.25">
      <c r="A1018" t="s">
        <v>79</v>
      </c>
      <c r="C1018" t="s">
        <v>1320</v>
      </c>
      <c r="D1018" t="s">
        <v>1233</v>
      </c>
      <c r="E1018" t="s">
        <v>893</v>
      </c>
      <c r="F1018" t="s">
        <v>162</v>
      </c>
      <c r="G1018" s="36">
        <v>13000</v>
      </c>
      <c r="H1018" s="36">
        <v>13000</v>
      </c>
      <c r="I1018" s="36">
        <f t="shared" si="48"/>
        <v>0</v>
      </c>
      <c r="J1018" t="s">
        <v>66</v>
      </c>
      <c r="K1018" s="36">
        <v>3900</v>
      </c>
      <c r="L1018" s="36">
        <f t="shared" si="50"/>
        <v>9100</v>
      </c>
    </row>
    <row r="1019" spans="1:12" x14ac:dyDescent="0.25">
      <c r="I1019" s="36">
        <f t="shared" si="48"/>
        <v>0</v>
      </c>
      <c r="L1019" s="36">
        <f t="shared" si="50"/>
        <v>0</v>
      </c>
    </row>
    <row r="1020" spans="1:12" x14ac:dyDescent="0.25">
      <c r="A1020" t="s">
        <v>1321</v>
      </c>
      <c r="B1020" s="4">
        <v>3042956295</v>
      </c>
      <c r="C1020" t="s">
        <v>1322</v>
      </c>
      <c r="D1020" t="s">
        <v>99</v>
      </c>
      <c r="F1020" t="s">
        <v>161</v>
      </c>
      <c r="G1020" s="36">
        <v>9000</v>
      </c>
      <c r="H1020" s="36">
        <v>9000</v>
      </c>
      <c r="I1020" s="36">
        <f t="shared" si="48"/>
        <v>0</v>
      </c>
      <c r="J1020" t="s">
        <v>66</v>
      </c>
      <c r="K1020" s="36">
        <v>2600</v>
      </c>
      <c r="L1020" s="36">
        <f t="shared" si="50"/>
        <v>6400</v>
      </c>
    </row>
    <row r="1021" spans="1:12" x14ac:dyDescent="0.25">
      <c r="I1021" s="36">
        <f t="shared" si="48"/>
        <v>0</v>
      </c>
      <c r="L1021" s="36">
        <f t="shared" si="50"/>
        <v>0</v>
      </c>
    </row>
    <row r="1022" spans="1:12" x14ac:dyDescent="0.25">
      <c r="A1022" t="s">
        <v>1323</v>
      </c>
      <c r="B1022" s="4">
        <v>3235251989</v>
      </c>
      <c r="C1022" t="s">
        <v>1324</v>
      </c>
      <c r="E1022" t="s">
        <v>1325</v>
      </c>
      <c r="F1022" t="s">
        <v>1326</v>
      </c>
      <c r="G1022" s="36">
        <v>6000</v>
      </c>
      <c r="H1022" s="36">
        <v>6000</v>
      </c>
      <c r="I1022" s="36">
        <f t="shared" si="48"/>
        <v>0</v>
      </c>
      <c r="J1022" t="s">
        <v>66</v>
      </c>
      <c r="K1022" s="36">
        <v>800</v>
      </c>
      <c r="L1022" s="36">
        <f t="shared" si="50"/>
        <v>5200</v>
      </c>
    </row>
    <row r="1023" spans="1:12" x14ac:dyDescent="0.25">
      <c r="I1023" s="36">
        <f t="shared" si="48"/>
        <v>0</v>
      </c>
      <c r="L1023" s="36">
        <f t="shared" si="50"/>
        <v>0</v>
      </c>
    </row>
    <row r="1024" spans="1:12" x14ac:dyDescent="0.25">
      <c r="A1024" t="s">
        <v>1207</v>
      </c>
      <c r="B1024" s="4">
        <v>3104522468</v>
      </c>
      <c r="C1024" t="s">
        <v>1223</v>
      </c>
      <c r="D1024" t="s">
        <v>1328</v>
      </c>
      <c r="F1024" t="s">
        <v>161</v>
      </c>
      <c r="G1024" s="36">
        <v>9000</v>
      </c>
      <c r="H1024" s="36">
        <v>9000</v>
      </c>
      <c r="I1024" s="36">
        <f t="shared" si="48"/>
        <v>0</v>
      </c>
      <c r="J1024" t="s">
        <v>66</v>
      </c>
      <c r="K1024" s="36">
        <v>2600</v>
      </c>
      <c r="L1024" s="36">
        <f t="shared" si="50"/>
        <v>6400</v>
      </c>
    </row>
    <row r="1025" spans="1:12" x14ac:dyDescent="0.25">
      <c r="B1025" s="4"/>
      <c r="I1025" s="36">
        <f t="shared" si="48"/>
        <v>0</v>
      </c>
      <c r="L1025" s="36">
        <f t="shared" si="50"/>
        <v>0</v>
      </c>
    </row>
    <row r="1026" spans="1:12" x14ac:dyDescent="0.25">
      <c r="A1026" t="s">
        <v>93</v>
      </c>
      <c r="B1026" s="4"/>
      <c r="C1026" t="s">
        <v>1358</v>
      </c>
      <c r="D1026" s="27">
        <v>45017</v>
      </c>
      <c r="F1026" t="s">
        <v>1357</v>
      </c>
      <c r="G1026" s="36">
        <v>626000</v>
      </c>
      <c r="H1026" s="36">
        <v>626000</v>
      </c>
      <c r="I1026" s="36">
        <f t="shared" si="48"/>
        <v>0</v>
      </c>
      <c r="J1026" t="s">
        <v>66</v>
      </c>
      <c r="K1026" s="36">
        <v>270000</v>
      </c>
      <c r="L1026" s="36">
        <f t="shared" si="50"/>
        <v>356000</v>
      </c>
    </row>
    <row r="1027" spans="1:12" x14ac:dyDescent="0.25">
      <c r="I1027" s="36">
        <f t="shared" si="48"/>
        <v>0</v>
      </c>
      <c r="L1027" s="36">
        <f t="shared" si="50"/>
        <v>0</v>
      </c>
    </row>
    <row r="1028" spans="1:12" x14ac:dyDescent="0.25">
      <c r="A1028" t="s">
        <v>345</v>
      </c>
      <c r="F1028" t="s">
        <v>399</v>
      </c>
      <c r="G1028" s="36">
        <v>100000</v>
      </c>
      <c r="H1028" s="36">
        <v>100000</v>
      </c>
      <c r="I1028" s="36">
        <f t="shared" si="48"/>
        <v>0</v>
      </c>
      <c r="J1028" t="s">
        <v>66</v>
      </c>
      <c r="K1028" s="36">
        <v>45000</v>
      </c>
      <c r="L1028" s="36">
        <f t="shared" si="50"/>
        <v>55000</v>
      </c>
    </row>
    <row r="1029" spans="1:12" x14ac:dyDescent="0.25">
      <c r="I1029" s="36">
        <f t="shared" si="48"/>
        <v>0</v>
      </c>
      <c r="L1029" s="36">
        <f t="shared" si="50"/>
        <v>0</v>
      </c>
    </row>
    <row r="1030" spans="1:12" x14ac:dyDescent="0.25">
      <c r="A1030" t="s">
        <v>345</v>
      </c>
      <c r="F1030" t="s">
        <v>1329</v>
      </c>
      <c r="G1030" s="36">
        <v>57000</v>
      </c>
      <c r="H1030" s="36">
        <v>57000</v>
      </c>
      <c r="I1030" s="36">
        <f t="shared" si="48"/>
        <v>0</v>
      </c>
      <c r="J1030" t="s">
        <v>66</v>
      </c>
      <c r="K1030" s="36">
        <v>35000</v>
      </c>
      <c r="L1030" s="36">
        <f t="shared" si="50"/>
        <v>22000</v>
      </c>
    </row>
    <row r="1031" spans="1:12" x14ac:dyDescent="0.25">
      <c r="I1031" s="36">
        <f t="shared" si="48"/>
        <v>0</v>
      </c>
      <c r="L1031" s="36">
        <f t="shared" si="50"/>
        <v>0</v>
      </c>
    </row>
    <row r="1032" spans="1:12" x14ac:dyDescent="0.25">
      <c r="A1032" t="s">
        <v>345</v>
      </c>
      <c r="F1032" t="s">
        <v>1330</v>
      </c>
      <c r="G1032" s="36">
        <v>39000</v>
      </c>
      <c r="H1032" s="36">
        <v>39000</v>
      </c>
      <c r="I1032" s="36">
        <f t="shared" si="48"/>
        <v>0</v>
      </c>
      <c r="J1032" t="s">
        <v>66</v>
      </c>
      <c r="K1032" s="36">
        <v>9200</v>
      </c>
      <c r="L1032" s="36">
        <f t="shared" si="50"/>
        <v>29800</v>
      </c>
    </row>
    <row r="1033" spans="1:12" x14ac:dyDescent="0.25">
      <c r="I1033" s="36">
        <f t="shared" si="48"/>
        <v>0</v>
      </c>
      <c r="L1033" s="36">
        <f t="shared" si="50"/>
        <v>0</v>
      </c>
    </row>
    <row r="1034" spans="1:12" x14ac:dyDescent="0.25">
      <c r="A1034" t="s">
        <v>1331</v>
      </c>
      <c r="C1034" t="s">
        <v>1332</v>
      </c>
      <c r="D1034" t="s">
        <v>481</v>
      </c>
      <c r="F1034" t="s">
        <v>790</v>
      </c>
      <c r="G1034" s="36">
        <v>115000</v>
      </c>
      <c r="H1034" s="36">
        <v>115000</v>
      </c>
      <c r="I1034" s="36">
        <v>0</v>
      </c>
      <c r="J1034" t="s">
        <v>66</v>
      </c>
      <c r="K1034" s="36">
        <v>65000</v>
      </c>
      <c r="L1034" s="36">
        <f t="shared" si="50"/>
        <v>50000</v>
      </c>
    </row>
    <row r="1035" spans="1:12" x14ac:dyDescent="0.25">
      <c r="I1035" s="36">
        <f t="shared" si="48"/>
        <v>0</v>
      </c>
      <c r="L1035" s="36">
        <f t="shared" si="50"/>
        <v>0</v>
      </c>
    </row>
    <row r="1036" spans="1:12" x14ac:dyDescent="0.25">
      <c r="A1036" t="s">
        <v>68</v>
      </c>
      <c r="D1036" t="s">
        <v>590</v>
      </c>
      <c r="E1036" t="s">
        <v>1333</v>
      </c>
      <c r="F1036" t="s">
        <v>772</v>
      </c>
      <c r="G1036" s="36">
        <v>28000</v>
      </c>
      <c r="H1036" s="36">
        <v>28000</v>
      </c>
      <c r="I1036" s="36">
        <f t="shared" si="48"/>
        <v>0</v>
      </c>
      <c r="J1036" t="s">
        <v>66</v>
      </c>
      <c r="K1036" s="36">
        <v>7800</v>
      </c>
      <c r="L1036" s="36">
        <f t="shared" si="50"/>
        <v>20200</v>
      </c>
    </row>
    <row r="1037" spans="1:12" x14ac:dyDescent="0.25">
      <c r="I1037" s="36">
        <f t="shared" si="48"/>
        <v>0</v>
      </c>
      <c r="L1037" s="36">
        <f t="shared" si="50"/>
        <v>0</v>
      </c>
    </row>
    <row r="1038" spans="1:12" x14ac:dyDescent="0.25">
      <c r="A1038" t="s">
        <v>1334</v>
      </c>
      <c r="B1038" t="s">
        <v>1336</v>
      </c>
      <c r="F1038" t="s">
        <v>1335</v>
      </c>
      <c r="G1038" s="36">
        <v>4000</v>
      </c>
      <c r="H1038" s="36">
        <v>4000</v>
      </c>
      <c r="I1038" s="36">
        <f t="shared" ref="I1038:I1099" si="51">G1038-H1038</f>
        <v>0</v>
      </c>
      <c r="J1038" t="s">
        <v>66</v>
      </c>
      <c r="K1038" s="36">
        <v>1300</v>
      </c>
      <c r="L1038" s="36">
        <f t="shared" si="50"/>
        <v>2700</v>
      </c>
    </row>
    <row r="1039" spans="1:12" x14ac:dyDescent="0.25">
      <c r="I1039" s="36">
        <f t="shared" si="51"/>
        <v>0</v>
      </c>
      <c r="L1039" s="36">
        <f t="shared" si="50"/>
        <v>0</v>
      </c>
    </row>
    <row r="1040" spans="1:12" x14ac:dyDescent="0.25">
      <c r="C1040" t="s">
        <v>1337</v>
      </c>
      <c r="D1040" t="s">
        <v>1338</v>
      </c>
      <c r="F1040" t="s">
        <v>75</v>
      </c>
      <c r="G1040" s="36">
        <v>13000</v>
      </c>
      <c r="H1040" s="36">
        <v>13000</v>
      </c>
      <c r="I1040" s="36">
        <f t="shared" si="51"/>
        <v>0</v>
      </c>
      <c r="J1040" t="s">
        <v>66</v>
      </c>
      <c r="K1040" s="36">
        <v>6000</v>
      </c>
      <c r="L1040" s="36">
        <f t="shared" si="50"/>
        <v>7000</v>
      </c>
    </row>
    <row r="1041" spans="1:12" x14ac:dyDescent="0.25">
      <c r="I1041" s="36">
        <f t="shared" si="51"/>
        <v>0</v>
      </c>
      <c r="L1041" s="36">
        <f t="shared" si="50"/>
        <v>0</v>
      </c>
    </row>
    <row r="1042" spans="1:12" x14ac:dyDescent="0.25">
      <c r="A1042" t="s">
        <v>1339</v>
      </c>
      <c r="F1042" t="s">
        <v>75</v>
      </c>
      <c r="G1042" s="36">
        <v>13000</v>
      </c>
      <c r="H1042" s="36">
        <v>13000</v>
      </c>
      <c r="I1042" s="36">
        <f t="shared" si="51"/>
        <v>0</v>
      </c>
      <c r="J1042" t="s">
        <v>66</v>
      </c>
      <c r="K1042" s="36">
        <v>6000</v>
      </c>
      <c r="L1042" s="36">
        <f t="shared" si="50"/>
        <v>7000</v>
      </c>
    </row>
    <row r="1043" spans="1:12" x14ac:dyDescent="0.25">
      <c r="I1043" s="36">
        <f t="shared" si="51"/>
        <v>0</v>
      </c>
      <c r="L1043" s="36">
        <f t="shared" si="50"/>
        <v>0</v>
      </c>
    </row>
    <row r="1044" spans="1:12" x14ac:dyDescent="0.25">
      <c r="A1044" t="s">
        <v>677</v>
      </c>
      <c r="C1044" t="s">
        <v>1340</v>
      </c>
      <c r="D1044" t="s">
        <v>396</v>
      </c>
      <c r="F1044" t="s">
        <v>299</v>
      </c>
      <c r="G1044" s="36">
        <v>50000</v>
      </c>
      <c r="H1044" s="36">
        <v>50000</v>
      </c>
      <c r="I1044" s="36">
        <f t="shared" si="51"/>
        <v>0</v>
      </c>
      <c r="J1044" t="s">
        <v>66</v>
      </c>
      <c r="K1044" s="36">
        <v>25000</v>
      </c>
      <c r="L1044" s="36">
        <f t="shared" si="50"/>
        <v>25000</v>
      </c>
    </row>
    <row r="1046" spans="1:12" x14ac:dyDescent="0.25">
      <c r="G1046" s="36">
        <f>SUM(G967:G1045)</f>
        <v>2985500</v>
      </c>
      <c r="H1046" s="36">
        <f>SUM(H967:H1045)</f>
        <v>2967500</v>
      </c>
      <c r="K1046" s="36">
        <f>SUM(K968:K1045)</f>
        <v>1098800</v>
      </c>
      <c r="L1046" s="36">
        <f>SUM(L968:L1045)</f>
        <v>1886700</v>
      </c>
    </row>
    <row r="1049" spans="1:12" x14ac:dyDescent="0.25">
      <c r="A1049" s="11"/>
      <c r="B1049" s="11" t="s">
        <v>1342</v>
      </c>
      <c r="C1049" s="11"/>
      <c r="D1049" s="11"/>
      <c r="E1049" s="11"/>
      <c r="F1049" s="11"/>
      <c r="G1049" s="41"/>
      <c r="H1049" s="41"/>
      <c r="I1049" s="41"/>
      <c r="J1049" s="11"/>
      <c r="K1049" s="41"/>
      <c r="L1049" s="41"/>
    </row>
    <row r="1050" spans="1:12" x14ac:dyDescent="0.25">
      <c r="I1050" s="36">
        <f t="shared" si="51"/>
        <v>0</v>
      </c>
      <c r="L1050" s="36">
        <f t="shared" ref="L1050:L1081" si="52">G1050-K1050</f>
        <v>0</v>
      </c>
    </row>
    <row r="1051" spans="1:12" x14ac:dyDescent="0.25">
      <c r="F1051" t="s">
        <v>1423</v>
      </c>
      <c r="G1051" s="36">
        <v>184000</v>
      </c>
      <c r="H1051" s="36">
        <v>184000</v>
      </c>
      <c r="K1051" s="36">
        <v>46000</v>
      </c>
      <c r="L1051" s="36">
        <f t="shared" si="52"/>
        <v>138000</v>
      </c>
    </row>
    <row r="1052" spans="1:12" x14ac:dyDescent="0.25">
      <c r="I1052" s="36">
        <f t="shared" si="51"/>
        <v>0</v>
      </c>
      <c r="L1052" s="36">
        <f t="shared" si="52"/>
        <v>0</v>
      </c>
    </row>
    <row r="1053" spans="1:12" x14ac:dyDescent="0.25">
      <c r="I1053" s="36">
        <f t="shared" si="51"/>
        <v>0</v>
      </c>
      <c r="L1053" s="36">
        <f t="shared" si="52"/>
        <v>0</v>
      </c>
    </row>
    <row r="1054" spans="1:12" x14ac:dyDescent="0.25">
      <c r="A1054" t="s">
        <v>345</v>
      </c>
      <c r="F1054" t="s">
        <v>1343</v>
      </c>
      <c r="G1054" s="36">
        <v>75000</v>
      </c>
      <c r="H1054" s="36">
        <v>75000</v>
      </c>
      <c r="I1054" s="36">
        <f t="shared" si="51"/>
        <v>0</v>
      </c>
      <c r="J1054" t="s">
        <v>66</v>
      </c>
      <c r="K1054" s="36">
        <v>31000</v>
      </c>
      <c r="L1054" s="36">
        <f t="shared" si="52"/>
        <v>44000</v>
      </c>
    </row>
    <row r="1055" spans="1:12" x14ac:dyDescent="0.25">
      <c r="I1055" s="36">
        <f t="shared" si="51"/>
        <v>0</v>
      </c>
      <c r="L1055" s="36">
        <f t="shared" si="52"/>
        <v>0</v>
      </c>
    </row>
    <row r="1056" spans="1:12" x14ac:dyDescent="0.25">
      <c r="A1056" t="s">
        <v>1239</v>
      </c>
      <c r="F1056" t="s">
        <v>36</v>
      </c>
      <c r="G1056" s="36">
        <v>9000</v>
      </c>
      <c r="H1056" s="36">
        <v>0</v>
      </c>
      <c r="I1056" s="36">
        <f t="shared" si="51"/>
        <v>9000</v>
      </c>
      <c r="J1056" t="s">
        <v>54</v>
      </c>
      <c r="K1056" s="36">
        <v>2600</v>
      </c>
      <c r="L1056" s="36">
        <f t="shared" si="52"/>
        <v>6400</v>
      </c>
    </row>
    <row r="1057" spans="1:12" x14ac:dyDescent="0.25">
      <c r="I1057" s="36">
        <f t="shared" si="51"/>
        <v>0</v>
      </c>
      <c r="L1057" s="36">
        <f t="shared" si="52"/>
        <v>0</v>
      </c>
    </row>
    <row r="1058" spans="1:12" x14ac:dyDescent="0.25">
      <c r="A1058" t="s">
        <v>1344</v>
      </c>
      <c r="B1058">
        <v>3214741642</v>
      </c>
      <c r="F1058" t="s">
        <v>1346</v>
      </c>
      <c r="G1058" s="36">
        <v>16000</v>
      </c>
      <c r="H1058" s="36">
        <v>16000</v>
      </c>
      <c r="I1058" s="36">
        <f t="shared" si="51"/>
        <v>0</v>
      </c>
      <c r="J1058" t="s">
        <v>66</v>
      </c>
      <c r="K1058" s="36">
        <v>12000</v>
      </c>
      <c r="L1058" s="36">
        <f t="shared" si="52"/>
        <v>4000</v>
      </c>
    </row>
    <row r="1059" spans="1:12" x14ac:dyDescent="0.25">
      <c r="I1059" s="36">
        <f t="shared" si="51"/>
        <v>0</v>
      </c>
      <c r="L1059" s="36">
        <f t="shared" si="52"/>
        <v>0</v>
      </c>
    </row>
    <row r="1060" spans="1:12" x14ac:dyDescent="0.25">
      <c r="A1060" t="s">
        <v>412</v>
      </c>
      <c r="F1060" t="s">
        <v>1345</v>
      </c>
      <c r="G1060" s="36">
        <v>132000</v>
      </c>
      <c r="H1060" s="36">
        <v>132000</v>
      </c>
      <c r="I1060" s="36">
        <f t="shared" si="51"/>
        <v>0</v>
      </c>
      <c r="J1060" t="s">
        <v>66</v>
      </c>
      <c r="K1060" s="36">
        <v>53600</v>
      </c>
      <c r="L1060" s="36">
        <f t="shared" si="52"/>
        <v>78400</v>
      </c>
    </row>
    <row r="1061" spans="1:12" x14ac:dyDescent="0.25">
      <c r="I1061" s="36">
        <f t="shared" si="51"/>
        <v>0</v>
      </c>
      <c r="L1061" s="36">
        <f t="shared" si="52"/>
        <v>0</v>
      </c>
    </row>
    <row r="1062" spans="1:12" x14ac:dyDescent="0.25">
      <c r="A1062" t="s">
        <v>129</v>
      </c>
      <c r="C1062" t="s">
        <v>1347</v>
      </c>
      <c r="F1062" t="s">
        <v>162</v>
      </c>
      <c r="G1062" s="36">
        <v>26000</v>
      </c>
      <c r="H1062" s="36">
        <v>26000</v>
      </c>
      <c r="I1062" s="36">
        <f t="shared" si="51"/>
        <v>0</v>
      </c>
      <c r="J1062" t="s">
        <v>66</v>
      </c>
      <c r="K1062" s="36">
        <v>7800</v>
      </c>
      <c r="L1062" s="36">
        <f t="shared" si="52"/>
        <v>18200</v>
      </c>
    </row>
    <row r="1063" spans="1:12" x14ac:dyDescent="0.25">
      <c r="I1063" s="36">
        <f t="shared" si="51"/>
        <v>0</v>
      </c>
      <c r="L1063" s="36">
        <f t="shared" si="52"/>
        <v>0</v>
      </c>
    </row>
    <row r="1064" spans="1:12" x14ac:dyDescent="0.25">
      <c r="A1064" t="s">
        <v>129</v>
      </c>
      <c r="C1064" t="s">
        <v>1348</v>
      </c>
      <c r="F1064" t="s">
        <v>790</v>
      </c>
      <c r="G1064" s="36">
        <v>80000</v>
      </c>
      <c r="H1064" s="36">
        <v>80000</v>
      </c>
      <c r="I1064" s="36">
        <f t="shared" si="51"/>
        <v>0</v>
      </c>
      <c r="J1064" t="s">
        <v>66</v>
      </c>
      <c r="K1064" s="36">
        <v>62000</v>
      </c>
      <c r="L1064" s="36">
        <f t="shared" si="52"/>
        <v>18000</v>
      </c>
    </row>
    <row r="1065" spans="1:12" x14ac:dyDescent="0.25">
      <c r="I1065" s="36">
        <f t="shared" si="51"/>
        <v>0</v>
      </c>
      <c r="L1065" s="36">
        <f t="shared" si="52"/>
        <v>0</v>
      </c>
    </row>
    <row r="1066" spans="1:12" x14ac:dyDescent="0.25">
      <c r="A1066" t="s">
        <v>138</v>
      </c>
      <c r="C1066" t="s">
        <v>1655</v>
      </c>
      <c r="F1066" t="s">
        <v>75</v>
      </c>
      <c r="G1066" s="36">
        <v>14000</v>
      </c>
      <c r="H1066" s="36">
        <v>14000</v>
      </c>
      <c r="I1066" s="36">
        <f t="shared" si="51"/>
        <v>0</v>
      </c>
      <c r="J1066" t="s">
        <v>66</v>
      </c>
      <c r="K1066" s="36">
        <v>6000</v>
      </c>
      <c r="L1066" s="36">
        <f t="shared" si="52"/>
        <v>8000</v>
      </c>
    </row>
    <row r="1067" spans="1:12" x14ac:dyDescent="0.25">
      <c r="I1067" s="36">
        <f t="shared" si="51"/>
        <v>0</v>
      </c>
      <c r="L1067" s="36">
        <f t="shared" si="52"/>
        <v>0</v>
      </c>
    </row>
    <row r="1068" spans="1:12" x14ac:dyDescent="0.25">
      <c r="F1068" t="s">
        <v>160</v>
      </c>
      <c r="G1068" s="36">
        <v>28000</v>
      </c>
      <c r="H1068" s="36">
        <v>28000</v>
      </c>
      <c r="I1068" s="36">
        <f t="shared" si="51"/>
        <v>0</v>
      </c>
      <c r="J1068" t="s">
        <v>66</v>
      </c>
      <c r="K1068" s="36">
        <v>10000</v>
      </c>
      <c r="L1068" s="36">
        <f t="shared" si="52"/>
        <v>18000</v>
      </c>
    </row>
    <row r="1069" spans="1:12" x14ac:dyDescent="0.25">
      <c r="I1069" s="36">
        <f t="shared" si="51"/>
        <v>0</v>
      </c>
      <c r="L1069" s="36">
        <f t="shared" si="52"/>
        <v>0</v>
      </c>
    </row>
    <row r="1070" spans="1:12" x14ac:dyDescent="0.25">
      <c r="A1070" t="s">
        <v>1239</v>
      </c>
      <c r="F1070" t="s">
        <v>1349</v>
      </c>
      <c r="G1070" s="36">
        <v>53000</v>
      </c>
      <c r="H1070" s="36">
        <v>53000</v>
      </c>
      <c r="I1070" s="36">
        <f t="shared" si="51"/>
        <v>0</v>
      </c>
      <c r="J1070" t="s">
        <v>66</v>
      </c>
      <c r="K1070" s="36">
        <v>31000</v>
      </c>
      <c r="L1070" s="36">
        <f t="shared" si="52"/>
        <v>22000</v>
      </c>
    </row>
    <row r="1071" spans="1:12" x14ac:dyDescent="0.25">
      <c r="I1071" s="36">
        <f t="shared" si="51"/>
        <v>0</v>
      </c>
      <c r="L1071" s="36">
        <f t="shared" si="52"/>
        <v>0</v>
      </c>
    </row>
    <row r="1072" spans="1:12" x14ac:dyDescent="0.25">
      <c r="A1072" t="s">
        <v>251</v>
      </c>
      <c r="C1072" t="s">
        <v>1350</v>
      </c>
      <c r="D1072" t="s">
        <v>99</v>
      </c>
      <c r="F1072" t="s">
        <v>1351</v>
      </c>
      <c r="G1072" s="36">
        <v>38000</v>
      </c>
      <c r="H1072" s="36">
        <v>38000</v>
      </c>
      <c r="I1072" s="36">
        <f t="shared" si="51"/>
        <v>0</v>
      </c>
      <c r="J1072" t="s">
        <v>66</v>
      </c>
      <c r="K1072" s="36">
        <v>20000</v>
      </c>
      <c r="L1072" s="36">
        <f t="shared" si="52"/>
        <v>18000</v>
      </c>
    </row>
    <row r="1073" spans="1:12" x14ac:dyDescent="0.25">
      <c r="I1073" s="36">
        <f t="shared" si="51"/>
        <v>0</v>
      </c>
      <c r="L1073" s="36">
        <f t="shared" si="52"/>
        <v>0</v>
      </c>
    </row>
    <row r="1074" spans="1:12" x14ac:dyDescent="0.25">
      <c r="A1074" t="s">
        <v>1352</v>
      </c>
      <c r="C1074" t="s">
        <v>1353</v>
      </c>
      <c r="F1074" t="s">
        <v>75</v>
      </c>
      <c r="G1074" s="36">
        <v>13000</v>
      </c>
      <c r="H1074" s="36">
        <v>13000</v>
      </c>
      <c r="I1074" s="36">
        <f t="shared" si="51"/>
        <v>0</v>
      </c>
      <c r="J1074" t="s">
        <v>66</v>
      </c>
      <c r="K1074" s="36">
        <v>6000</v>
      </c>
      <c r="L1074" s="36">
        <f t="shared" si="52"/>
        <v>7000</v>
      </c>
    </row>
    <row r="1075" spans="1:12" x14ac:dyDescent="0.25">
      <c r="I1075" s="36">
        <f t="shared" si="51"/>
        <v>0</v>
      </c>
      <c r="L1075" s="36">
        <f t="shared" si="52"/>
        <v>0</v>
      </c>
    </row>
    <row r="1076" spans="1:12" x14ac:dyDescent="0.25">
      <c r="A1076" t="s">
        <v>39</v>
      </c>
      <c r="C1076" t="s">
        <v>1354</v>
      </c>
      <c r="D1076" t="s">
        <v>1355</v>
      </c>
      <c r="F1076" t="s">
        <v>1365</v>
      </c>
      <c r="G1076" s="36">
        <v>48000</v>
      </c>
      <c r="H1076" s="36">
        <v>48000</v>
      </c>
      <c r="I1076" s="36">
        <f t="shared" si="51"/>
        <v>0</v>
      </c>
      <c r="J1076" t="s">
        <v>66</v>
      </c>
      <c r="K1076" s="36">
        <v>10400</v>
      </c>
      <c r="L1076" s="36">
        <f t="shared" si="52"/>
        <v>37600</v>
      </c>
    </row>
    <row r="1077" spans="1:12" x14ac:dyDescent="0.25">
      <c r="I1077" s="36">
        <f t="shared" si="51"/>
        <v>0</v>
      </c>
      <c r="L1077" s="36">
        <f t="shared" si="52"/>
        <v>0</v>
      </c>
    </row>
    <row r="1078" spans="1:12" x14ac:dyDescent="0.25">
      <c r="A1078" t="s">
        <v>1020</v>
      </c>
      <c r="C1078" t="s">
        <v>535</v>
      </c>
      <c r="D1078" t="s">
        <v>1363</v>
      </c>
      <c r="E1078" t="s">
        <v>1364</v>
      </c>
      <c r="F1078" t="s">
        <v>1356</v>
      </c>
      <c r="G1078" s="36">
        <v>168000</v>
      </c>
      <c r="H1078" s="36">
        <v>168000</v>
      </c>
      <c r="I1078" s="36">
        <f t="shared" si="51"/>
        <v>0</v>
      </c>
      <c r="J1078" t="s">
        <v>66</v>
      </c>
      <c r="K1078" s="36">
        <v>27300</v>
      </c>
      <c r="L1078" s="36">
        <f t="shared" si="52"/>
        <v>140700</v>
      </c>
    </row>
    <row r="1079" spans="1:12" x14ac:dyDescent="0.25">
      <c r="I1079" s="36">
        <f t="shared" si="51"/>
        <v>0</v>
      </c>
      <c r="L1079" s="36">
        <f t="shared" si="52"/>
        <v>0</v>
      </c>
    </row>
    <row r="1080" spans="1:12" x14ac:dyDescent="0.25">
      <c r="A1080" t="s">
        <v>68</v>
      </c>
      <c r="B1080" t="s">
        <v>1367</v>
      </c>
      <c r="E1080" t="s">
        <v>1366</v>
      </c>
      <c r="F1080" t="s">
        <v>1237</v>
      </c>
      <c r="G1080" s="36">
        <v>54000</v>
      </c>
      <c r="H1080" s="36">
        <v>54000</v>
      </c>
      <c r="I1080" s="36">
        <f>G1080-H1080</f>
        <v>0</v>
      </c>
      <c r="J1080" t="s">
        <v>66</v>
      </c>
      <c r="K1080" s="36">
        <v>30000</v>
      </c>
      <c r="L1080" s="36">
        <f t="shared" si="52"/>
        <v>24000</v>
      </c>
    </row>
    <row r="1081" spans="1:12" x14ac:dyDescent="0.25">
      <c r="I1081" s="36">
        <f t="shared" si="51"/>
        <v>0</v>
      </c>
      <c r="L1081" s="36">
        <f t="shared" si="52"/>
        <v>0</v>
      </c>
    </row>
    <row r="1082" spans="1:12" x14ac:dyDescent="0.25">
      <c r="A1082" t="s">
        <v>276</v>
      </c>
      <c r="B1082" t="s">
        <v>1370</v>
      </c>
      <c r="C1082" t="s">
        <v>714</v>
      </c>
      <c r="D1082" t="s">
        <v>1368</v>
      </c>
      <c r="E1082" t="s">
        <v>1369</v>
      </c>
      <c r="F1082" t="s">
        <v>160</v>
      </c>
      <c r="G1082" s="36">
        <v>26000</v>
      </c>
      <c r="H1082" s="36">
        <v>26000</v>
      </c>
      <c r="I1082" s="36">
        <f t="shared" si="51"/>
        <v>0</v>
      </c>
      <c r="J1082" t="s">
        <v>66</v>
      </c>
      <c r="K1082" s="36">
        <v>12000</v>
      </c>
      <c r="L1082" s="36">
        <f t="shared" ref="L1082:L1113" si="53">G1082-K1082</f>
        <v>14000</v>
      </c>
    </row>
    <row r="1083" spans="1:12" x14ac:dyDescent="0.25">
      <c r="I1083" s="36">
        <f t="shared" si="51"/>
        <v>0</v>
      </c>
      <c r="L1083" s="36">
        <f t="shared" si="53"/>
        <v>0</v>
      </c>
    </row>
    <row r="1084" spans="1:12" x14ac:dyDescent="0.25">
      <c r="A1084" t="s">
        <v>1371</v>
      </c>
      <c r="C1084" t="s">
        <v>1372</v>
      </c>
      <c r="E1084" t="s">
        <v>1373</v>
      </c>
      <c r="F1084" t="s">
        <v>75</v>
      </c>
      <c r="G1084" s="36">
        <v>13000</v>
      </c>
      <c r="H1084" s="36">
        <v>13000</v>
      </c>
      <c r="I1084" s="36">
        <f t="shared" si="51"/>
        <v>0</v>
      </c>
      <c r="J1084" t="s">
        <v>66</v>
      </c>
      <c r="K1084" s="36">
        <v>6000</v>
      </c>
      <c r="L1084" s="36">
        <f t="shared" si="53"/>
        <v>7000</v>
      </c>
    </row>
    <row r="1085" spans="1:12" x14ac:dyDescent="0.25">
      <c r="I1085" s="36">
        <f t="shared" si="51"/>
        <v>0</v>
      </c>
      <c r="L1085" s="36">
        <f t="shared" si="53"/>
        <v>0</v>
      </c>
    </row>
    <row r="1086" spans="1:12" x14ac:dyDescent="0.25">
      <c r="A1086" t="s">
        <v>1374</v>
      </c>
      <c r="C1086" t="s">
        <v>1376</v>
      </c>
      <c r="D1086" t="s">
        <v>1375</v>
      </c>
      <c r="E1086" t="s">
        <v>234</v>
      </c>
      <c r="F1086" t="s">
        <v>162</v>
      </c>
      <c r="G1086" s="36">
        <v>14000</v>
      </c>
      <c r="H1086" s="36">
        <v>14000</v>
      </c>
      <c r="I1086" s="36">
        <f t="shared" si="51"/>
        <v>0</v>
      </c>
      <c r="J1086" t="s">
        <v>66</v>
      </c>
      <c r="K1086" s="36">
        <v>3700</v>
      </c>
      <c r="L1086" s="36">
        <f t="shared" si="53"/>
        <v>10300</v>
      </c>
    </row>
    <row r="1087" spans="1:12" x14ac:dyDescent="0.25">
      <c r="I1087" s="36">
        <f t="shared" si="51"/>
        <v>0</v>
      </c>
      <c r="L1087" s="36">
        <f t="shared" si="53"/>
        <v>0</v>
      </c>
    </row>
    <row r="1088" spans="1:12" x14ac:dyDescent="0.25">
      <c r="A1088" t="s">
        <v>1377</v>
      </c>
      <c r="C1088" t="s">
        <v>1021</v>
      </c>
      <c r="D1088" t="s">
        <v>481</v>
      </c>
      <c r="F1088" t="s">
        <v>293</v>
      </c>
      <c r="G1088" s="36">
        <v>27000</v>
      </c>
      <c r="H1088" s="36">
        <v>27000</v>
      </c>
      <c r="I1088" s="36">
        <f t="shared" si="51"/>
        <v>0</v>
      </c>
      <c r="J1088" t="s">
        <v>66</v>
      </c>
      <c r="K1088" s="36">
        <v>15000</v>
      </c>
      <c r="L1088" s="36">
        <f t="shared" si="53"/>
        <v>12000</v>
      </c>
    </row>
    <row r="1089" spans="1:12" x14ac:dyDescent="0.25">
      <c r="I1089" s="36">
        <f t="shared" si="51"/>
        <v>0</v>
      </c>
      <c r="L1089" s="36">
        <f t="shared" si="53"/>
        <v>0</v>
      </c>
    </row>
    <row r="1090" spans="1:12" x14ac:dyDescent="0.25">
      <c r="A1090" t="s">
        <v>1378</v>
      </c>
      <c r="C1090" t="s">
        <v>1008</v>
      </c>
      <c r="D1090" t="s">
        <v>1379</v>
      </c>
      <c r="E1090" t="s">
        <v>1380</v>
      </c>
      <c r="F1090" t="s">
        <v>1586</v>
      </c>
      <c r="G1090" s="36">
        <v>200000</v>
      </c>
      <c r="H1090" s="36">
        <v>200000</v>
      </c>
      <c r="I1090" s="36">
        <f t="shared" si="51"/>
        <v>0</v>
      </c>
      <c r="J1090" t="s">
        <v>66</v>
      </c>
      <c r="K1090" s="36">
        <v>32500</v>
      </c>
      <c r="L1090" s="36">
        <f t="shared" si="53"/>
        <v>167500</v>
      </c>
    </row>
    <row r="1091" spans="1:12" x14ac:dyDescent="0.25">
      <c r="I1091" s="36">
        <f t="shared" si="51"/>
        <v>0</v>
      </c>
      <c r="L1091" s="36">
        <f t="shared" si="53"/>
        <v>0</v>
      </c>
    </row>
    <row r="1092" spans="1:12" x14ac:dyDescent="0.25">
      <c r="A1092" t="s">
        <v>1381</v>
      </c>
      <c r="C1092" t="s">
        <v>885</v>
      </c>
      <c r="F1092" t="s">
        <v>1382</v>
      </c>
      <c r="G1092" s="36">
        <v>7000</v>
      </c>
      <c r="H1092" s="36">
        <v>7000</v>
      </c>
      <c r="I1092" s="36">
        <f t="shared" si="51"/>
        <v>0</v>
      </c>
      <c r="J1092" t="s">
        <v>66</v>
      </c>
      <c r="K1092" s="36">
        <v>1300</v>
      </c>
      <c r="L1092" s="36">
        <f t="shared" si="53"/>
        <v>5700</v>
      </c>
    </row>
    <row r="1093" spans="1:12" x14ac:dyDescent="0.25">
      <c r="I1093" s="36">
        <f t="shared" si="51"/>
        <v>0</v>
      </c>
      <c r="L1093" s="36">
        <f t="shared" si="53"/>
        <v>0</v>
      </c>
    </row>
    <row r="1094" spans="1:12" x14ac:dyDescent="0.25">
      <c r="A1094" t="s">
        <v>345</v>
      </c>
      <c r="C1094" t="s">
        <v>1033</v>
      </c>
      <c r="F1094" t="s">
        <v>1383</v>
      </c>
      <c r="G1094" s="36">
        <v>10500</v>
      </c>
      <c r="H1094" s="36">
        <v>10500</v>
      </c>
      <c r="I1094" s="36">
        <f t="shared" si="51"/>
        <v>0</v>
      </c>
      <c r="J1094" t="s">
        <v>66</v>
      </c>
      <c r="K1094" s="36">
        <v>3000</v>
      </c>
      <c r="L1094" s="36">
        <f t="shared" si="53"/>
        <v>7500</v>
      </c>
    </row>
    <row r="1095" spans="1:12" x14ac:dyDescent="0.25">
      <c r="I1095" s="36">
        <f t="shared" si="51"/>
        <v>0</v>
      </c>
      <c r="L1095" s="36">
        <f t="shared" si="53"/>
        <v>0</v>
      </c>
    </row>
    <row r="1096" spans="1:12" x14ac:dyDescent="0.25">
      <c r="A1096" t="s">
        <v>345</v>
      </c>
      <c r="C1096" t="s">
        <v>714</v>
      </c>
      <c r="D1096" t="s">
        <v>1064</v>
      </c>
      <c r="F1096" t="s">
        <v>299</v>
      </c>
      <c r="G1096" s="36">
        <v>64000</v>
      </c>
      <c r="H1096" s="36">
        <v>64000</v>
      </c>
      <c r="I1096" s="36">
        <f t="shared" si="51"/>
        <v>0</v>
      </c>
      <c r="J1096" t="s">
        <v>66</v>
      </c>
      <c r="K1096" s="36">
        <v>25000</v>
      </c>
      <c r="L1096" s="36">
        <f t="shared" si="53"/>
        <v>39000</v>
      </c>
    </row>
    <row r="1097" spans="1:12" x14ac:dyDescent="0.25">
      <c r="I1097" s="36">
        <f t="shared" si="51"/>
        <v>0</v>
      </c>
      <c r="L1097" s="36">
        <f t="shared" si="53"/>
        <v>0</v>
      </c>
    </row>
    <row r="1098" spans="1:12" x14ac:dyDescent="0.25">
      <c r="A1098" t="s">
        <v>1378</v>
      </c>
      <c r="C1098" t="s">
        <v>1384</v>
      </c>
      <c r="D1098" t="s">
        <v>635</v>
      </c>
      <c r="E1098" t="s">
        <v>1385</v>
      </c>
      <c r="F1098" t="s">
        <v>299</v>
      </c>
      <c r="G1098" s="36">
        <v>56000</v>
      </c>
      <c r="H1098" s="36">
        <v>56000</v>
      </c>
      <c r="I1098" s="36">
        <f t="shared" si="51"/>
        <v>0</v>
      </c>
      <c r="J1098" t="s">
        <v>66</v>
      </c>
      <c r="K1098" s="36">
        <v>25000</v>
      </c>
      <c r="L1098" s="36">
        <f t="shared" si="53"/>
        <v>31000</v>
      </c>
    </row>
    <row r="1099" spans="1:12" x14ac:dyDescent="0.25">
      <c r="I1099" s="36">
        <f t="shared" si="51"/>
        <v>0</v>
      </c>
      <c r="L1099" s="36">
        <f t="shared" si="53"/>
        <v>0</v>
      </c>
    </row>
    <row r="1100" spans="1:12" x14ac:dyDescent="0.25">
      <c r="A1100" t="s">
        <v>1386</v>
      </c>
      <c r="D1100" t="s">
        <v>823</v>
      </c>
      <c r="E1100" t="s">
        <v>1387</v>
      </c>
      <c r="F1100" t="s">
        <v>1388</v>
      </c>
      <c r="G1100" s="36">
        <v>105000</v>
      </c>
      <c r="H1100" s="36">
        <v>105000</v>
      </c>
      <c r="I1100" s="36">
        <f t="shared" ref="I1100:I1163" si="54">G1100-H1100</f>
        <v>0</v>
      </c>
      <c r="J1100" t="s">
        <v>66</v>
      </c>
      <c r="K1100" s="36">
        <v>71000</v>
      </c>
      <c r="L1100" s="36">
        <f t="shared" si="53"/>
        <v>34000</v>
      </c>
    </row>
    <row r="1101" spans="1:12" x14ac:dyDescent="0.25">
      <c r="I1101" s="36">
        <f t="shared" si="54"/>
        <v>0</v>
      </c>
      <c r="L1101" s="36">
        <f t="shared" si="53"/>
        <v>0</v>
      </c>
    </row>
    <row r="1102" spans="1:12" x14ac:dyDescent="0.25">
      <c r="A1102" t="s">
        <v>1389</v>
      </c>
      <c r="C1102" t="s">
        <v>893</v>
      </c>
      <c r="F1102" t="s">
        <v>1390</v>
      </c>
      <c r="G1102" s="36">
        <v>122000</v>
      </c>
      <c r="H1102" s="36">
        <v>122000</v>
      </c>
      <c r="I1102" s="36">
        <f t="shared" si="54"/>
        <v>0</v>
      </c>
      <c r="J1102" t="s">
        <v>66</v>
      </c>
      <c r="K1102" s="36">
        <v>50000</v>
      </c>
      <c r="L1102" s="36">
        <f t="shared" si="53"/>
        <v>72000</v>
      </c>
    </row>
    <row r="1103" spans="1:12" x14ac:dyDescent="0.25">
      <c r="I1103" s="36">
        <f t="shared" si="54"/>
        <v>0</v>
      </c>
      <c r="L1103" s="36">
        <f t="shared" si="53"/>
        <v>0</v>
      </c>
    </row>
    <row r="1104" spans="1:12" x14ac:dyDescent="0.25">
      <c r="A1104" t="s">
        <v>68</v>
      </c>
      <c r="C1104" t="s">
        <v>1391</v>
      </c>
      <c r="D1104" t="s">
        <v>590</v>
      </c>
      <c r="E1104" t="s">
        <v>1392</v>
      </c>
      <c r="F1104" t="s">
        <v>162</v>
      </c>
      <c r="G1104" s="36">
        <v>15000</v>
      </c>
      <c r="H1104" s="36">
        <v>15000</v>
      </c>
      <c r="I1104" s="36">
        <f t="shared" si="54"/>
        <v>0</v>
      </c>
      <c r="J1104" t="s">
        <v>66</v>
      </c>
      <c r="K1104" s="36">
        <v>3700</v>
      </c>
      <c r="L1104" s="36">
        <f t="shared" si="53"/>
        <v>11300</v>
      </c>
    </row>
    <row r="1105" spans="1:12" x14ac:dyDescent="0.25">
      <c r="I1105" s="36">
        <f t="shared" si="54"/>
        <v>0</v>
      </c>
      <c r="L1105" s="36">
        <f t="shared" si="53"/>
        <v>0</v>
      </c>
    </row>
    <row r="1106" spans="1:12" x14ac:dyDescent="0.25">
      <c r="A1106" t="s">
        <v>86</v>
      </c>
      <c r="C1106" t="s">
        <v>1393</v>
      </c>
      <c r="F1106" t="s">
        <v>1434</v>
      </c>
      <c r="G1106" s="36">
        <v>59000</v>
      </c>
      <c r="H1106" s="36">
        <v>59000</v>
      </c>
      <c r="I1106" s="36">
        <f t="shared" si="54"/>
        <v>0</v>
      </c>
      <c r="J1106" t="s">
        <v>66</v>
      </c>
      <c r="K1106" s="36">
        <v>18200</v>
      </c>
      <c r="L1106" s="36">
        <f t="shared" si="53"/>
        <v>40800</v>
      </c>
    </row>
    <row r="1107" spans="1:12" x14ac:dyDescent="0.25">
      <c r="I1107" s="36">
        <f t="shared" si="54"/>
        <v>0</v>
      </c>
      <c r="L1107" s="36">
        <f t="shared" si="53"/>
        <v>0</v>
      </c>
    </row>
    <row r="1108" spans="1:12" x14ac:dyDescent="0.25">
      <c r="A1108" t="s">
        <v>1394</v>
      </c>
      <c r="B1108" t="s">
        <v>1396</v>
      </c>
      <c r="C1108" t="s">
        <v>9</v>
      </c>
      <c r="D1108" t="s">
        <v>1395</v>
      </c>
      <c r="F1108" t="s">
        <v>299</v>
      </c>
      <c r="G1108" s="36">
        <v>50000</v>
      </c>
      <c r="H1108" s="36">
        <v>50000</v>
      </c>
      <c r="I1108" s="36">
        <f t="shared" si="54"/>
        <v>0</v>
      </c>
      <c r="J1108" t="s">
        <v>66</v>
      </c>
      <c r="K1108" s="36">
        <v>25000</v>
      </c>
      <c r="L1108" s="36">
        <f t="shared" si="53"/>
        <v>25000</v>
      </c>
    </row>
    <row r="1109" spans="1:12" x14ac:dyDescent="0.25">
      <c r="I1109" s="36">
        <f t="shared" si="54"/>
        <v>0</v>
      </c>
      <c r="L1109" s="36">
        <f t="shared" si="53"/>
        <v>0</v>
      </c>
    </row>
    <row r="1110" spans="1:12" x14ac:dyDescent="0.25">
      <c r="A1110" t="s">
        <v>240</v>
      </c>
      <c r="C1110" t="s">
        <v>1397</v>
      </c>
      <c r="D1110" t="s">
        <v>1398</v>
      </c>
      <c r="E1110" t="s">
        <v>1399</v>
      </c>
      <c r="F1110" t="s">
        <v>1400</v>
      </c>
      <c r="G1110" s="36">
        <v>37000</v>
      </c>
      <c r="H1110" s="36">
        <v>37000</v>
      </c>
      <c r="I1110" s="36">
        <f t="shared" si="54"/>
        <v>0</v>
      </c>
      <c r="J1110" t="s">
        <v>66</v>
      </c>
      <c r="K1110" s="36">
        <v>12000</v>
      </c>
      <c r="L1110" s="36">
        <f t="shared" si="53"/>
        <v>25000</v>
      </c>
    </row>
    <row r="1111" spans="1:12" x14ac:dyDescent="0.25">
      <c r="I1111" s="36">
        <f t="shared" si="54"/>
        <v>0</v>
      </c>
      <c r="L1111" s="36">
        <f t="shared" si="53"/>
        <v>0</v>
      </c>
    </row>
    <row r="1112" spans="1:12" x14ac:dyDescent="0.25">
      <c r="A1112" t="s">
        <v>492</v>
      </c>
      <c r="C1112" t="s">
        <v>823</v>
      </c>
      <c r="F1112" t="s">
        <v>75</v>
      </c>
      <c r="G1112" s="36">
        <v>13000</v>
      </c>
      <c r="H1112" s="36">
        <v>13000</v>
      </c>
      <c r="I1112" s="36">
        <f t="shared" si="54"/>
        <v>0</v>
      </c>
      <c r="J1112" t="s">
        <v>66</v>
      </c>
      <c r="K1112" s="36">
        <v>6000</v>
      </c>
      <c r="L1112" s="36">
        <f t="shared" si="53"/>
        <v>7000</v>
      </c>
    </row>
    <row r="1113" spans="1:12" x14ac:dyDescent="0.25">
      <c r="I1113" s="36">
        <f t="shared" si="54"/>
        <v>0</v>
      </c>
      <c r="L1113" s="36">
        <f t="shared" si="53"/>
        <v>0</v>
      </c>
    </row>
    <row r="1114" spans="1:12" x14ac:dyDescent="0.25">
      <c r="A1114" t="s">
        <v>734</v>
      </c>
      <c r="C1114" t="s">
        <v>1322</v>
      </c>
      <c r="D1114" t="s">
        <v>97</v>
      </c>
      <c r="E1114" t="s">
        <v>1401</v>
      </c>
      <c r="F1114" t="s">
        <v>161</v>
      </c>
      <c r="G1114" s="36">
        <v>9000</v>
      </c>
      <c r="H1114" s="36">
        <v>9000</v>
      </c>
      <c r="I1114" s="36">
        <f t="shared" si="54"/>
        <v>0</v>
      </c>
      <c r="J1114" t="s">
        <v>66</v>
      </c>
      <c r="K1114" s="36">
        <v>2600</v>
      </c>
      <c r="L1114" s="36">
        <f t="shared" ref="L1114:L1145" si="55">G1114-K1114</f>
        <v>6400</v>
      </c>
    </row>
    <row r="1115" spans="1:12" x14ac:dyDescent="0.25">
      <c r="I1115" s="36">
        <f t="shared" si="54"/>
        <v>0</v>
      </c>
      <c r="L1115" s="36">
        <f t="shared" si="55"/>
        <v>0</v>
      </c>
    </row>
    <row r="1116" spans="1:12" x14ac:dyDescent="0.25">
      <c r="A1116" t="s">
        <v>1402</v>
      </c>
      <c r="B1116" t="s">
        <v>1404</v>
      </c>
      <c r="C1116" t="s">
        <v>1403</v>
      </c>
      <c r="D1116" t="s">
        <v>893</v>
      </c>
      <c r="F1116" t="s">
        <v>325</v>
      </c>
      <c r="G1116" s="36">
        <v>71000</v>
      </c>
      <c r="H1116" s="36">
        <v>71000</v>
      </c>
      <c r="I1116" s="36">
        <f t="shared" si="54"/>
        <v>0</v>
      </c>
      <c r="J1116" t="s">
        <v>66</v>
      </c>
      <c r="K1116" s="36">
        <v>33000</v>
      </c>
      <c r="L1116" s="36">
        <f t="shared" si="55"/>
        <v>38000</v>
      </c>
    </row>
    <row r="1117" spans="1:12" x14ac:dyDescent="0.25">
      <c r="I1117" s="36">
        <f t="shared" si="54"/>
        <v>0</v>
      </c>
      <c r="L1117" s="36">
        <f t="shared" si="55"/>
        <v>0</v>
      </c>
    </row>
    <row r="1118" spans="1:12" x14ac:dyDescent="0.25">
      <c r="A1118" t="s">
        <v>1405</v>
      </c>
      <c r="C1118" t="s">
        <v>1406</v>
      </c>
      <c r="F1118" t="s">
        <v>299</v>
      </c>
      <c r="G1118" s="36">
        <v>50000</v>
      </c>
      <c r="H1118" s="36">
        <v>50000</v>
      </c>
      <c r="I1118" s="36">
        <f t="shared" si="54"/>
        <v>0</v>
      </c>
      <c r="J1118" t="s">
        <v>66</v>
      </c>
      <c r="K1118" s="36">
        <v>25000</v>
      </c>
      <c r="L1118" s="36">
        <f t="shared" si="55"/>
        <v>25000</v>
      </c>
    </row>
    <row r="1119" spans="1:12" x14ac:dyDescent="0.25">
      <c r="I1119" s="36">
        <f t="shared" si="54"/>
        <v>0</v>
      </c>
      <c r="L1119" s="36">
        <f t="shared" si="55"/>
        <v>0</v>
      </c>
    </row>
    <row r="1120" spans="1:12" x14ac:dyDescent="0.25">
      <c r="A1120" t="s">
        <v>238</v>
      </c>
      <c r="C1120" t="s">
        <v>1407</v>
      </c>
      <c r="D1120" t="s">
        <v>99</v>
      </c>
      <c r="E1120" t="s">
        <v>1408</v>
      </c>
      <c r="F1120" t="s">
        <v>162</v>
      </c>
      <c r="G1120" s="36">
        <v>14000</v>
      </c>
      <c r="H1120" s="36">
        <v>14000</v>
      </c>
      <c r="I1120" s="36">
        <f t="shared" si="54"/>
        <v>0</v>
      </c>
      <c r="J1120" t="s">
        <v>66</v>
      </c>
      <c r="K1120" s="36">
        <v>3700</v>
      </c>
      <c r="L1120" s="36">
        <f t="shared" si="55"/>
        <v>10300</v>
      </c>
    </row>
    <row r="1121" spans="1:12" x14ac:dyDescent="0.25">
      <c r="I1121" s="36">
        <f t="shared" si="54"/>
        <v>0</v>
      </c>
      <c r="L1121" s="36">
        <f t="shared" si="55"/>
        <v>0</v>
      </c>
    </row>
    <row r="1122" spans="1:12" x14ac:dyDescent="0.25">
      <c r="A1122" t="s">
        <v>1207</v>
      </c>
      <c r="C1122" t="s">
        <v>1409</v>
      </c>
      <c r="D1122" t="s">
        <v>584</v>
      </c>
      <c r="F1122" t="s">
        <v>161</v>
      </c>
      <c r="G1122" s="36">
        <v>9000</v>
      </c>
      <c r="H1122" s="36">
        <v>9000</v>
      </c>
      <c r="I1122" s="36">
        <f t="shared" si="54"/>
        <v>0</v>
      </c>
      <c r="J1122" t="s">
        <v>66</v>
      </c>
      <c r="K1122" s="36">
        <v>2600</v>
      </c>
      <c r="L1122" s="36">
        <f t="shared" si="55"/>
        <v>6400</v>
      </c>
    </row>
    <row r="1123" spans="1:12" x14ac:dyDescent="0.25">
      <c r="I1123" s="36">
        <f t="shared" si="54"/>
        <v>0</v>
      </c>
      <c r="L1123" s="36">
        <f t="shared" si="55"/>
        <v>0</v>
      </c>
    </row>
    <row r="1124" spans="1:12" x14ac:dyDescent="0.25">
      <c r="A1124" t="s">
        <v>618</v>
      </c>
      <c r="C1124" t="s">
        <v>1410</v>
      </c>
      <c r="E1124" t="s">
        <v>1411</v>
      </c>
      <c r="F1124" t="s">
        <v>299</v>
      </c>
      <c r="G1124" s="36">
        <v>52000</v>
      </c>
      <c r="H1124" s="36">
        <v>52000</v>
      </c>
      <c r="I1124" s="36">
        <f t="shared" si="54"/>
        <v>0</v>
      </c>
      <c r="J1124" t="s">
        <v>66</v>
      </c>
      <c r="K1124" s="36">
        <v>25000</v>
      </c>
      <c r="L1124" s="36">
        <f t="shared" si="55"/>
        <v>27000</v>
      </c>
    </row>
    <row r="1125" spans="1:12" x14ac:dyDescent="0.25">
      <c r="I1125" s="36">
        <f t="shared" si="54"/>
        <v>0</v>
      </c>
      <c r="L1125" s="36">
        <f t="shared" si="55"/>
        <v>0</v>
      </c>
    </row>
    <row r="1126" spans="1:12" x14ac:dyDescent="0.25">
      <c r="A1126" t="s">
        <v>137</v>
      </c>
      <c r="B1126" t="s">
        <v>1414</v>
      </c>
      <c r="C1126" t="s">
        <v>1412</v>
      </c>
      <c r="D1126" t="s">
        <v>1413</v>
      </c>
      <c r="E1126" s="9"/>
      <c r="F1126" t="s">
        <v>112</v>
      </c>
      <c r="G1126" s="36">
        <v>50000</v>
      </c>
      <c r="H1126" s="36">
        <v>50000</v>
      </c>
      <c r="I1126" s="36">
        <f t="shared" si="54"/>
        <v>0</v>
      </c>
      <c r="J1126" t="s">
        <v>66</v>
      </c>
      <c r="K1126" s="36">
        <v>25000</v>
      </c>
      <c r="L1126" s="36">
        <f t="shared" si="55"/>
        <v>25000</v>
      </c>
    </row>
    <row r="1127" spans="1:12" x14ac:dyDescent="0.25">
      <c r="I1127" s="36">
        <f t="shared" si="54"/>
        <v>0</v>
      </c>
      <c r="L1127" s="36">
        <f t="shared" si="55"/>
        <v>0</v>
      </c>
    </row>
    <row r="1128" spans="1:12" x14ac:dyDescent="0.25">
      <c r="A1128" t="s">
        <v>1415</v>
      </c>
      <c r="C1128" t="s">
        <v>1416</v>
      </c>
      <c r="D1128" t="s">
        <v>1417</v>
      </c>
      <c r="E1128" t="s">
        <v>1418</v>
      </c>
      <c r="F1128" t="s">
        <v>162</v>
      </c>
      <c r="G1128" s="36">
        <v>13000</v>
      </c>
      <c r="H1128" s="36">
        <v>13000</v>
      </c>
      <c r="I1128" s="36">
        <f t="shared" si="54"/>
        <v>0</v>
      </c>
      <c r="J1128" t="s">
        <v>66</v>
      </c>
      <c r="K1128" s="36">
        <v>3700</v>
      </c>
      <c r="L1128" s="36">
        <f t="shared" si="55"/>
        <v>9300</v>
      </c>
    </row>
    <row r="1129" spans="1:12" x14ac:dyDescent="0.25">
      <c r="I1129" s="36">
        <f t="shared" si="54"/>
        <v>0</v>
      </c>
      <c r="L1129" s="36">
        <f t="shared" si="55"/>
        <v>0</v>
      </c>
    </row>
    <row r="1130" spans="1:12" x14ac:dyDescent="0.25">
      <c r="A1130" t="s">
        <v>1419</v>
      </c>
      <c r="C1130" t="s">
        <v>1081</v>
      </c>
      <c r="D1130" t="s">
        <v>979</v>
      </c>
      <c r="F1130" t="s">
        <v>342</v>
      </c>
      <c r="G1130" s="36">
        <v>39000</v>
      </c>
      <c r="H1130" s="36">
        <v>39000</v>
      </c>
      <c r="I1130" s="36">
        <f t="shared" si="54"/>
        <v>0</v>
      </c>
      <c r="J1130" t="s">
        <v>66</v>
      </c>
      <c r="K1130" s="36">
        <v>14000</v>
      </c>
      <c r="L1130" s="36">
        <f t="shared" si="55"/>
        <v>25000</v>
      </c>
    </row>
    <row r="1131" spans="1:12" x14ac:dyDescent="0.25">
      <c r="I1131" s="36">
        <f t="shared" si="54"/>
        <v>0</v>
      </c>
      <c r="L1131" s="36">
        <f t="shared" si="55"/>
        <v>0</v>
      </c>
    </row>
    <row r="1132" spans="1:12" x14ac:dyDescent="0.25">
      <c r="A1132" t="s">
        <v>1191</v>
      </c>
      <c r="C1132" t="s">
        <v>1081</v>
      </c>
      <c r="D1132" t="s">
        <v>1420</v>
      </c>
      <c r="F1132" t="s">
        <v>75</v>
      </c>
      <c r="G1132" s="36">
        <v>13000</v>
      </c>
      <c r="H1132" s="36">
        <v>13000</v>
      </c>
      <c r="I1132" s="36">
        <f t="shared" si="54"/>
        <v>0</v>
      </c>
      <c r="J1132" t="s">
        <v>66</v>
      </c>
      <c r="K1132" s="36">
        <v>6000</v>
      </c>
      <c r="L1132" s="36">
        <f t="shared" si="55"/>
        <v>7000</v>
      </c>
    </row>
    <row r="1133" spans="1:12" x14ac:dyDescent="0.25">
      <c r="I1133" s="36">
        <f t="shared" si="54"/>
        <v>0</v>
      </c>
      <c r="L1133" s="36">
        <f t="shared" si="55"/>
        <v>0</v>
      </c>
    </row>
    <row r="1134" spans="1:12" x14ac:dyDescent="0.25">
      <c r="A1134" t="s">
        <v>410</v>
      </c>
      <c r="C1134" t="s">
        <v>1421</v>
      </c>
      <c r="D1134" t="s">
        <v>9</v>
      </c>
      <c r="E1134" t="s">
        <v>1422</v>
      </c>
      <c r="F1134" t="s">
        <v>1455</v>
      </c>
      <c r="G1134" s="36">
        <v>142000</v>
      </c>
      <c r="H1134" s="36">
        <v>20000</v>
      </c>
      <c r="I1134" s="36">
        <f t="shared" si="54"/>
        <v>122000</v>
      </c>
      <c r="J1134" t="s">
        <v>54</v>
      </c>
      <c r="K1134" s="36">
        <v>74000</v>
      </c>
      <c r="L1134" s="36">
        <f t="shared" si="55"/>
        <v>68000</v>
      </c>
    </row>
    <row r="1136" spans="1:12" x14ac:dyDescent="0.25">
      <c r="G1136" s="36">
        <f>SUM(G1051:G1135)</f>
        <v>2218500</v>
      </c>
      <c r="H1136" s="36">
        <f>SUM(H1051:H1135)</f>
        <v>2087500</v>
      </c>
      <c r="I1136" s="36">
        <f>SUM(I1051:I1135)</f>
        <v>131000</v>
      </c>
      <c r="K1136" s="36">
        <f>SUM(K1051:K1135)</f>
        <v>879700</v>
      </c>
      <c r="L1136" s="36">
        <f>SUM(L1051:L1135)</f>
        <v>1338800</v>
      </c>
    </row>
    <row r="1140" spans="1:13" x14ac:dyDescent="0.25">
      <c r="A1140" s="7"/>
      <c r="B1140" s="7"/>
      <c r="C1140" s="7" t="s">
        <v>174</v>
      </c>
      <c r="D1140" s="7"/>
      <c r="E1140" s="7"/>
      <c r="F1140" s="7"/>
      <c r="G1140" s="38"/>
      <c r="H1140" s="38"/>
      <c r="I1140" s="38"/>
      <c r="J1140" s="7"/>
      <c r="K1140" s="38"/>
      <c r="L1140" s="38"/>
      <c r="M1140" s="7"/>
    </row>
    <row r="1142" spans="1:13" x14ac:dyDescent="0.25">
      <c r="F1142" t="s">
        <v>1471</v>
      </c>
      <c r="G1142" s="36">
        <v>128000</v>
      </c>
      <c r="H1142" s="36">
        <v>128000</v>
      </c>
      <c r="I1142" s="36">
        <f t="shared" si="54"/>
        <v>0</v>
      </c>
      <c r="K1142" s="36">
        <v>32000</v>
      </c>
      <c r="L1142" s="36">
        <f>G1142-K1142</f>
        <v>96000</v>
      </c>
    </row>
    <row r="1145" spans="1:13" x14ac:dyDescent="0.25">
      <c r="A1145" t="s">
        <v>618</v>
      </c>
      <c r="C1145" t="s">
        <v>1424</v>
      </c>
      <c r="E1145" t="s">
        <v>1425</v>
      </c>
      <c r="F1145" t="s">
        <v>299</v>
      </c>
      <c r="G1145" s="36">
        <v>50000</v>
      </c>
      <c r="H1145" s="36">
        <v>50000</v>
      </c>
      <c r="I1145" s="36">
        <f t="shared" si="54"/>
        <v>0</v>
      </c>
      <c r="J1145" t="s">
        <v>66</v>
      </c>
      <c r="K1145" s="36">
        <v>25000</v>
      </c>
      <c r="L1145" s="36">
        <f t="shared" ref="L1145:L1176" si="56">G1145-K1145</f>
        <v>25000</v>
      </c>
    </row>
    <row r="1146" spans="1:13" x14ac:dyDescent="0.25">
      <c r="I1146" s="36">
        <f t="shared" si="54"/>
        <v>0</v>
      </c>
      <c r="L1146" s="36">
        <f t="shared" si="56"/>
        <v>0</v>
      </c>
    </row>
    <row r="1147" spans="1:13" x14ac:dyDescent="0.25">
      <c r="A1147" t="s">
        <v>144</v>
      </c>
      <c r="C1147" t="s">
        <v>929</v>
      </c>
      <c r="D1147" t="s">
        <v>1428</v>
      </c>
      <c r="F1147" t="s">
        <v>255</v>
      </c>
      <c r="G1147" s="36">
        <v>35000</v>
      </c>
      <c r="H1147" s="36">
        <v>35000</v>
      </c>
      <c r="I1147" s="36">
        <f t="shared" si="54"/>
        <v>0</v>
      </c>
      <c r="J1147" t="s">
        <v>66</v>
      </c>
      <c r="K1147" s="36">
        <v>25000</v>
      </c>
      <c r="L1147" s="36">
        <f t="shared" si="56"/>
        <v>10000</v>
      </c>
    </row>
    <row r="1148" spans="1:13" x14ac:dyDescent="0.25">
      <c r="I1148" s="36">
        <f t="shared" si="54"/>
        <v>0</v>
      </c>
      <c r="L1148" s="36">
        <f t="shared" si="56"/>
        <v>0</v>
      </c>
    </row>
    <row r="1149" spans="1:13" x14ac:dyDescent="0.25">
      <c r="A1149" t="s">
        <v>1426</v>
      </c>
      <c r="C1149" t="s">
        <v>1427</v>
      </c>
      <c r="F1149" t="s">
        <v>293</v>
      </c>
      <c r="G1149" s="36">
        <v>27000</v>
      </c>
      <c r="H1149" s="36">
        <v>27000</v>
      </c>
      <c r="I1149" s="36">
        <f t="shared" si="54"/>
        <v>0</v>
      </c>
      <c r="J1149" t="s">
        <v>66</v>
      </c>
      <c r="K1149" s="36">
        <v>15000</v>
      </c>
      <c r="L1149" s="36">
        <f t="shared" si="56"/>
        <v>12000</v>
      </c>
    </row>
    <row r="1150" spans="1:13" x14ac:dyDescent="0.25">
      <c r="I1150" s="36">
        <f t="shared" si="54"/>
        <v>0</v>
      </c>
      <c r="L1150" s="36">
        <f t="shared" si="56"/>
        <v>0</v>
      </c>
    </row>
    <row r="1151" spans="1:13" x14ac:dyDescent="0.25">
      <c r="A1151" t="s">
        <v>1429</v>
      </c>
      <c r="C1151" t="s">
        <v>145</v>
      </c>
      <c r="F1151" t="s">
        <v>325</v>
      </c>
      <c r="G1151" s="36">
        <v>60000</v>
      </c>
      <c r="H1151" s="36">
        <v>60000</v>
      </c>
      <c r="I1151" s="36">
        <f t="shared" si="54"/>
        <v>0</v>
      </c>
      <c r="J1151" t="s">
        <v>66</v>
      </c>
      <c r="K1151" s="36">
        <v>35000</v>
      </c>
      <c r="L1151" s="36">
        <f t="shared" si="56"/>
        <v>25000</v>
      </c>
    </row>
    <row r="1152" spans="1:13" x14ac:dyDescent="0.25">
      <c r="I1152" s="36">
        <f t="shared" si="54"/>
        <v>0</v>
      </c>
      <c r="L1152" s="36">
        <f t="shared" si="56"/>
        <v>0</v>
      </c>
    </row>
    <row r="1153" spans="1:12" x14ac:dyDescent="0.25">
      <c r="A1153" t="s">
        <v>853</v>
      </c>
      <c r="C1153" t="s">
        <v>1430</v>
      </c>
      <c r="D1153" t="s">
        <v>851</v>
      </c>
      <c r="E1153" t="s">
        <v>1431</v>
      </c>
      <c r="F1153" t="s">
        <v>772</v>
      </c>
      <c r="G1153" s="36">
        <v>26000</v>
      </c>
      <c r="H1153" s="36">
        <v>10000</v>
      </c>
      <c r="I1153" s="36">
        <f t="shared" si="54"/>
        <v>16000</v>
      </c>
      <c r="J1153" t="s">
        <v>54</v>
      </c>
      <c r="K1153" s="36">
        <v>7400</v>
      </c>
      <c r="L1153" s="36">
        <f t="shared" si="56"/>
        <v>18600</v>
      </c>
    </row>
    <row r="1154" spans="1:12" x14ac:dyDescent="0.25">
      <c r="I1154" s="36">
        <f t="shared" si="54"/>
        <v>0</v>
      </c>
      <c r="L1154" s="36">
        <f t="shared" si="56"/>
        <v>0</v>
      </c>
    </row>
    <row r="1155" spans="1:12" x14ac:dyDescent="0.25">
      <c r="A1155" t="s">
        <v>327</v>
      </c>
      <c r="C1155" t="s">
        <v>1020</v>
      </c>
      <c r="D1155" t="s">
        <v>1432</v>
      </c>
      <c r="E1155" t="s">
        <v>1433</v>
      </c>
      <c r="F1155" t="s">
        <v>279</v>
      </c>
      <c r="G1155" s="36">
        <v>26000</v>
      </c>
      <c r="H1155" s="36">
        <v>26000</v>
      </c>
      <c r="I1155" s="36">
        <f t="shared" si="54"/>
        <v>0</v>
      </c>
      <c r="J1155" t="s">
        <v>66</v>
      </c>
      <c r="K1155" s="36">
        <v>10000</v>
      </c>
      <c r="L1155" s="36">
        <f t="shared" si="56"/>
        <v>16000</v>
      </c>
    </row>
    <row r="1156" spans="1:12" x14ac:dyDescent="0.25">
      <c r="I1156" s="36">
        <f t="shared" si="54"/>
        <v>0</v>
      </c>
      <c r="L1156" s="36">
        <f t="shared" si="56"/>
        <v>0</v>
      </c>
    </row>
    <row r="1157" spans="1:12" x14ac:dyDescent="0.25">
      <c r="A1157" t="s">
        <v>1435</v>
      </c>
      <c r="F1157" t="s">
        <v>36</v>
      </c>
      <c r="G1157" s="36">
        <v>4500</v>
      </c>
      <c r="H1157" s="36">
        <v>4500</v>
      </c>
      <c r="I1157" s="36">
        <f t="shared" si="54"/>
        <v>0</v>
      </c>
      <c r="J1157" t="s">
        <v>66</v>
      </c>
      <c r="K1157" s="36">
        <v>1300</v>
      </c>
      <c r="L1157" s="36">
        <f t="shared" si="56"/>
        <v>3200</v>
      </c>
    </row>
    <row r="1158" spans="1:12" x14ac:dyDescent="0.25">
      <c r="I1158" s="36">
        <f t="shared" si="54"/>
        <v>0</v>
      </c>
      <c r="L1158" s="36">
        <f t="shared" si="56"/>
        <v>0</v>
      </c>
    </row>
    <row r="1159" spans="1:12" x14ac:dyDescent="0.25">
      <c r="A1159" t="s">
        <v>1436</v>
      </c>
      <c r="F1159" t="s">
        <v>75</v>
      </c>
      <c r="G1159" s="36">
        <v>13000</v>
      </c>
      <c r="H1159" s="36">
        <v>7000</v>
      </c>
      <c r="I1159" s="36">
        <f t="shared" si="54"/>
        <v>6000</v>
      </c>
      <c r="J1159" t="s">
        <v>66</v>
      </c>
      <c r="K1159" s="36">
        <v>6000</v>
      </c>
      <c r="L1159" s="36">
        <f t="shared" si="56"/>
        <v>7000</v>
      </c>
    </row>
    <row r="1160" spans="1:12" x14ac:dyDescent="0.25">
      <c r="I1160" s="36">
        <f t="shared" si="54"/>
        <v>0</v>
      </c>
      <c r="L1160" s="36">
        <f t="shared" si="56"/>
        <v>0</v>
      </c>
    </row>
    <row r="1161" spans="1:12" x14ac:dyDescent="0.25">
      <c r="A1161" t="s">
        <v>1437</v>
      </c>
      <c r="C1161" t="s">
        <v>149</v>
      </c>
      <c r="D1161" t="s">
        <v>97</v>
      </c>
      <c r="E1161" t="s">
        <v>290</v>
      </c>
      <c r="F1161" t="s">
        <v>162</v>
      </c>
      <c r="G1161" s="36">
        <v>13000</v>
      </c>
      <c r="H1161" s="36">
        <v>13000</v>
      </c>
      <c r="I1161" s="36">
        <v>13000</v>
      </c>
      <c r="J1161" t="s">
        <v>66</v>
      </c>
      <c r="K1161" s="36">
        <v>3700</v>
      </c>
      <c r="L1161" s="36">
        <f t="shared" si="56"/>
        <v>9300</v>
      </c>
    </row>
    <row r="1162" spans="1:12" x14ac:dyDescent="0.25">
      <c r="I1162" s="36">
        <f t="shared" si="54"/>
        <v>0</v>
      </c>
      <c r="L1162" s="36">
        <f t="shared" si="56"/>
        <v>0</v>
      </c>
    </row>
    <row r="1163" spans="1:12" x14ac:dyDescent="0.25">
      <c r="A1163" t="s">
        <v>1371</v>
      </c>
      <c r="E1163" t="s">
        <v>1438</v>
      </c>
      <c r="F1163" t="s">
        <v>75</v>
      </c>
      <c r="G1163" s="36">
        <v>13000</v>
      </c>
      <c r="H1163" s="36">
        <v>13000</v>
      </c>
      <c r="I1163" s="36">
        <f t="shared" si="54"/>
        <v>0</v>
      </c>
      <c r="J1163" t="s">
        <v>66</v>
      </c>
      <c r="K1163" s="36">
        <v>6000</v>
      </c>
      <c r="L1163" s="36">
        <f t="shared" si="56"/>
        <v>7000</v>
      </c>
    </row>
    <row r="1164" spans="1:12" x14ac:dyDescent="0.25">
      <c r="I1164" s="36">
        <f t="shared" ref="I1164:I1229" si="57">G1164-H1164</f>
        <v>0</v>
      </c>
      <c r="L1164" s="36">
        <f t="shared" si="56"/>
        <v>0</v>
      </c>
    </row>
    <row r="1165" spans="1:12" x14ac:dyDescent="0.25">
      <c r="A1165" t="s">
        <v>79</v>
      </c>
      <c r="E1165" t="s">
        <v>1439</v>
      </c>
      <c r="F1165" t="s">
        <v>75</v>
      </c>
      <c r="G1165" s="36">
        <v>13000</v>
      </c>
      <c r="H1165" s="36">
        <v>13000</v>
      </c>
      <c r="I1165" s="36">
        <f t="shared" si="57"/>
        <v>0</v>
      </c>
      <c r="J1165" t="s">
        <v>66</v>
      </c>
      <c r="K1165" s="36">
        <v>6000</v>
      </c>
      <c r="L1165" s="36">
        <f t="shared" si="56"/>
        <v>7000</v>
      </c>
    </row>
    <row r="1166" spans="1:12" x14ac:dyDescent="0.25">
      <c r="I1166" s="36">
        <f t="shared" si="57"/>
        <v>0</v>
      </c>
      <c r="L1166" s="36">
        <f t="shared" si="56"/>
        <v>0</v>
      </c>
    </row>
    <row r="1167" spans="1:12" x14ac:dyDescent="0.25">
      <c r="A1167" t="s">
        <v>1440</v>
      </c>
      <c r="F1167" t="s">
        <v>1441</v>
      </c>
      <c r="G1167" s="36">
        <v>32000</v>
      </c>
      <c r="H1167" s="36">
        <v>32000</v>
      </c>
      <c r="I1167" s="36">
        <f t="shared" si="57"/>
        <v>0</v>
      </c>
      <c r="J1167" t="s">
        <v>66</v>
      </c>
      <c r="K1167" s="36">
        <v>26000</v>
      </c>
      <c r="L1167" s="36">
        <f t="shared" si="56"/>
        <v>6000</v>
      </c>
    </row>
    <row r="1168" spans="1:12" x14ac:dyDescent="0.25">
      <c r="I1168" s="36">
        <f t="shared" si="57"/>
        <v>0</v>
      </c>
      <c r="L1168" s="36">
        <f t="shared" si="56"/>
        <v>0</v>
      </c>
    </row>
    <row r="1169" spans="1:12" x14ac:dyDescent="0.25">
      <c r="A1169" t="s">
        <v>79</v>
      </c>
      <c r="C1169" t="s">
        <v>427</v>
      </c>
      <c r="D1169" t="s">
        <v>1442</v>
      </c>
      <c r="F1169" t="s">
        <v>772</v>
      </c>
      <c r="G1169" s="36">
        <v>26000</v>
      </c>
      <c r="H1169" s="36">
        <v>26000</v>
      </c>
      <c r="I1169" s="36">
        <f t="shared" si="57"/>
        <v>0</v>
      </c>
      <c r="J1169" t="s">
        <v>66</v>
      </c>
      <c r="K1169" s="36">
        <v>7400</v>
      </c>
      <c r="L1169" s="36">
        <f t="shared" si="56"/>
        <v>18600</v>
      </c>
    </row>
    <row r="1170" spans="1:12" x14ac:dyDescent="0.25">
      <c r="I1170" s="36">
        <f t="shared" si="57"/>
        <v>0</v>
      </c>
      <c r="L1170" s="36">
        <f t="shared" si="56"/>
        <v>0</v>
      </c>
    </row>
    <row r="1171" spans="1:12" x14ac:dyDescent="0.25">
      <c r="A1171" t="s">
        <v>1443</v>
      </c>
      <c r="F1171" t="s">
        <v>1444</v>
      </c>
      <c r="G1171" s="36">
        <v>10500</v>
      </c>
      <c r="H1171" s="36">
        <v>10000</v>
      </c>
      <c r="I1171" s="36">
        <f t="shared" si="57"/>
        <v>500</v>
      </c>
      <c r="J1171" t="s">
        <v>66</v>
      </c>
      <c r="K1171" s="36">
        <v>4000</v>
      </c>
      <c r="L1171" s="36">
        <f t="shared" si="56"/>
        <v>6500</v>
      </c>
    </row>
    <row r="1172" spans="1:12" x14ac:dyDescent="0.25">
      <c r="I1172" s="36">
        <f t="shared" si="57"/>
        <v>0</v>
      </c>
      <c r="L1172" s="36">
        <f t="shared" si="56"/>
        <v>0</v>
      </c>
    </row>
    <row r="1173" spans="1:12" x14ac:dyDescent="0.25">
      <c r="A1173" t="s">
        <v>1374</v>
      </c>
      <c r="C1173" t="s">
        <v>213</v>
      </c>
      <c r="D1173" t="s">
        <v>396</v>
      </c>
      <c r="E1173" t="s">
        <v>1445</v>
      </c>
      <c r="F1173" t="s">
        <v>162</v>
      </c>
      <c r="G1173" s="36">
        <v>14000</v>
      </c>
      <c r="H1173" s="36">
        <v>14000</v>
      </c>
      <c r="I1173" s="36">
        <f t="shared" si="57"/>
        <v>0</v>
      </c>
      <c r="J1173" t="s">
        <v>66</v>
      </c>
      <c r="K1173" s="36">
        <v>3700</v>
      </c>
      <c r="L1173" s="36">
        <f t="shared" si="56"/>
        <v>10300</v>
      </c>
    </row>
    <row r="1174" spans="1:12" x14ac:dyDescent="0.25">
      <c r="I1174" s="36">
        <f t="shared" si="57"/>
        <v>0</v>
      </c>
      <c r="L1174" s="36">
        <f t="shared" si="56"/>
        <v>0</v>
      </c>
    </row>
    <row r="1175" spans="1:12" x14ac:dyDescent="0.25">
      <c r="A1175" t="s">
        <v>154</v>
      </c>
      <c r="C1175" t="s">
        <v>714</v>
      </c>
      <c r="D1175" t="s">
        <v>1446</v>
      </c>
      <c r="F1175" t="s">
        <v>75</v>
      </c>
      <c r="G1175" s="36">
        <v>13000</v>
      </c>
      <c r="H1175" s="36">
        <v>13000</v>
      </c>
      <c r="I1175" s="36">
        <f t="shared" si="57"/>
        <v>0</v>
      </c>
      <c r="J1175" t="s">
        <v>66</v>
      </c>
      <c r="K1175" s="36">
        <v>6000</v>
      </c>
      <c r="L1175" s="36">
        <f t="shared" si="56"/>
        <v>7000</v>
      </c>
    </row>
    <row r="1176" spans="1:12" x14ac:dyDescent="0.25">
      <c r="I1176" s="36">
        <f t="shared" si="57"/>
        <v>0</v>
      </c>
      <c r="L1176" s="36">
        <f t="shared" si="56"/>
        <v>0</v>
      </c>
    </row>
    <row r="1177" spans="1:12" x14ac:dyDescent="0.25">
      <c r="A1177" t="s">
        <v>72</v>
      </c>
      <c r="C1177" t="s">
        <v>1081</v>
      </c>
      <c r="D1177" t="s">
        <v>125</v>
      </c>
      <c r="F1177" t="s">
        <v>1447</v>
      </c>
      <c r="G1177" s="36">
        <v>35000</v>
      </c>
      <c r="H1177" s="36">
        <v>35000</v>
      </c>
      <c r="I1177" s="36">
        <f t="shared" si="57"/>
        <v>0</v>
      </c>
      <c r="J1177" t="s">
        <v>66</v>
      </c>
      <c r="K1177" s="36">
        <v>25000</v>
      </c>
      <c r="L1177" s="36">
        <f t="shared" ref="L1177:L1208" si="58">G1177-K1177</f>
        <v>10000</v>
      </c>
    </row>
    <row r="1178" spans="1:12" x14ac:dyDescent="0.25">
      <c r="I1178" s="36">
        <f t="shared" si="57"/>
        <v>0</v>
      </c>
      <c r="L1178" s="36">
        <f t="shared" si="58"/>
        <v>0</v>
      </c>
    </row>
    <row r="1179" spans="1:12" x14ac:dyDescent="0.25">
      <c r="A1179" t="s">
        <v>387</v>
      </c>
      <c r="C1179" t="s">
        <v>1448</v>
      </c>
      <c r="F1179" t="s">
        <v>1505</v>
      </c>
      <c r="G1179" s="36">
        <v>28000</v>
      </c>
      <c r="H1179" s="36">
        <v>28000</v>
      </c>
      <c r="I1179" s="36">
        <f t="shared" si="57"/>
        <v>0</v>
      </c>
      <c r="J1179" t="s">
        <v>66</v>
      </c>
      <c r="K1179" s="36">
        <v>7000</v>
      </c>
      <c r="L1179" s="36">
        <f t="shared" si="58"/>
        <v>21000</v>
      </c>
    </row>
    <row r="1180" spans="1:12" x14ac:dyDescent="0.25">
      <c r="I1180" s="36">
        <f t="shared" si="57"/>
        <v>0</v>
      </c>
      <c r="L1180" s="36">
        <f t="shared" si="58"/>
        <v>0</v>
      </c>
    </row>
    <row r="1181" spans="1:12" x14ac:dyDescent="0.25">
      <c r="A1181" t="s">
        <v>1094</v>
      </c>
      <c r="F1181" t="s">
        <v>166</v>
      </c>
      <c r="G1181" s="36">
        <v>16000</v>
      </c>
      <c r="H1181" s="36">
        <v>16000</v>
      </c>
      <c r="I1181" s="36">
        <f t="shared" si="57"/>
        <v>0</v>
      </c>
      <c r="J1181" t="s">
        <v>66</v>
      </c>
      <c r="K1181" s="36">
        <v>7000</v>
      </c>
      <c r="L1181" s="36">
        <f t="shared" si="58"/>
        <v>9000</v>
      </c>
    </row>
    <row r="1182" spans="1:12" x14ac:dyDescent="0.25">
      <c r="I1182" s="36">
        <f t="shared" si="57"/>
        <v>0</v>
      </c>
      <c r="L1182" s="36">
        <f t="shared" si="58"/>
        <v>0</v>
      </c>
    </row>
    <row r="1183" spans="1:12" x14ac:dyDescent="0.25">
      <c r="A1183" t="s">
        <v>618</v>
      </c>
      <c r="E1183" t="s">
        <v>621</v>
      </c>
      <c r="F1183" t="s">
        <v>1449</v>
      </c>
      <c r="G1183" s="36">
        <v>79000</v>
      </c>
      <c r="H1183" s="36">
        <v>79000</v>
      </c>
      <c r="I1183" s="36">
        <f t="shared" si="57"/>
        <v>0</v>
      </c>
      <c r="J1183" t="s">
        <v>66</v>
      </c>
      <c r="K1183" s="36">
        <v>49000</v>
      </c>
      <c r="L1183" s="36">
        <f t="shared" si="58"/>
        <v>30000</v>
      </c>
    </row>
    <row r="1184" spans="1:12" x14ac:dyDescent="0.25">
      <c r="I1184" s="36">
        <f t="shared" si="57"/>
        <v>0</v>
      </c>
      <c r="L1184" s="36">
        <f t="shared" si="58"/>
        <v>0</v>
      </c>
    </row>
    <row r="1185" spans="1:12" x14ac:dyDescent="0.25">
      <c r="A1185" t="s">
        <v>345</v>
      </c>
      <c r="F1185" t="s">
        <v>1450</v>
      </c>
      <c r="G1185" s="36">
        <v>60000</v>
      </c>
      <c r="H1185" s="36">
        <v>60000</v>
      </c>
      <c r="I1185" s="36">
        <f t="shared" si="57"/>
        <v>0</v>
      </c>
      <c r="J1185" t="s">
        <v>66</v>
      </c>
      <c r="K1185" s="36">
        <v>26300</v>
      </c>
      <c r="L1185" s="36">
        <f t="shared" si="58"/>
        <v>33700</v>
      </c>
    </row>
    <row r="1186" spans="1:12" x14ac:dyDescent="0.25">
      <c r="I1186" s="36">
        <f t="shared" si="57"/>
        <v>0</v>
      </c>
      <c r="L1186" s="36">
        <f t="shared" si="58"/>
        <v>0</v>
      </c>
    </row>
    <row r="1187" spans="1:12" x14ac:dyDescent="0.25">
      <c r="A1187" t="s">
        <v>79</v>
      </c>
      <c r="C1187" t="s">
        <v>427</v>
      </c>
      <c r="D1187" t="s">
        <v>851</v>
      </c>
      <c r="F1187" t="s">
        <v>790</v>
      </c>
      <c r="G1187" s="36">
        <v>80000</v>
      </c>
      <c r="H1187" s="36">
        <v>80000</v>
      </c>
      <c r="I1187" s="36">
        <f t="shared" si="57"/>
        <v>0</v>
      </c>
      <c r="J1187" t="s">
        <v>66</v>
      </c>
      <c r="K1187" s="36">
        <v>62000</v>
      </c>
      <c r="L1187" s="36">
        <f t="shared" si="58"/>
        <v>18000</v>
      </c>
    </row>
    <row r="1188" spans="1:12" x14ac:dyDescent="0.25">
      <c r="I1188" s="36">
        <f t="shared" si="57"/>
        <v>0</v>
      </c>
      <c r="L1188" s="36">
        <f t="shared" si="58"/>
        <v>0</v>
      </c>
    </row>
    <row r="1189" spans="1:12" x14ac:dyDescent="0.25">
      <c r="A1189" t="s">
        <v>1094</v>
      </c>
      <c r="F1189" t="s">
        <v>1451</v>
      </c>
      <c r="G1189" s="36">
        <v>39000</v>
      </c>
      <c r="H1189" s="36">
        <v>39000</v>
      </c>
      <c r="I1189" s="36">
        <f t="shared" si="57"/>
        <v>0</v>
      </c>
      <c r="J1189" t="s">
        <v>66</v>
      </c>
      <c r="K1189" s="36">
        <v>14000</v>
      </c>
      <c r="L1189" s="36">
        <f t="shared" si="58"/>
        <v>25000</v>
      </c>
    </row>
    <row r="1190" spans="1:12" x14ac:dyDescent="0.25">
      <c r="I1190" s="36">
        <f t="shared" si="57"/>
        <v>0</v>
      </c>
      <c r="L1190" s="36">
        <f t="shared" si="58"/>
        <v>0</v>
      </c>
    </row>
    <row r="1191" spans="1:12" x14ac:dyDescent="0.25">
      <c r="A1191" t="s">
        <v>1177</v>
      </c>
      <c r="C1191" t="s">
        <v>1452</v>
      </c>
      <c r="D1191" t="s">
        <v>631</v>
      </c>
      <c r="F1191" t="s">
        <v>161</v>
      </c>
      <c r="G1191" s="36">
        <v>9000</v>
      </c>
      <c r="H1191" s="36">
        <v>9000</v>
      </c>
      <c r="I1191" s="36">
        <f t="shared" si="57"/>
        <v>0</v>
      </c>
      <c r="J1191" t="s">
        <v>66</v>
      </c>
      <c r="K1191" s="36">
        <v>2600</v>
      </c>
      <c r="L1191" s="36">
        <f t="shared" si="58"/>
        <v>6400</v>
      </c>
    </row>
    <row r="1192" spans="1:12" x14ac:dyDescent="0.25">
      <c r="I1192" s="36">
        <f t="shared" si="57"/>
        <v>0</v>
      </c>
      <c r="L1192" s="36">
        <f t="shared" si="58"/>
        <v>0</v>
      </c>
    </row>
    <row r="1193" spans="1:12" x14ac:dyDescent="0.25">
      <c r="A1193" t="s">
        <v>1453</v>
      </c>
      <c r="C1193" t="s">
        <v>714</v>
      </c>
      <c r="F1193" t="s">
        <v>1454</v>
      </c>
      <c r="G1193" s="36">
        <v>30000</v>
      </c>
      <c r="H1193" s="36">
        <v>30000</v>
      </c>
      <c r="I1193" s="36">
        <f t="shared" si="57"/>
        <v>0</v>
      </c>
      <c r="J1193" t="s">
        <v>66</v>
      </c>
      <c r="K1193" s="36">
        <v>15000</v>
      </c>
      <c r="L1193" s="36">
        <f t="shared" si="58"/>
        <v>15000</v>
      </c>
    </row>
    <row r="1194" spans="1:12" x14ac:dyDescent="0.25">
      <c r="I1194" s="36">
        <f t="shared" si="57"/>
        <v>0</v>
      </c>
      <c r="L1194" s="36">
        <f t="shared" si="58"/>
        <v>0</v>
      </c>
    </row>
    <row r="1195" spans="1:12" x14ac:dyDescent="0.25">
      <c r="A1195" t="s">
        <v>1127</v>
      </c>
      <c r="C1195" t="s">
        <v>1081</v>
      </c>
      <c r="D1195" t="s">
        <v>1456</v>
      </c>
      <c r="F1195" t="s">
        <v>75</v>
      </c>
      <c r="G1195" s="36">
        <v>13000</v>
      </c>
      <c r="H1195" s="36">
        <v>13000</v>
      </c>
      <c r="I1195" s="36">
        <f t="shared" si="57"/>
        <v>0</v>
      </c>
      <c r="J1195" t="s">
        <v>66</v>
      </c>
      <c r="K1195" s="36">
        <v>6000</v>
      </c>
      <c r="L1195" s="36">
        <f t="shared" si="58"/>
        <v>7000</v>
      </c>
    </row>
    <row r="1196" spans="1:12" x14ac:dyDescent="0.25">
      <c r="I1196" s="36">
        <f t="shared" si="57"/>
        <v>0</v>
      </c>
      <c r="L1196" s="36">
        <f t="shared" si="58"/>
        <v>0</v>
      </c>
    </row>
    <row r="1197" spans="1:12" x14ac:dyDescent="0.25">
      <c r="A1197" t="s">
        <v>734</v>
      </c>
      <c r="C1197" t="s">
        <v>1322</v>
      </c>
      <c r="D1197" t="s">
        <v>396</v>
      </c>
      <c r="E1197" t="s">
        <v>1457</v>
      </c>
      <c r="F1197" t="s">
        <v>161</v>
      </c>
      <c r="G1197" s="36">
        <v>9000</v>
      </c>
      <c r="H1197" s="36">
        <v>9000</v>
      </c>
      <c r="I1197" s="36">
        <f t="shared" si="57"/>
        <v>0</v>
      </c>
      <c r="J1197" t="s">
        <v>66</v>
      </c>
      <c r="K1197" s="36">
        <v>2600</v>
      </c>
      <c r="L1197" s="36">
        <f t="shared" si="58"/>
        <v>6400</v>
      </c>
    </row>
    <row r="1198" spans="1:12" x14ac:dyDescent="0.25">
      <c r="I1198" s="36">
        <f t="shared" si="57"/>
        <v>0</v>
      </c>
      <c r="L1198" s="36">
        <f t="shared" si="58"/>
        <v>0</v>
      </c>
    </row>
    <row r="1199" spans="1:12" x14ac:dyDescent="0.25">
      <c r="A1199" t="s">
        <v>1458</v>
      </c>
      <c r="C1199" t="s">
        <v>9</v>
      </c>
      <c r="F1199" t="s">
        <v>284</v>
      </c>
      <c r="G1199" s="36">
        <v>39000</v>
      </c>
      <c r="H1199" s="36">
        <v>39000</v>
      </c>
      <c r="I1199" s="36">
        <f t="shared" si="57"/>
        <v>0</v>
      </c>
      <c r="J1199" t="s">
        <v>66</v>
      </c>
      <c r="K1199" s="36">
        <v>14000</v>
      </c>
      <c r="L1199" s="36">
        <f t="shared" si="58"/>
        <v>25000</v>
      </c>
    </row>
    <row r="1200" spans="1:12" x14ac:dyDescent="0.25">
      <c r="I1200" s="36">
        <f t="shared" si="57"/>
        <v>0</v>
      </c>
      <c r="L1200" s="36">
        <f t="shared" si="58"/>
        <v>0</v>
      </c>
    </row>
    <row r="1201" spans="1:12" x14ac:dyDescent="0.25">
      <c r="A1201" t="s">
        <v>618</v>
      </c>
      <c r="C1201" t="s">
        <v>9</v>
      </c>
      <c r="F1201" t="s">
        <v>1459</v>
      </c>
      <c r="G1201" s="36">
        <v>176000</v>
      </c>
      <c r="H1201" s="36">
        <v>176000</v>
      </c>
      <c r="I1201" s="36">
        <f t="shared" si="57"/>
        <v>0</v>
      </c>
      <c r="J1201" t="s">
        <v>66</v>
      </c>
      <c r="K1201" s="36">
        <v>76000</v>
      </c>
      <c r="L1201" s="36">
        <f t="shared" si="58"/>
        <v>100000</v>
      </c>
    </row>
    <row r="1202" spans="1:12" x14ac:dyDescent="0.25">
      <c r="I1202" s="36">
        <f t="shared" si="57"/>
        <v>0</v>
      </c>
      <c r="L1202" s="36">
        <f t="shared" si="58"/>
        <v>0</v>
      </c>
    </row>
    <row r="1203" spans="1:12" x14ac:dyDescent="0.25">
      <c r="A1203" t="s">
        <v>1060</v>
      </c>
      <c r="F1203" t="s">
        <v>1460</v>
      </c>
      <c r="G1203" s="36">
        <v>115000</v>
      </c>
      <c r="H1203" s="36">
        <v>115000</v>
      </c>
      <c r="I1203" s="36">
        <f t="shared" si="57"/>
        <v>0</v>
      </c>
      <c r="J1203" t="s">
        <v>66</v>
      </c>
      <c r="K1203" s="36">
        <v>55000</v>
      </c>
      <c r="L1203" s="36">
        <f t="shared" si="58"/>
        <v>60000</v>
      </c>
    </row>
    <row r="1204" spans="1:12" x14ac:dyDescent="0.25">
      <c r="I1204" s="36">
        <f t="shared" si="57"/>
        <v>0</v>
      </c>
      <c r="L1204" s="36">
        <f t="shared" si="58"/>
        <v>0</v>
      </c>
    </row>
    <row r="1205" spans="1:12" x14ac:dyDescent="0.25">
      <c r="A1205" t="s">
        <v>1461</v>
      </c>
      <c r="E1205" t="s">
        <v>1462</v>
      </c>
      <c r="F1205" t="s">
        <v>75</v>
      </c>
      <c r="G1205" s="36">
        <v>13000</v>
      </c>
      <c r="H1205" s="36">
        <v>13000</v>
      </c>
      <c r="I1205" s="36">
        <f t="shared" si="57"/>
        <v>0</v>
      </c>
      <c r="J1205" t="s">
        <v>66</v>
      </c>
      <c r="K1205" s="36">
        <v>6000</v>
      </c>
      <c r="L1205" s="36">
        <f t="shared" si="58"/>
        <v>7000</v>
      </c>
    </row>
    <row r="1206" spans="1:12" x14ac:dyDescent="0.25">
      <c r="I1206" s="36">
        <f t="shared" si="57"/>
        <v>0</v>
      </c>
      <c r="L1206" s="36">
        <f t="shared" si="58"/>
        <v>0</v>
      </c>
    </row>
    <row r="1207" spans="1:12" x14ac:dyDescent="0.25">
      <c r="A1207" t="s">
        <v>605</v>
      </c>
      <c r="E1207" t="s">
        <v>1463</v>
      </c>
      <c r="F1207" t="s">
        <v>293</v>
      </c>
      <c r="G1207" s="36">
        <v>27000</v>
      </c>
      <c r="H1207" s="36">
        <v>27000</v>
      </c>
      <c r="I1207" s="36">
        <f t="shared" si="57"/>
        <v>0</v>
      </c>
      <c r="J1207" t="s">
        <v>66</v>
      </c>
      <c r="K1207" s="36">
        <v>15000</v>
      </c>
      <c r="L1207" s="36">
        <f t="shared" si="58"/>
        <v>12000</v>
      </c>
    </row>
    <row r="1208" spans="1:12" x14ac:dyDescent="0.25">
      <c r="I1208" s="36">
        <f t="shared" si="57"/>
        <v>0</v>
      </c>
      <c r="L1208" s="36">
        <f t="shared" si="58"/>
        <v>0</v>
      </c>
    </row>
    <row r="1209" spans="1:12" x14ac:dyDescent="0.25">
      <c r="A1209" t="s">
        <v>1094</v>
      </c>
      <c r="D1209" t="s">
        <v>1464</v>
      </c>
      <c r="E1209" t="s">
        <v>1465</v>
      </c>
      <c r="F1209" t="s">
        <v>1466</v>
      </c>
      <c r="G1209" s="36">
        <v>84000</v>
      </c>
      <c r="H1209" s="36">
        <v>84000</v>
      </c>
      <c r="I1209" s="36">
        <f t="shared" si="57"/>
        <v>0</v>
      </c>
      <c r="J1209" t="s">
        <v>66</v>
      </c>
      <c r="K1209" s="36">
        <v>37000</v>
      </c>
      <c r="L1209" s="36">
        <f t="shared" ref="L1209:L1240" si="59">G1209-K1209</f>
        <v>47000</v>
      </c>
    </row>
    <row r="1210" spans="1:12" x14ac:dyDescent="0.25">
      <c r="I1210" s="36">
        <f t="shared" si="57"/>
        <v>0</v>
      </c>
      <c r="L1210" s="36">
        <f t="shared" si="59"/>
        <v>0</v>
      </c>
    </row>
    <row r="1211" spans="1:12" x14ac:dyDescent="0.25">
      <c r="E1211" t="s">
        <v>1468</v>
      </c>
      <c r="F1211" t="s">
        <v>1467</v>
      </c>
      <c r="G1211" s="36">
        <v>35000</v>
      </c>
      <c r="H1211" s="36">
        <v>20000</v>
      </c>
      <c r="I1211" s="36">
        <f t="shared" si="57"/>
        <v>15000</v>
      </c>
      <c r="J1211" t="s">
        <v>66</v>
      </c>
      <c r="K1211" s="36">
        <v>25000</v>
      </c>
      <c r="L1211" s="36">
        <f t="shared" si="59"/>
        <v>10000</v>
      </c>
    </row>
    <row r="1212" spans="1:12" x14ac:dyDescent="0.25">
      <c r="I1212" s="36">
        <f t="shared" si="57"/>
        <v>0</v>
      </c>
      <c r="L1212" s="36">
        <f t="shared" si="59"/>
        <v>0</v>
      </c>
    </row>
    <row r="1213" spans="1:12" x14ac:dyDescent="0.25">
      <c r="A1213" t="s">
        <v>1207</v>
      </c>
      <c r="D1213" t="s">
        <v>1470</v>
      </c>
      <c r="E1213" t="s">
        <v>9</v>
      </c>
      <c r="F1213" t="s">
        <v>1469</v>
      </c>
      <c r="G1213" s="36">
        <v>12000</v>
      </c>
      <c r="H1213" s="36">
        <v>12000</v>
      </c>
      <c r="I1213" s="36">
        <f t="shared" si="57"/>
        <v>0</v>
      </c>
      <c r="J1213" t="s">
        <v>66</v>
      </c>
      <c r="K1213" s="36">
        <v>2600</v>
      </c>
      <c r="L1213" s="36">
        <f t="shared" si="59"/>
        <v>9400</v>
      </c>
    </row>
    <row r="1214" spans="1:12" x14ac:dyDescent="0.25">
      <c r="I1214" s="36">
        <f t="shared" si="57"/>
        <v>0</v>
      </c>
      <c r="L1214" s="36">
        <f t="shared" si="59"/>
        <v>0</v>
      </c>
    </row>
    <row r="1215" spans="1:12" x14ac:dyDescent="0.25">
      <c r="A1215" t="s">
        <v>345</v>
      </c>
      <c r="D1215" t="s">
        <v>229</v>
      </c>
      <c r="F1215" t="s">
        <v>456</v>
      </c>
      <c r="G1215" s="36">
        <v>143000</v>
      </c>
      <c r="H1215" s="36">
        <v>143000</v>
      </c>
      <c r="I1215" s="36">
        <v>143000</v>
      </c>
      <c r="J1215" t="s">
        <v>66</v>
      </c>
      <c r="K1215" s="36">
        <v>37000</v>
      </c>
      <c r="L1215" s="36">
        <f t="shared" si="59"/>
        <v>106000</v>
      </c>
    </row>
    <row r="1216" spans="1:12" x14ac:dyDescent="0.25">
      <c r="I1216" s="36">
        <f t="shared" si="57"/>
        <v>0</v>
      </c>
      <c r="L1216" s="36">
        <f t="shared" si="59"/>
        <v>0</v>
      </c>
    </row>
    <row r="1218" spans="1:12" x14ac:dyDescent="0.25">
      <c r="G1218" s="36">
        <f>SUM(G1142:G1217)</f>
        <v>1546000</v>
      </c>
      <c r="H1218" s="36">
        <f>SUM(H1142:H1217)</f>
        <v>1508500</v>
      </c>
      <c r="I1218" s="36">
        <f>SUM(I1142:I1217)</f>
        <v>193500</v>
      </c>
      <c r="K1218" s="36">
        <f>SUM(K1142:K1217)</f>
        <v>703600</v>
      </c>
      <c r="L1218" s="36">
        <f>SUM(L1142:L1217)</f>
        <v>842400</v>
      </c>
    </row>
    <row r="1221" spans="1:12" x14ac:dyDescent="0.25">
      <c r="A1221" s="11"/>
      <c r="B1221" s="11"/>
      <c r="C1221" s="11"/>
      <c r="D1221" s="11"/>
      <c r="E1221" s="11"/>
      <c r="F1221" s="11"/>
      <c r="G1221" s="41"/>
      <c r="H1221" s="41"/>
      <c r="I1221" s="41"/>
      <c r="J1221" s="11"/>
      <c r="K1221" s="41"/>
      <c r="L1221" s="41"/>
    </row>
    <row r="1222" spans="1:12" x14ac:dyDescent="0.25">
      <c r="F1222" t="s">
        <v>533</v>
      </c>
      <c r="I1222" s="36">
        <f t="shared" si="57"/>
        <v>0</v>
      </c>
      <c r="L1222" s="36">
        <f>G1222-K1222</f>
        <v>0</v>
      </c>
    </row>
    <row r="1223" spans="1:12" x14ac:dyDescent="0.25">
      <c r="F1223" t="s">
        <v>1510</v>
      </c>
      <c r="G1223" s="36">
        <v>104000</v>
      </c>
      <c r="H1223" s="36">
        <v>104000</v>
      </c>
      <c r="I1223" s="36">
        <v>0</v>
      </c>
    </row>
    <row r="1225" spans="1:12" x14ac:dyDescent="0.25">
      <c r="I1225" s="36">
        <f t="shared" si="57"/>
        <v>0</v>
      </c>
      <c r="L1225" s="36">
        <f t="shared" ref="L1225:L1256" si="60">G1225-K1225</f>
        <v>0</v>
      </c>
    </row>
    <row r="1226" spans="1:12" x14ac:dyDescent="0.25">
      <c r="A1226" t="s">
        <v>238</v>
      </c>
      <c r="C1226" t="s">
        <v>1473</v>
      </c>
      <c r="D1226" t="s">
        <v>1474</v>
      </c>
      <c r="E1226" t="s">
        <v>1476</v>
      </c>
      <c r="F1226" t="s">
        <v>1475</v>
      </c>
      <c r="G1226" s="36">
        <v>38000</v>
      </c>
      <c r="H1226" s="36">
        <v>38000</v>
      </c>
      <c r="I1226" s="36">
        <f t="shared" si="57"/>
        <v>0</v>
      </c>
      <c r="J1226" t="s">
        <v>66</v>
      </c>
      <c r="K1226" s="36">
        <v>6300</v>
      </c>
      <c r="L1226" s="36">
        <f t="shared" si="60"/>
        <v>31700</v>
      </c>
    </row>
    <row r="1227" spans="1:12" x14ac:dyDescent="0.25">
      <c r="I1227" s="36">
        <f t="shared" si="57"/>
        <v>0</v>
      </c>
      <c r="L1227" s="36">
        <f t="shared" si="60"/>
        <v>0</v>
      </c>
    </row>
    <row r="1228" spans="1:12" x14ac:dyDescent="0.25">
      <c r="A1228" t="s">
        <v>68</v>
      </c>
      <c r="C1228" t="s">
        <v>1479</v>
      </c>
      <c r="E1228" t="s">
        <v>1501</v>
      </c>
      <c r="F1228" t="s">
        <v>1118</v>
      </c>
      <c r="G1228" s="36">
        <v>90000</v>
      </c>
      <c r="H1228" s="36">
        <v>90000</v>
      </c>
      <c r="I1228" s="36">
        <f t="shared" si="57"/>
        <v>0</v>
      </c>
      <c r="J1228" t="s">
        <v>66</v>
      </c>
      <c r="K1228" s="36">
        <v>57000</v>
      </c>
      <c r="L1228" s="36">
        <f t="shared" si="60"/>
        <v>33000</v>
      </c>
    </row>
    <row r="1229" spans="1:12" x14ac:dyDescent="0.25">
      <c r="I1229" s="36">
        <f t="shared" si="57"/>
        <v>0</v>
      </c>
      <c r="L1229" s="36">
        <f t="shared" si="60"/>
        <v>0</v>
      </c>
    </row>
    <row r="1230" spans="1:12" x14ac:dyDescent="0.25">
      <c r="A1230" t="s">
        <v>345</v>
      </c>
      <c r="F1230" t="s">
        <v>1472</v>
      </c>
      <c r="G1230" s="36">
        <v>87000</v>
      </c>
      <c r="H1230" s="36">
        <v>87000</v>
      </c>
      <c r="I1230" s="36">
        <f>G1230-H1230</f>
        <v>0</v>
      </c>
      <c r="J1230" t="s">
        <v>66</v>
      </c>
      <c r="K1230" s="36">
        <v>45000</v>
      </c>
      <c r="L1230" s="36">
        <f t="shared" si="60"/>
        <v>42000</v>
      </c>
    </row>
    <row r="1231" spans="1:12" x14ac:dyDescent="0.25">
      <c r="C1231" t="s">
        <v>1478</v>
      </c>
      <c r="I1231" s="36">
        <f t="shared" ref="I1231:I1292" si="61">G1231-H1231</f>
        <v>0</v>
      </c>
      <c r="L1231" s="36">
        <f t="shared" si="60"/>
        <v>0</v>
      </c>
    </row>
    <row r="1232" spans="1:12" x14ac:dyDescent="0.25">
      <c r="A1232" t="s">
        <v>1127</v>
      </c>
      <c r="F1232" t="s">
        <v>160</v>
      </c>
      <c r="G1232" s="36">
        <v>26000</v>
      </c>
      <c r="H1232" s="36">
        <v>26000</v>
      </c>
      <c r="I1232" s="36">
        <f t="shared" si="61"/>
        <v>0</v>
      </c>
      <c r="J1232" t="s">
        <v>66</v>
      </c>
      <c r="K1232" s="36">
        <v>10000</v>
      </c>
      <c r="L1232" s="36">
        <f t="shared" si="60"/>
        <v>16000</v>
      </c>
    </row>
    <row r="1233" spans="1:12" x14ac:dyDescent="0.25">
      <c r="I1233" s="36">
        <f t="shared" si="61"/>
        <v>0</v>
      </c>
      <c r="L1233" s="36">
        <f t="shared" si="60"/>
        <v>0</v>
      </c>
    </row>
    <row r="1234" spans="1:12" x14ac:dyDescent="0.25">
      <c r="A1234" t="s">
        <v>822</v>
      </c>
      <c r="C1234" t="s">
        <v>714</v>
      </c>
      <c r="F1234" t="s">
        <v>1477</v>
      </c>
      <c r="G1234" s="36">
        <v>35000</v>
      </c>
      <c r="H1234" s="36">
        <v>7000</v>
      </c>
      <c r="I1234" s="36">
        <f t="shared" si="61"/>
        <v>28000</v>
      </c>
      <c r="J1234" t="s">
        <v>54</v>
      </c>
      <c r="K1234" s="36">
        <v>25000</v>
      </c>
      <c r="L1234" s="36">
        <f t="shared" si="60"/>
        <v>10000</v>
      </c>
    </row>
    <row r="1235" spans="1:12" x14ac:dyDescent="0.25">
      <c r="I1235" s="36">
        <f t="shared" si="61"/>
        <v>0</v>
      </c>
      <c r="L1235" s="36">
        <f t="shared" si="60"/>
        <v>0</v>
      </c>
    </row>
    <row r="1236" spans="1:12" x14ac:dyDescent="0.25">
      <c r="A1236" t="s">
        <v>1031</v>
      </c>
      <c r="C1236" t="s">
        <v>714</v>
      </c>
      <c r="F1236" t="s">
        <v>1099</v>
      </c>
      <c r="G1236" s="36">
        <v>26000</v>
      </c>
      <c r="H1236" s="36">
        <v>26000</v>
      </c>
      <c r="I1236" s="36">
        <f t="shared" si="61"/>
        <v>0</v>
      </c>
      <c r="J1236" t="s">
        <v>66</v>
      </c>
      <c r="K1236" s="36">
        <v>10000</v>
      </c>
      <c r="L1236" s="36">
        <f t="shared" si="60"/>
        <v>16000</v>
      </c>
    </row>
    <row r="1237" spans="1:12" x14ac:dyDescent="0.25">
      <c r="I1237" s="36">
        <f t="shared" si="61"/>
        <v>0</v>
      </c>
      <c r="L1237" s="36">
        <f t="shared" si="60"/>
        <v>0</v>
      </c>
    </row>
    <row r="1238" spans="1:12" x14ac:dyDescent="0.25">
      <c r="A1238" t="s">
        <v>1480</v>
      </c>
      <c r="C1238" t="s">
        <v>714</v>
      </c>
      <c r="F1238" t="s">
        <v>1099</v>
      </c>
      <c r="G1238" s="36">
        <v>26000</v>
      </c>
      <c r="H1238" s="36">
        <v>26000</v>
      </c>
      <c r="I1238" s="36">
        <f t="shared" si="61"/>
        <v>0</v>
      </c>
      <c r="J1238" t="s">
        <v>66</v>
      </c>
      <c r="K1238" s="36">
        <v>10000</v>
      </c>
      <c r="L1238" s="36">
        <f t="shared" si="60"/>
        <v>16000</v>
      </c>
    </row>
    <row r="1239" spans="1:12" x14ac:dyDescent="0.25">
      <c r="I1239" s="36">
        <f t="shared" si="61"/>
        <v>0</v>
      </c>
      <c r="L1239" s="36">
        <f t="shared" si="60"/>
        <v>0</v>
      </c>
    </row>
    <row r="1240" spans="1:12" x14ac:dyDescent="0.25">
      <c r="C1240" t="s">
        <v>714</v>
      </c>
      <c r="F1240" t="s">
        <v>100</v>
      </c>
      <c r="G1240" s="36">
        <v>13000</v>
      </c>
      <c r="H1240" s="36">
        <v>13000</v>
      </c>
      <c r="I1240" s="36">
        <f t="shared" si="61"/>
        <v>0</v>
      </c>
      <c r="J1240" t="s">
        <v>66</v>
      </c>
      <c r="K1240" s="36">
        <v>6000</v>
      </c>
      <c r="L1240" s="36">
        <f t="shared" si="60"/>
        <v>7000</v>
      </c>
    </row>
    <row r="1241" spans="1:12" x14ac:dyDescent="0.25">
      <c r="I1241" s="36">
        <f t="shared" si="61"/>
        <v>0</v>
      </c>
      <c r="L1241" s="36">
        <f t="shared" si="60"/>
        <v>0</v>
      </c>
    </row>
    <row r="1242" spans="1:12" x14ac:dyDescent="0.25">
      <c r="A1242" t="s">
        <v>1020</v>
      </c>
      <c r="F1242" t="s">
        <v>299</v>
      </c>
      <c r="G1242" s="36">
        <v>50000</v>
      </c>
      <c r="H1242" s="36">
        <v>50000</v>
      </c>
      <c r="I1242" s="36">
        <f t="shared" si="61"/>
        <v>0</v>
      </c>
      <c r="J1242" t="s">
        <v>66</v>
      </c>
      <c r="K1242" s="36">
        <v>25000</v>
      </c>
      <c r="L1242" s="36">
        <f t="shared" si="60"/>
        <v>25000</v>
      </c>
    </row>
    <row r="1243" spans="1:12" x14ac:dyDescent="0.25">
      <c r="I1243" s="36">
        <f t="shared" si="61"/>
        <v>0</v>
      </c>
      <c r="L1243" s="36">
        <f t="shared" si="60"/>
        <v>0</v>
      </c>
    </row>
    <row r="1244" spans="1:12" x14ac:dyDescent="0.25">
      <c r="A1244" t="s">
        <v>345</v>
      </c>
      <c r="F1244" t="s">
        <v>1481</v>
      </c>
      <c r="G1244" s="36">
        <v>14000</v>
      </c>
      <c r="H1244" s="36">
        <v>14000</v>
      </c>
      <c r="I1244" s="36">
        <f t="shared" si="61"/>
        <v>0</v>
      </c>
      <c r="J1244" t="s">
        <v>66</v>
      </c>
      <c r="K1244" s="36">
        <v>2600</v>
      </c>
      <c r="L1244" s="36">
        <f t="shared" si="60"/>
        <v>11400</v>
      </c>
    </row>
    <row r="1245" spans="1:12" x14ac:dyDescent="0.25">
      <c r="I1245" s="36">
        <f t="shared" si="61"/>
        <v>0</v>
      </c>
      <c r="L1245" s="36">
        <f t="shared" si="60"/>
        <v>0</v>
      </c>
    </row>
    <row r="1246" spans="1:12" x14ac:dyDescent="0.25">
      <c r="A1246" t="s">
        <v>68</v>
      </c>
      <c r="F1246" t="s">
        <v>325</v>
      </c>
      <c r="G1246" s="36">
        <v>60000</v>
      </c>
      <c r="H1246" s="36">
        <v>60000</v>
      </c>
      <c r="I1246" s="36">
        <f t="shared" si="61"/>
        <v>0</v>
      </c>
      <c r="J1246" t="s">
        <v>66</v>
      </c>
      <c r="K1246" s="36">
        <v>37000</v>
      </c>
      <c r="L1246" s="36">
        <f t="shared" si="60"/>
        <v>23000</v>
      </c>
    </row>
    <row r="1247" spans="1:12" x14ac:dyDescent="0.25">
      <c r="I1247" s="36">
        <f t="shared" si="61"/>
        <v>0</v>
      </c>
      <c r="L1247" s="36">
        <f t="shared" si="60"/>
        <v>0</v>
      </c>
    </row>
    <row r="1248" spans="1:12" x14ac:dyDescent="0.25">
      <c r="A1248" t="s">
        <v>1482</v>
      </c>
      <c r="C1248" t="s">
        <v>483</v>
      </c>
      <c r="D1248" t="s">
        <v>1483</v>
      </c>
      <c r="F1248" t="s">
        <v>1484</v>
      </c>
      <c r="G1248" s="36">
        <v>335000</v>
      </c>
      <c r="H1248" s="36">
        <v>335000</v>
      </c>
      <c r="I1248" s="36">
        <f t="shared" si="61"/>
        <v>0</v>
      </c>
      <c r="J1248" t="s">
        <v>66</v>
      </c>
      <c r="K1248" s="36">
        <v>96000</v>
      </c>
      <c r="L1248" s="36">
        <f t="shared" si="60"/>
        <v>239000</v>
      </c>
    </row>
    <row r="1249" spans="1:12" x14ac:dyDescent="0.25">
      <c r="I1249" s="36">
        <f t="shared" si="61"/>
        <v>0</v>
      </c>
      <c r="L1249" s="36">
        <f t="shared" si="60"/>
        <v>0</v>
      </c>
    </row>
    <row r="1250" spans="1:12" x14ac:dyDescent="0.25">
      <c r="A1250" t="s">
        <v>1177</v>
      </c>
      <c r="C1250" t="s">
        <v>1452</v>
      </c>
      <c r="D1250" t="s">
        <v>743</v>
      </c>
      <c r="E1250" t="s">
        <v>1488</v>
      </c>
      <c r="F1250" t="s">
        <v>161</v>
      </c>
      <c r="G1250" s="36">
        <v>13000</v>
      </c>
      <c r="H1250" s="36">
        <v>13000</v>
      </c>
      <c r="I1250" s="36">
        <f t="shared" si="61"/>
        <v>0</v>
      </c>
      <c r="J1250" t="s">
        <v>66</v>
      </c>
      <c r="K1250" s="36">
        <v>2600</v>
      </c>
      <c r="L1250" s="36">
        <f t="shared" si="60"/>
        <v>10400</v>
      </c>
    </row>
    <row r="1251" spans="1:12" x14ac:dyDescent="0.25">
      <c r="I1251" s="36">
        <f t="shared" si="61"/>
        <v>0</v>
      </c>
      <c r="L1251" s="36">
        <f t="shared" si="60"/>
        <v>0</v>
      </c>
    </row>
    <row r="1252" spans="1:12" x14ac:dyDescent="0.25">
      <c r="A1252" t="s">
        <v>573</v>
      </c>
      <c r="F1252" t="s">
        <v>167</v>
      </c>
      <c r="G1252" s="36">
        <v>60000</v>
      </c>
      <c r="H1252" s="36">
        <v>60000</v>
      </c>
      <c r="I1252" s="36">
        <f t="shared" si="61"/>
        <v>0</v>
      </c>
      <c r="J1252" t="s">
        <v>66</v>
      </c>
      <c r="K1252" s="36">
        <v>40000</v>
      </c>
      <c r="L1252" s="36">
        <f t="shared" si="60"/>
        <v>20000</v>
      </c>
    </row>
    <row r="1253" spans="1:12" x14ac:dyDescent="0.25">
      <c r="I1253" s="36">
        <f t="shared" si="61"/>
        <v>0</v>
      </c>
      <c r="L1253" s="36">
        <f t="shared" si="60"/>
        <v>0</v>
      </c>
    </row>
    <row r="1254" spans="1:12" x14ac:dyDescent="0.25">
      <c r="A1254" t="s">
        <v>443</v>
      </c>
      <c r="F1254" t="s">
        <v>293</v>
      </c>
      <c r="G1254" s="36">
        <v>27000</v>
      </c>
      <c r="H1254" s="36">
        <v>27000</v>
      </c>
      <c r="I1254" s="36">
        <f t="shared" si="61"/>
        <v>0</v>
      </c>
      <c r="J1254" t="s">
        <v>66</v>
      </c>
      <c r="K1254" s="36">
        <v>15000</v>
      </c>
      <c r="L1254" s="36">
        <f t="shared" si="60"/>
        <v>12000</v>
      </c>
    </row>
    <row r="1255" spans="1:12" x14ac:dyDescent="0.25">
      <c r="I1255" s="36">
        <f t="shared" si="61"/>
        <v>0</v>
      </c>
      <c r="L1255" s="36">
        <f t="shared" si="60"/>
        <v>0</v>
      </c>
    </row>
    <row r="1256" spans="1:12" x14ac:dyDescent="0.25">
      <c r="A1256" t="s">
        <v>1485</v>
      </c>
      <c r="C1256" t="s">
        <v>1486</v>
      </c>
      <c r="D1256" t="s">
        <v>381</v>
      </c>
      <c r="F1256" t="s">
        <v>1487</v>
      </c>
      <c r="G1256" s="36">
        <v>29000</v>
      </c>
      <c r="H1256" s="36">
        <v>10000</v>
      </c>
      <c r="I1256" s="36">
        <f t="shared" si="61"/>
        <v>19000</v>
      </c>
      <c r="J1256" t="s">
        <v>54</v>
      </c>
      <c r="K1256" s="36">
        <v>6500</v>
      </c>
      <c r="L1256" s="36">
        <f t="shared" si="60"/>
        <v>22500</v>
      </c>
    </row>
    <row r="1257" spans="1:12" x14ac:dyDescent="0.25">
      <c r="I1257" s="36">
        <f t="shared" si="61"/>
        <v>0</v>
      </c>
      <c r="L1257" s="36">
        <f t="shared" ref="L1257:L1288" si="62">G1257-K1257</f>
        <v>0</v>
      </c>
    </row>
    <row r="1258" spans="1:12" x14ac:dyDescent="0.25">
      <c r="A1258" t="s">
        <v>168</v>
      </c>
      <c r="C1258" t="s">
        <v>1322</v>
      </c>
      <c r="D1258" t="s">
        <v>396</v>
      </c>
      <c r="F1258" t="s">
        <v>161</v>
      </c>
      <c r="G1258" s="36">
        <v>9000</v>
      </c>
      <c r="H1258" s="36">
        <v>9000</v>
      </c>
      <c r="I1258" s="36">
        <f t="shared" si="61"/>
        <v>0</v>
      </c>
      <c r="J1258" t="s">
        <v>66</v>
      </c>
      <c r="K1258" s="36">
        <v>2600</v>
      </c>
      <c r="L1258" s="36">
        <f t="shared" si="62"/>
        <v>6400</v>
      </c>
    </row>
    <row r="1259" spans="1:12" x14ac:dyDescent="0.25">
      <c r="I1259" s="36">
        <f t="shared" si="61"/>
        <v>0</v>
      </c>
      <c r="L1259" s="36">
        <f t="shared" si="62"/>
        <v>0</v>
      </c>
    </row>
    <row r="1260" spans="1:12" x14ac:dyDescent="0.25">
      <c r="A1260" t="s">
        <v>188</v>
      </c>
      <c r="C1260" t="s">
        <v>213</v>
      </c>
      <c r="D1260" t="s">
        <v>583</v>
      </c>
      <c r="E1260" t="s">
        <v>1476</v>
      </c>
      <c r="F1260" t="s">
        <v>538</v>
      </c>
      <c r="G1260" s="36">
        <v>14000</v>
      </c>
      <c r="H1260" s="36">
        <v>14000</v>
      </c>
      <c r="I1260" s="36">
        <f t="shared" si="61"/>
        <v>0</v>
      </c>
      <c r="J1260" t="s">
        <v>66</v>
      </c>
      <c r="K1260" s="36">
        <v>3900</v>
      </c>
      <c r="L1260" s="36">
        <f t="shared" si="62"/>
        <v>10100</v>
      </c>
    </row>
    <row r="1261" spans="1:12" x14ac:dyDescent="0.25">
      <c r="I1261" s="36">
        <f t="shared" si="61"/>
        <v>0</v>
      </c>
      <c r="L1261" s="36">
        <f t="shared" si="62"/>
        <v>0</v>
      </c>
    </row>
    <row r="1262" spans="1:12" x14ac:dyDescent="0.25">
      <c r="A1262" t="s">
        <v>1489</v>
      </c>
      <c r="F1262" t="s">
        <v>1490</v>
      </c>
      <c r="G1262" s="36">
        <v>35000</v>
      </c>
      <c r="H1262" s="36">
        <v>35000</v>
      </c>
      <c r="I1262" s="36">
        <f t="shared" si="61"/>
        <v>0</v>
      </c>
      <c r="J1262" t="s">
        <v>66</v>
      </c>
      <c r="L1262" s="36">
        <f t="shared" si="62"/>
        <v>35000</v>
      </c>
    </row>
    <row r="1263" spans="1:12" x14ac:dyDescent="0.25">
      <c r="I1263" s="36">
        <f t="shared" si="61"/>
        <v>0</v>
      </c>
      <c r="L1263" s="36">
        <f t="shared" si="62"/>
        <v>0</v>
      </c>
    </row>
    <row r="1264" spans="1:12" x14ac:dyDescent="0.25">
      <c r="F1264" t="s">
        <v>1491</v>
      </c>
      <c r="G1264" s="36">
        <v>90000</v>
      </c>
      <c r="H1264" s="36">
        <v>90000</v>
      </c>
      <c r="I1264" s="36">
        <f t="shared" si="61"/>
        <v>0</v>
      </c>
      <c r="J1264" t="s">
        <v>66</v>
      </c>
      <c r="K1264" s="36">
        <v>50000</v>
      </c>
      <c r="L1264" s="36">
        <f t="shared" si="62"/>
        <v>40000</v>
      </c>
    </row>
    <row r="1265" spans="1:12" x14ac:dyDescent="0.25">
      <c r="I1265" s="36">
        <f t="shared" si="61"/>
        <v>0</v>
      </c>
      <c r="L1265" s="36">
        <f t="shared" si="62"/>
        <v>0</v>
      </c>
    </row>
    <row r="1266" spans="1:12" x14ac:dyDescent="0.25">
      <c r="F1266" t="s">
        <v>1492</v>
      </c>
      <c r="G1266" s="36">
        <v>27000</v>
      </c>
      <c r="H1266" s="36">
        <v>27000</v>
      </c>
      <c r="I1266" s="36">
        <f t="shared" si="61"/>
        <v>0</v>
      </c>
      <c r="J1266" t="s">
        <v>66</v>
      </c>
      <c r="K1266" s="36">
        <v>4000</v>
      </c>
      <c r="L1266" s="36">
        <f t="shared" si="62"/>
        <v>23000</v>
      </c>
    </row>
    <row r="1267" spans="1:12" x14ac:dyDescent="0.25">
      <c r="I1267" s="36">
        <f t="shared" si="61"/>
        <v>0</v>
      </c>
      <c r="L1267" s="36">
        <f t="shared" si="62"/>
        <v>0</v>
      </c>
    </row>
    <row r="1268" spans="1:12" x14ac:dyDescent="0.25">
      <c r="A1268" t="s">
        <v>345</v>
      </c>
      <c r="C1268" t="s">
        <v>691</v>
      </c>
      <c r="D1268" t="s">
        <v>1493</v>
      </c>
      <c r="E1268" t="s">
        <v>1494</v>
      </c>
      <c r="F1268" t="s">
        <v>1211</v>
      </c>
      <c r="G1268" s="36">
        <v>307000</v>
      </c>
      <c r="H1268" s="36">
        <v>307000</v>
      </c>
      <c r="I1268" s="36">
        <f t="shared" si="61"/>
        <v>0</v>
      </c>
      <c r="J1268" t="s">
        <v>66</v>
      </c>
      <c r="K1268" s="36">
        <v>120000</v>
      </c>
      <c r="L1268" s="36">
        <f t="shared" si="62"/>
        <v>187000</v>
      </c>
    </row>
    <row r="1269" spans="1:12" x14ac:dyDescent="0.25">
      <c r="I1269" s="36">
        <f t="shared" si="61"/>
        <v>0</v>
      </c>
      <c r="L1269" s="36">
        <f t="shared" si="62"/>
        <v>0</v>
      </c>
    </row>
    <row r="1270" spans="1:12" x14ac:dyDescent="0.25">
      <c r="A1270" t="s">
        <v>734</v>
      </c>
      <c r="C1270" t="s">
        <v>1322</v>
      </c>
      <c r="D1270" t="s">
        <v>583</v>
      </c>
      <c r="F1270" t="s">
        <v>161</v>
      </c>
      <c r="G1270" s="36">
        <v>9000</v>
      </c>
      <c r="H1270" s="36">
        <v>9000</v>
      </c>
      <c r="I1270" s="36">
        <f t="shared" si="61"/>
        <v>0</v>
      </c>
      <c r="J1270" t="s">
        <v>66</v>
      </c>
      <c r="K1270" s="36">
        <v>2600</v>
      </c>
      <c r="L1270" s="36">
        <f t="shared" si="62"/>
        <v>6400</v>
      </c>
    </row>
    <row r="1271" spans="1:12" x14ac:dyDescent="0.25">
      <c r="I1271" s="36">
        <f t="shared" si="61"/>
        <v>0</v>
      </c>
      <c r="L1271" s="36">
        <f t="shared" si="62"/>
        <v>0</v>
      </c>
    </row>
    <row r="1272" spans="1:12" x14ac:dyDescent="0.25">
      <c r="A1272" t="s">
        <v>1495</v>
      </c>
      <c r="F1272" t="s">
        <v>166</v>
      </c>
      <c r="G1272" s="36">
        <v>16000</v>
      </c>
      <c r="H1272" s="36">
        <v>16000</v>
      </c>
      <c r="I1272" s="36">
        <f t="shared" si="61"/>
        <v>0</v>
      </c>
      <c r="J1272" t="s">
        <v>66</v>
      </c>
      <c r="K1272" s="36">
        <v>7000</v>
      </c>
      <c r="L1272" s="36">
        <f t="shared" si="62"/>
        <v>9000</v>
      </c>
    </row>
    <row r="1273" spans="1:12" x14ac:dyDescent="0.25">
      <c r="I1273" s="36">
        <f t="shared" si="61"/>
        <v>0</v>
      </c>
      <c r="L1273" s="36">
        <f t="shared" si="62"/>
        <v>0</v>
      </c>
    </row>
    <row r="1274" spans="1:12" x14ac:dyDescent="0.25">
      <c r="A1274" t="s">
        <v>240</v>
      </c>
      <c r="F1274" t="s">
        <v>1496</v>
      </c>
      <c r="G1274" s="36">
        <v>13000</v>
      </c>
      <c r="H1274" s="36">
        <v>13000</v>
      </c>
      <c r="I1274" s="36">
        <f t="shared" si="61"/>
        <v>0</v>
      </c>
      <c r="J1274" t="s">
        <v>66</v>
      </c>
      <c r="K1274" s="36">
        <v>7000</v>
      </c>
      <c r="L1274" s="36">
        <f t="shared" si="62"/>
        <v>6000</v>
      </c>
    </row>
    <row r="1275" spans="1:12" x14ac:dyDescent="0.25">
      <c r="I1275" s="36">
        <f t="shared" si="61"/>
        <v>0</v>
      </c>
      <c r="L1275" s="36">
        <f t="shared" si="62"/>
        <v>0</v>
      </c>
    </row>
    <row r="1276" spans="1:12" x14ac:dyDescent="0.25">
      <c r="A1276" t="s">
        <v>251</v>
      </c>
      <c r="C1276" t="s">
        <v>1350</v>
      </c>
      <c r="D1276" t="s">
        <v>1497</v>
      </c>
      <c r="F1276" t="s">
        <v>1498</v>
      </c>
      <c r="G1276" s="36">
        <v>13000</v>
      </c>
      <c r="H1276" s="36">
        <v>13000</v>
      </c>
      <c r="I1276" s="36">
        <f t="shared" si="61"/>
        <v>0</v>
      </c>
      <c r="J1276" t="s">
        <v>66</v>
      </c>
      <c r="K1276" s="36">
        <v>3700</v>
      </c>
      <c r="L1276" s="36">
        <f t="shared" si="62"/>
        <v>9300</v>
      </c>
    </row>
    <row r="1277" spans="1:12" x14ac:dyDescent="0.25">
      <c r="I1277" s="36">
        <f t="shared" si="61"/>
        <v>0</v>
      </c>
      <c r="L1277" s="36">
        <f t="shared" si="62"/>
        <v>0</v>
      </c>
    </row>
    <row r="1278" spans="1:12" x14ac:dyDescent="0.25">
      <c r="A1278" t="s">
        <v>853</v>
      </c>
      <c r="D1278" t="s">
        <v>1500</v>
      </c>
      <c r="F1278" t="s">
        <v>1499</v>
      </c>
      <c r="G1278" s="36">
        <v>98000</v>
      </c>
      <c r="H1278" s="36">
        <v>98000</v>
      </c>
      <c r="I1278" s="36">
        <f t="shared" si="61"/>
        <v>0</v>
      </c>
      <c r="J1278" t="s">
        <v>66</v>
      </c>
      <c r="K1278" s="36">
        <v>60000</v>
      </c>
      <c r="L1278" s="36">
        <f t="shared" si="62"/>
        <v>38000</v>
      </c>
    </row>
    <row r="1279" spans="1:12" x14ac:dyDescent="0.25">
      <c r="I1279" s="36">
        <f t="shared" si="61"/>
        <v>0</v>
      </c>
      <c r="L1279" s="36">
        <f t="shared" si="62"/>
        <v>0</v>
      </c>
    </row>
    <row r="1280" spans="1:12" x14ac:dyDescent="0.25">
      <c r="A1280" t="s">
        <v>238</v>
      </c>
      <c r="C1280" t="s">
        <v>1503</v>
      </c>
      <c r="D1280" t="s">
        <v>396</v>
      </c>
      <c r="E1280" t="s">
        <v>1504</v>
      </c>
      <c r="F1280" t="s">
        <v>1502</v>
      </c>
      <c r="G1280" s="36">
        <v>20000</v>
      </c>
      <c r="H1280" s="36">
        <v>20000</v>
      </c>
      <c r="I1280" s="36">
        <f t="shared" si="61"/>
        <v>0</v>
      </c>
      <c r="J1280" t="s">
        <v>66</v>
      </c>
      <c r="K1280" s="36">
        <v>5000</v>
      </c>
      <c r="L1280" s="36">
        <f t="shared" si="62"/>
        <v>15000</v>
      </c>
    </row>
    <row r="1281" spans="1:12" x14ac:dyDescent="0.25">
      <c r="I1281" s="36">
        <f t="shared" si="61"/>
        <v>0</v>
      </c>
      <c r="L1281" s="36">
        <f t="shared" si="62"/>
        <v>0</v>
      </c>
    </row>
    <row r="1282" spans="1:12" x14ac:dyDescent="0.25">
      <c r="A1282" t="s">
        <v>49</v>
      </c>
      <c r="F1282" t="s">
        <v>166</v>
      </c>
      <c r="G1282" s="36">
        <v>16000</v>
      </c>
      <c r="H1282" s="36">
        <v>16000</v>
      </c>
      <c r="I1282" s="36">
        <f t="shared" si="61"/>
        <v>0</v>
      </c>
      <c r="J1282" t="s">
        <v>66</v>
      </c>
      <c r="K1282" s="36">
        <v>7000</v>
      </c>
      <c r="L1282" s="36">
        <f t="shared" si="62"/>
        <v>9000</v>
      </c>
    </row>
    <row r="1283" spans="1:12" x14ac:dyDescent="0.25">
      <c r="I1283" s="36">
        <f t="shared" si="61"/>
        <v>0</v>
      </c>
      <c r="L1283" s="36">
        <f t="shared" si="62"/>
        <v>0</v>
      </c>
    </row>
    <row r="1284" spans="1:12" x14ac:dyDescent="0.25">
      <c r="A1284" t="s">
        <v>1506</v>
      </c>
      <c r="F1284" t="s">
        <v>1507</v>
      </c>
      <c r="G1284" s="36">
        <v>26000</v>
      </c>
      <c r="H1284" s="36">
        <v>26000</v>
      </c>
      <c r="I1284" s="36">
        <f t="shared" si="61"/>
        <v>0</v>
      </c>
      <c r="J1284" t="s">
        <v>66</v>
      </c>
      <c r="K1284" s="36">
        <v>10000</v>
      </c>
      <c r="L1284" s="36">
        <f t="shared" si="62"/>
        <v>16000</v>
      </c>
    </row>
    <row r="1285" spans="1:12" x14ac:dyDescent="0.25">
      <c r="I1285" s="36">
        <f t="shared" si="61"/>
        <v>0</v>
      </c>
      <c r="L1285" s="36">
        <f t="shared" si="62"/>
        <v>0</v>
      </c>
    </row>
    <row r="1286" spans="1:12" x14ac:dyDescent="0.25">
      <c r="A1286" t="s">
        <v>1508</v>
      </c>
      <c r="F1286" t="s">
        <v>75</v>
      </c>
      <c r="G1286" s="36">
        <v>13000</v>
      </c>
      <c r="H1286" s="36">
        <v>13000</v>
      </c>
      <c r="I1286" s="36">
        <f t="shared" si="61"/>
        <v>0</v>
      </c>
      <c r="J1286" t="s">
        <v>66</v>
      </c>
      <c r="K1286" s="36">
        <v>4000</v>
      </c>
      <c r="L1286" s="36">
        <f t="shared" si="62"/>
        <v>9000</v>
      </c>
    </row>
    <row r="1287" spans="1:12" x14ac:dyDescent="0.25">
      <c r="I1287" s="36">
        <f t="shared" si="61"/>
        <v>0</v>
      </c>
      <c r="L1287" s="36">
        <f t="shared" si="62"/>
        <v>0</v>
      </c>
    </row>
    <row r="1288" spans="1:12" x14ac:dyDescent="0.25">
      <c r="A1288" t="s">
        <v>853</v>
      </c>
      <c r="F1288" t="s">
        <v>1509</v>
      </c>
      <c r="G1288" s="36">
        <v>26000</v>
      </c>
      <c r="H1288" s="36">
        <v>24000</v>
      </c>
      <c r="I1288" s="36">
        <f t="shared" si="61"/>
        <v>2000</v>
      </c>
      <c r="J1288" t="s">
        <v>66</v>
      </c>
      <c r="K1288" s="36">
        <v>3900</v>
      </c>
      <c r="L1288" s="36">
        <f t="shared" si="62"/>
        <v>22100</v>
      </c>
    </row>
    <row r="1289" spans="1:12" x14ac:dyDescent="0.25">
      <c r="I1289" s="36">
        <f t="shared" si="61"/>
        <v>0</v>
      </c>
      <c r="L1289" s="36">
        <f t="shared" ref="L1289:L1320" si="63">G1289-K1289</f>
        <v>0</v>
      </c>
    </row>
    <row r="1290" spans="1:12" x14ac:dyDescent="0.25">
      <c r="A1290" t="s">
        <v>1207</v>
      </c>
      <c r="F1290" t="s">
        <v>161</v>
      </c>
      <c r="G1290" s="36">
        <v>11000</v>
      </c>
      <c r="H1290" s="36">
        <v>5000</v>
      </c>
      <c r="I1290" s="36">
        <f t="shared" si="61"/>
        <v>6000</v>
      </c>
      <c r="J1290" t="s">
        <v>66</v>
      </c>
      <c r="K1290" s="36">
        <v>2600</v>
      </c>
      <c r="L1290" s="36">
        <f t="shared" si="63"/>
        <v>8400</v>
      </c>
    </row>
    <row r="1291" spans="1:12" x14ac:dyDescent="0.25">
      <c r="I1291" s="36">
        <f t="shared" si="61"/>
        <v>0</v>
      </c>
      <c r="L1291" s="36">
        <f t="shared" si="63"/>
        <v>0</v>
      </c>
    </row>
    <row r="1292" spans="1:12" x14ac:dyDescent="0.25">
      <c r="A1292" t="s">
        <v>168</v>
      </c>
      <c r="F1292" t="s">
        <v>161</v>
      </c>
      <c r="G1292" s="36">
        <v>9000</v>
      </c>
      <c r="H1292" s="36">
        <v>9000</v>
      </c>
      <c r="I1292" s="36">
        <f t="shared" si="61"/>
        <v>0</v>
      </c>
      <c r="J1292" t="s">
        <v>66</v>
      </c>
      <c r="K1292" s="36">
        <v>2600</v>
      </c>
      <c r="L1292" s="36">
        <f t="shared" si="63"/>
        <v>6400</v>
      </c>
    </row>
    <row r="1293" spans="1:12" x14ac:dyDescent="0.25">
      <c r="L1293" s="36">
        <f t="shared" si="63"/>
        <v>0</v>
      </c>
    </row>
    <row r="1294" spans="1:12" x14ac:dyDescent="0.25">
      <c r="G1294" s="36">
        <f>SUM(G1223:G1293)</f>
        <v>1785000</v>
      </c>
      <c r="H1294" s="36">
        <f>SUM(H1223:H1293)</f>
        <v>1730000</v>
      </c>
      <c r="I1294" s="36">
        <f>SUM(I1223:I1293)</f>
        <v>55000</v>
      </c>
      <c r="K1294" s="36">
        <f>SUM(K1226:K1293)</f>
        <v>689900</v>
      </c>
      <c r="L1294" s="36">
        <f>SUM(L1225:L1293)</f>
        <v>991100</v>
      </c>
    </row>
    <row r="1298" spans="1:12" x14ac:dyDescent="0.25">
      <c r="A1298" s="7"/>
      <c r="B1298" s="7" t="s">
        <v>477</v>
      </c>
      <c r="C1298" s="7"/>
      <c r="D1298" s="7"/>
      <c r="E1298" s="7"/>
      <c r="F1298" s="7"/>
      <c r="G1298" s="38"/>
      <c r="H1298" s="38"/>
      <c r="I1298" s="38"/>
      <c r="J1298" s="7"/>
      <c r="K1298" s="38"/>
      <c r="L1298" s="41"/>
    </row>
    <row r="1300" spans="1:12" x14ac:dyDescent="0.25">
      <c r="F1300" t="s">
        <v>1546</v>
      </c>
      <c r="G1300" s="36">
        <v>128000</v>
      </c>
      <c r="H1300" s="36">
        <v>128000</v>
      </c>
      <c r="I1300" s="36">
        <v>0</v>
      </c>
      <c r="K1300" s="36">
        <v>32000</v>
      </c>
      <c r="L1300" s="36">
        <f>G1300-K1300</f>
        <v>96000</v>
      </c>
    </row>
    <row r="1301" spans="1:12" x14ac:dyDescent="0.25">
      <c r="I1301" s="36">
        <f t="shared" ref="I1301:I1359" si="64">G1301-H1301</f>
        <v>0</v>
      </c>
    </row>
    <row r="1302" spans="1:12" x14ac:dyDescent="0.25">
      <c r="I1302" s="36">
        <f t="shared" si="64"/>
        <v>0</v>
      </c>
      <c r="L1302" s="36">
        <f t="shared" ref="L1302:L1333" si="65">G1302-K1302</f>
        <v>0</v>
      </c>
    </row>
    <row r="1303" spans="1:12" x14ac:dyDescent="0.25">
      <c r="A1303" t="s">
        <v>1020</v>
      </c>
      <c r="C1303" t="s">
        <v>714</v>
      </c>
      <c r="F1303" t="s">
        <v>1532</v>
      </c>
      <c r="G1303" s="36">
        <v>19000</v>
      </c>
      <c r="H1303" s="36">
        <v>19000</v>
      </c>
      <c r="I1303" s="36">
        <f t="shared" si="64"/>
        <v>0</v>
      </c>
      <c r="J1303" t="s">
        <v>66</v>
      </c>
      <c r="K1303" s="36">
        <v>9000</v>
      </c>
      <c r="L1303" s="36">
        <f t="shared" si="65"/>
        <v>10000</v>
      </c>
    </row>
    <row r="1304" spans="1:12" x14ac:dyDescent="0.25">
      <c r="I1304" s="36">
        <f t="shared" si="64"/>
        <v>0</v>
      </c>
      <c r="L1304" s="36">
        <f t="shared" si="65"/>
        <v>0</v>
      </c>
    </row>
    <row r="1305" spans="1:12" x14ac:dyDescent="0.25">
      <c r="A1305" t="s">
        <v>1511</v>
      </c>
      <c r="F1305" t="s">
        <v>279</v>
      </c>
      <c r="G1305" s="36">
        <v>24000</v>
      </c>
      <c r="H1305" s="36">
        <v>24000</v>
      </c>
      <c r="I1305" s="36">
        <f t="shared" si="64"/>
        <v>0</v>
      </c>
      <c r="J1305" t="s">
        <v>66</v>
      </c>
      <c r="K1305" s="36">
        <v>12000</v>
      </c>
      <c r="L1305" s="36">
        <f t="shared" si="65"/>
        <v>12000</v>
      </c>
    </row>
    <row r="1306" spans="1:12" x14ac:dyDescent="0.25">
      <c r="I1306" s="36">
        <f t="shared" si="64"/>
        <v>0</v>
      </c>
      <c r="L1306" s="36">
        <f t="shared" si="65"/>
        <v>0</v>
      </c>
    </row>
    <row r="1307" spans="1:12" x14ac:dyDescent="0.25">
      <c r="A1307" t="s">
        <v>1512</v>
      </c>
      <c r="C1307" t="s">
        <v>714</v>
      </c>
      <c r="F1307" t="s">
        <v>1513</v>
      </c>
      <c r="G1307" s="36">
        <v>26000</v>
      </c>
      <c r="H1307" s="36">
        <v>26000</v>
      </c>
      <c r="I1307" s="36">
        <f t="shared" si="64"/>
        <v>0</v>
      </c>
      <c r="J1307" t="s">
        <v>66</v>
      </c>
      <c r="K1307" s="36">
        <v>15000</v>
      </c>
      <c r="L1307" s="36">
        <f t="shared" si="65"/>
        <v>11000</v>
      </c>
    </row>
    <row r="1308" spans="1:12" x14ac:dyDescent="0.25">
      <c r="I1308" s="36">
        <f t="shared" si="64"/>
        <v>0</v>
      </c>
      <c r="L1308" s="36">
        <f t="shared" si="65"/>
        <v>0</v>
      </c>
    </row>
    <row r="1309" spans="1:12" x14ac:dyDescent="0.25">
      <c r="A1309" t="s">
        <v>68</v>
      </c>
      <c r="F1309" t="s">
        <v>75</v>
      </c>
      <c r="G1309" s="36">
        <v>13000</v>
      </c>
      <c r="H1309" s="36">
        <v>0</v>
      </c>
      <c r="I1309" s="36">
        <f t="shared" si="64"/>
        <v>13000</v>
      </c>
      <c r="J1309" t="s">
        <v>66</v>
      </c>
      <c r="K1309" s="36">
        <v>6000</v>
      </c>
      <c r="L1309" s="36">
        <f t="shared" si="65"/>
        <v>7000</v>
      </c>
    </row>
    <row r="1310" spans="1:12" x14ac:dyDescent="0.25">
      <c r="I1310" s="36">
        <f t="shared" si="64"/>
        <v>0</v>
      </c>
      <c r="L1310" s="36">
        <f t="shared" si="65"/>
        <v>0</v>
      </c>
    </row>
    <row r="1311" spans="1:12" x14ac:dyDescent="0.25">
      <c r="A1311" t="s">
        <v>144</v>
      </c>
      <c r="C1311" t="s">
        <v>714</v>
      </c>
      <c r="F1311" t="s">
        <v>1514</v>
      </c>
      <c r="G1311" s="36">
        <v>55000</v>
      </c>
      <c r="H1311" s="36">
        <v>55000</v>
      </c>
      <c r="I1311" s="36">
        <f t="shared" si="64"/>
        <v>0</v>
      </c>
      <c r="J1311" t="s">
        <v>66</v>
      </c>
      <c r="K1311" s="36">
        <v>30000</v>
      </c>
      <c r="L1311" s="36">
        <f t="shared" si="65"/>
        <v>25000</v>
      </c>
    </row>
    <row r="1312" spans="1:12" x14ac:dyDescent="0.25">
      <c r="I1312" s="36">
        <f t="shared" si="64"/>
        <v>0</v>
      </c>
      <c r="L1312" s="36">
        <f t="shared" si="65"/>
        <v>0</v>
      </c>
    </row>
    <row r="1313" spans="1:12" x14ac:dyDescent="0.25">
      <c r="A1313" t="s">
        <v>578</v>
      </c>
      <c r="F1313" t="s">
        <v>75</v>
      </c>
      <c r="G1313" s="36">
        <v>13000</v>
      </c>
      <c r="H1313" s="36">
        <v>13000</v>
      </c>
      <c r="I1313" s="36">
        <f t="shared" si="64"/>
        <v>0</v>
      </c>
      <c r="J1313" t="s">
        <v>66</v>
      </c>
      <c r="K1313" s="36">
        <v>6000</v>
      </c>
      <c r="L1313" s="36">
        <f t="shared" si="65"/>
        <v>7000</v>
      </c>
    </row>
    <row r="1314" spans="1:12" x14ac:dyDescent="0.25">
      <c r="I1314" s="36">
        <f t="shared" si="64"/>
        <v>0</v>
      </c>
      <c r="L1314" s="36">
        <f t="shared" si="65"/>
        <v>0</v>
      </c>
    </row>
    <row r="1315" spans="1:12" x14ac:dyDescent="0.25">
      <c r="F1315" t="s">
        <v>1515</v>
      </c>
      <c r="G1315" s="36">
        <v>7000</v>
      </c>
      <c r="H1315" s="36">
        <v>7000</v>
      </c>
      <c r="I1315" s="36">
        <f t="shared" si="64"/>
        <v>0</v>
      </c>
      <c r="J1315" t="s">
        <v>66</v>
      </c>
      <c r="K1315" s="36">
        <v>1300</v>
      </c>
      <c r="L1315" s="36">
        <f t="shared" si="65"/>
        <v>5700</v>
      </c>
    </row>
    <row r="1316" spans="1:12" x14ac:dyDescent="0.25">
      <c r="I1316" s="36">
        <f t="shared" si="64"/>
        <v>0</v>
      </c>
      <c r="L1316" s="36">
        <f t="shared" si="65"/>
        <v>0</v>
      </c>
    </row>
    <row r="1317" spans="1:12" x14ac:dyDescent="0.25">
      <c r="A1317" t="s">
        <v>411</v>
      </c>
      <c r="F1317" t="s">
        <v>1516</v>
      </c>
      <c r="G1317" s="36">
        <v>35000</v>
      </c>
      <c r="H1317" s="36">
        <v>13000</v>
      </c>
      <c r="I1317" s="36">
        <f t="shared" si="64"/>
        <v>22000</v>
      </c>
      <c r="J1317" t="s">
        <v>54</v>
      </c>
      <c r="K1317" s="36">
        <v>22000</v>
      </c>
      <c r="L1317" s="36">
        <f t="shared" si="65"/>
        <v>13000</v>
      </c>
    </row>
    <row r="1318" spans="1:12" x14ac:dyDescent="0.25">
      <c r="I1318" s="36">
        <f t="shared" si="64"/>
        <v>0</v>
      </c>
      <c r="L1318" s="36">
        <f t="shared" si="65"/>
        <v>0</v>
      </c>
    </row>
    <row r="1319" spans="1:12" x14ac:dyDescent="0.25">
      <c r="A1319" t="s">
        <v>49</v>
      </c>
      <c r="F1319" t="s">
        <v>166</v>
      </c>
      <c r="G1319" s="36">
        <v>16000</v>
      </c>
      <c r="H1319" s="36">
        <v>16000</v>
      </c>
      <c r="I1319" s="36">
        <f t="shared" si="64"/>
        <v>0</v>
      </c>
      <c r="J1319" t="s">
        <v>66</v>
      </c>
      <c r="K1319" s="36">
        <v>7000</v>
      </c>
      <c r="L1319" s="36">
        <f t="shared" si="65"/>
        <v>9000</v>
      </c>
    </row>
    <row r="1320" spans="1:12" x14ac:dyDescent="0.25">
      <c r="I1320" s="36">
        <f t="shared" si="64"/>
        <v>0</v>
      </c>
      <c r="L1320" s="36">
        <f t="shared" si="65"/>
        <v>0</v>
      </c>
    </row>
    <row r="1321" spans="1:12" x14ac:dyDescent="0.25">
      <c r="A1321" t="s">
        <v>1517</v>
      </c>
      <c r="E1321" t="s">
        <v>1518</v>
      </c>
      <c r="F1321" t="s">
        <v>293</v>
      </c>
      <c r="G1321" s="36">
        <v>27000</v>
      </c>
      <c r="H1321" s="36">
        <v>16000</v>
      </c>
      <c r="I1321" s="36">
        <f t="shared" si="64"/>
        <v>11000</v>
      </c>
      <c r="J1321" t="s">
        <v>66</v>
      </c>
      <c r="K1321" s="36">
        <v>15000</v>
      </c>
      <c r="L1321" s="36">
        <f t="shared" si="65"/>
        <v>12000</v>
      </c>
    </row>
    <row r="1322" spans="1:12" x14ac:dyDescent="0.25">
      <c r="I1322" s="36">
        <f t="shared" si="64"/>
        <v>0</v>
      </c>
      <c r="L1322" s="36">
        <f t="shared" si="65"/>
        <v>0</v>
      </c>
    </row>
    <row r="1323" spans="1:12" x14ac:dyDescent="0.25">
      <c r="A1323" t="s">
        <v>79</v>
      </c>
      <c r="E1323" t="s">
        <v>1519</v>
      </c>
      <c r="F1323" t="s">
        <v>173</v>
      </c>
      <c r="G1323" s="36">
        <v>41000</v>
      </c>
      <c r="H1323" s="36">
        <v>41000</v>
      </c>
      <c r="I1323" s="36">
        <f t="shared" si="64"/>
        <v>0</v>
      </c>
      <c r="J1323" t="s">
        <v>66</v>
      </c>
      <c r="K1323" s="36">
        <v>15000</v>
      </c>
      <c r="L1323" s="36">
        <f t="shared" si="65"/>
        <v>26000</v>
      </c>
    </row>
    <row r="1324" spans="1:12" x14ac:dyDescent="0.25">
      <c r="I1324" s="36">
        <f t="shared" si="64"/>
        <v>0</v>
      </c>
      <c r="L1324" s="36">
        <f t="shared" si="65"/>
        <v>0</v>
      </c>
    </row>
    <row r="1325" spans="1:12" x14ac:dyDescent="0.25">
      <c r="A1325" t="s">
        <v>1177</v>
      </c>
      <c r="F1325" t="s">
        <v>73</v>
      </c>
      <c r="G1325" s="36">
        <v>8000</v>
      </c>
      <c r="I1325" s="36">
        <f t="shared" si="64"/>
        <v>8000</v>
      </c>
      <c r="J1325" t="s">
        <v>54</v>
      </c>
      <c r="K1325" s="36">
        <v>2600</v>
      </c>
      <c r="L1325" s="36">
        <f t="shared" si="65"/>
        <v>5400</v>
      </c>
    </row>
    <row r="1326" spans="1:12" x14ac:dyDescent="0.25">
      <c r="I1326" s="36">
        <f t="shared" si="64"/>
        <v>0</v>
      </c>
      <c r="L1326" s="36">
        <f t="shared" si="65"/>
        <v>0</v>
      </c>
    </row>
    <row r="1327" spans="1:12" x14ac:dyDescent="0.25">
      <c r="A1327" t="s">
        <v>1524</v>
      </c>
      <c r="F1327" t="s">
        <v>293</v>
      </c>
      <c r="G1327" s="36">
        <v>27000</v>
      </c>
      <c r="H1327" s="36">
        <v>10000</v>
      </c>
      <c r="I1327" s="36">
        <f t="shared" si="64"/>
        <v>17000</v>
      </c>
      <c r="J1327" t="s">
        <v>66</v>
      </c>
      <c r="K1327" s="36">
        <v>15000</v>
      </c>
      <c r="L1327" s="36">
        <f t="shared" si="65"/>
        <v>12000</v>
      </c>
    </row>
    <row r="1328" spans="1:12" x14ac:dyDescent="0.25">
      <c r="I1328" s="36">
        <f t="shared" si="64"/>
        <v>0</v>
      </c>
      <c r="L1328" s="36">
        <f t="shared" si="65"/>
        <v>0</v>
      </c>
    </row>
    <row r="1329" spans="1:12" x14ac:dyDescent="0.25">
      <c r="A1329" t="s">
        <v>1177</v>
      </c>
      <c r="C1329" t="s">
        <v>1520</v>
      </c>
      <c r="D1329" t="s">
        <v>1521</v>
      </c>
      <c r="E1329" t="s">
        <v>1592</v>
      </c>
      <c r="F1329" t="s">
        <v>1522</v>
      </c>
      <c r="G1329" s="36">
        <v>580000</v>
      </c>
      <c r="H1329" s="36">
        <v>290000</v>
      </c>
      <c r="I1329" s="36">
        <f t="shared" si="64"/>
        <v>290000</v>
      </c>
      <c r="J1329" t="s">
        <v>54</v>
      </c>
      <c r="L1329" s="36">
        <f t="shared" si="65"/>
        <v>580000</v>
      </c>
    </row>
    <row r="1330" spans="1:12" x14ac:dyDescent="0.25">
      <c r="F1330" t="s">
        <v>1654</v>
      </c>
      <c r="G1330" s="36">
        <v>100000</v>
      </c>
      <c r="H1330" s="36">
        <v>100000</v>
      </c>
      <c r="I1330" s="36">
        <v>0</v>
      </c>
      <c r="J1330" t="s">
        <v>54</v>
      </c>
      <c r="L1330" s="36">
        <f t="shared" si="65"/>
        <v>100000</v>
      </c>
    </row>
    <row r="1331" spans="1:12" x14ac:dyDescent="0.25">
      <c r="I1331" s="36">
        <f t="shared" si="64"/>
        <v>0</v>
      </c>
      <c r="L1331" s="36">
        <f t="shared" si="65"/>
        <v>0</v>
      </c>
    </row>
    <row r="1332" spans="1:12" x14ac:dyDescent="0.25">
      <c r="A1332" t="s">
        <v>1020</v>
      </c>
      <c r="F1332" t="s">
        <v>75</v>
      </c>
      <c r="G1332" s="36">
        <v>13000</v>
      </c>
      <c r="H1332" s="36">
        <v>13000</v>
      </c>
      <c r="I1332" s="36">
        <f t="shared" si="64"/>
        <v>0</v>
      </c>
      <c r="J1332" t="s">
        <v>66</v>
      </c>
      <c r="K1332" s="36">
        <v>6000</v>
      </c>
      <c r="L1332" s="36">
        <f t="shared" si="65"/>
        <v>7000</v>
      </c>
    </row>
    <row r="1333" spans="1:12" x14ac:dyDescent="0.25">
      <c r="I1333" s="36">
        <f t="shared" si="64"/>
        <v>0</v>
      </c>
      <c r="L1333" s="36">
        <f t="shared" si="65"/>
        <v>0</v>
      </c>
    </row>
    <row r="1334" spans="1:12" x14ac:dyDescent="0.25">
      <c r="A1334" t="s">
        <v>1523</v>
      </c>
      <c r="F1334" t="s">
        <v>1119</v>
      </c>
      <c r="G1334" s="36">
        <v>18000</v>
      </c>
      <c r="H1334" s="36">
        <v>12000</v>
      </c>
      <c r="I1334" s="36">
        <f t="shared" si="64"/>
        <v>6000</v>
      </c>
      <c r="J1334" t="s">
        <v>66</v>
      </c>
      <c r="K1334" s="36">
        <v>7500</v>
      </c>
      <c r="L1334" s="36">
        <f t="shared" ref="L1334:L1365" si="66">G1334-K1334</f>
        <v>10500</v>
      </c>
    </row>
    <row r="1335" spans="1:12" x14ac:dyDescent="0.25">
      <c r="I1335" s="36">
        <f t="shared" si="64"/>
        <v>0</v>
      </c>
      <c r="L1335" s="36">
        <f t="shared" si="66"/>
        <v>0</v>
      </c>
    </row>
    <row r="1336" spans="1:12" x14ac:dyDescent="0.25">
      <c r="A1336" t="s">
        <v>1177</v>
      </c>
      <c r="C1336" t="s">
        <v>1178</v>
      </c>
      <c r="D1336" t="s">
        <v>869</v>
      </c>
      <c r="F1336" t="s">
        <v>161</v>
      </c>
      <c r="G1336" s="36">
        <v>9000</v>
      </c>
      <c r="H1336" s="36">
        <v>9000</v>
      </c>
      <c r="I1336" s="36">
        <f t="shared" si="64"/>
        <v>0</v>
      </c>
      <c r="J1336" t="s">
        <v>66</v>
      </c>
      <c r="K1336" s="36">
        <v>2600</v>
      </c>
      <c r="L1336" s="36">
        <f t="shared" si="66"/>
        <v>6400</v>
      </c>
    </row>
    <row r="1337" spans="1:12" x14ac:dyDescent="0.25">
      <c r="I1337" s="36">
        <f t="shared" si="64"/>
        <v>0</v>
      </c>
      <c r="L1337" s="36">
        <f t="shared" si="66"/>
        <v>0</v>
      </c>
    </row>
    <row r="1338" spans="1:12" x14ac:dyDescent="0.25">
      <c r="A1338" t="s">
        <v>1437</v>
      </c>
      <c r="C1338" t="s">
        <v>1350</v>
      </c>
      <c r="D1338" t="s">
        <v>583</v>
      </c>
      <c r="E1338" t="s">
        <v>1530</v>
      </c>
      <c r="F1338" t="s">
        <v>162</v>
      </c>
      <c r="G1338" s="36">
        <v>13000</v>
      </c>
      <c r="H1338" s="36">
        <v>13000</v>
      </c>
      <c r="I1338" s="36">
        <f t="shared" si="64"/>
        <v>0</v>
      </c>
      <c r="J1338" t="s">
        <v>66</v>
      </c>
      <c r="K1338" s="36">
        <v>4000</v>
      </c>
      <c r="L1338" s="36">
        <f t="shared" si="66"/>
        <v>9000</v>
      </c>
    </row>
    <row r="1339" spans="1:12" x14ac:dyDescent="0.25">
      <c r="I1339" s="36">
        <f t="shared" si="64"/>
        <v>0</v>
      </c>
      <c r="L1339" s="36">
        <f t="shared" si="66"/>
        <v>0</v>
      </c>
    </row>
    <row r="1340" spans="1:12" x14ac:dyDescent="0.25">
      <c r="A1340" t="s">
        <v>734</v>
      </c>
      <c r="B1340" t="s">
        <v>1527</v>
      </c>
      <c r="C1340" t="s">
        <v>9</v>
      </c>
      <c r="D1340" t="s">
        <v>1525</v>
      </c>
      <c r="E1340" t="s">
        <v>1526</v>
      </c>
      <c r="F1340" t="s">
        <v>161</v>
      </c>
      <c r="G1340" s="36">
        <v>12000</v>
      </c>
      <c r="H1340" s="36">
        <v>12000</v>
      </c>
      <c r="I1340" s="36">
        <f t="shared" si="64"/>
        <v>0</v>
      </c>
      <c r="J1340" t="s">
        <v>66</v>
      </c>
      <c r="K1340" s="36">
        <v>2600</v>
      </c>
      <c r="L1340" s="36">
        <f t="shared" si="66"/>
        <v>9400</v>
      </c>
    </row>
    <row r="1341" spans="1:12" x14ac:dyDescent="0.25">
      <c r="I1341" s="36">
        <f t="shared" si="64"/>
        <v>0</v>
      </c>
      <c r="L1341" s="36">
        <f t="shared" si="66"/>
        <v>0</v>
      </c>
    </row>
    <row r="1342" spans="1:12" x14ac:dyDescent="0.25">
      <c r="A1342" t="s">
        <v>1374</v>
      </c>
      <c r="C1342" t="s">
        <v>213</v>
      </c>
      <c r="D1342" t="s">
        <v>631</v>
      </c>
      <c r="E1342" t="s">
        <v>1528</v>
      </c>
      <c r="F1342" t="s">
        <v>1529</v>
      </c>
      <c r="G1342" s="36">
        <v>14000</v>
      </c>
      <c r="H1342" s="36">
        <v>14000</v>
      </c>
      <c r="I1342" s="36">
        <f t="shared" si="64"/>
        <v>0</v>
      </c>
      <c r="J1342" t="s">
        <v>66</v>
      </c>
      <c r="K1342" s="36">
        <v>4000</v>
      </c>
      <c r="L1342" s="36">
        <f t="shared" si="66"/>
        <v>10000</v>
      </c>
    </row>
    <row r="1343" spans="1:12" x14ac:dyDescent="0.25">
      <c r="I1343" s="36">
        <f t="shared" si="64"/>
        <v>0</v>
      </c>
      <c r="L1343" s="36">
        <f t="shared" si="66"/>
        <v>0</v>
      </c>
    </row>
    <row r="1344" spans="1:12" x14ac:dyDescent="0.25">
      <c r="A1344" t="s">
        <v>345</v>
      </c>
      <c r="F1344" t="s">
        <v>1531</v>
      </c>
      <c r="G1344" s="36">
        <v>7000</v>
      </c>
      <c r="H1344" s="36">
        <v>7000</v>
      </c>
      <c r="I1344" s="36">
        <v>0</v>
      </c>
      <c r="J1344" t="s">
        <v>66</v>
      </c>
      <c r="K1344" s="36">
        <v>3000</v>
      </c>
      <c r="L1344" s="36">
        <f t="shared" si="66"/>
        <v>4000</v>
      </c>
    </row>
    <row r="1345" spans="1:12" x14ac:dyDescent="0.25">
      <c r="I1345" s="36">
        <f t="shared" si="64"/>
        <v>0</v>
      </c>
      <c r="L1345" s="36">
        <f t="shared" si="66"/>
        <v>0</v>
      </c>
    </row>
    <row r="1346" spans="1:12" x14ac:dyDescent="0.25">
      <c r="A1346" t="s">
        <v>726</v>
      </c>
      <c r="C1346" t="s">
        <v>714</v>
      </c>
      <c r="F1346" t="s">
        <v>1533</v>
      </c>
      <c r="G1346" s="36">
        <v>35000</v>
      </c>
      <c r="H1346" s="36">
        <v>35000</v>
      </c>
      <c r="I1346" s="36">
        <f>G1346-H1346</f>
        <v>0</v>
      </c>
      <c r="J1346" t="s">
        <v>66</v>
      </c>
      <c r="K1346" s="36">
        <v>17000</v>
      </c>
      <c r="L1346" s="36">
        <f t="shared" si="66"/>
        <v>18000</v>
      </c>
    </row>
    <row r="1347" spans="1:12" x14ac:dyDescent="0.25">
      <c r="I1347" s="36">
        <f t="shared" si="64"/>
        <v>0</v>
      </c>
      <c r="L1347" s="36">
        <f t="shared" si="66"/>
        <v>0</v>
      </c>
    </row>
    <row r="1348" spans="1:12" x14ac:dyDescent="0.25">
      <c r="A1348" t="s">
        <v>734</v>
      </c>
      <c r="C1348" t="s">
        <v>1322</v>
      </c>
      <c r="D1348" t="s">
        <v>631</v>
      </c>
      <c r="E1348" t="s">
        <v>1534</v>
      </c>
      <c r="F1348" t="s">
        <v>161</v>
      </c>
      <c r="G1348" s="36">
        <v>9000</v>
      </c>
      <c r="H1348" s="36">
        <v>9000</v>
      </c>
      <c r="I1348" s="36">
        <f t="shared" si="64"/>
        <v>0</v>
      </c>
      <c r="J1348" t="s">
        <v>66</v>
      </c>
      <c r="K1348" s="36">
        <v>2600</v>
      </c>
      <c r="L1348" s="36">
        <f t="shared" si="66"/>
        <v>6400</v>
      </c>
    </row>
    <row r="1349" spans="1:12" x14ac:dyDescent="0.25">
      <c r="I1349" s="36">
        <f t="shared" si="64"/>
        <v>0</v>
      </c>
      <c r="L1349" s="36">
        <f t="shared" si="66"/>
        <v>0</v>
      </c>
    </row>
    <row r="1350" spans="1:12" x14ac:dyDescent="0.25">
      <c r="A1350" t="s">
        <v>1535</v>
      </c>
      <c r="D1350" t="s">
        <v>1536</v>
      </c>
      <c r="F1350" t="s">
        <v>1537</v>
      </c>
      <c r="G1350" s="36">
        <v>90000</v>
      </c>
      <c r="H1350" s="36">
        <v>90000</v>
      </c>
      <c r="I1350" s="36">
        <f t="shared" si="64"/>
        <v>0</v>
      </c>
      <c r="J1350" t="s">
        <v>66</v>
      </c>
      <c r="K1350" s="36">
        <v>58000</v>
      </c>
      <c r="L1350" s="36">
        <f t="shared" si="66"/>
        <v>32000</v>
      </c>
    </row>
    <row r="1351" spans="1:12" x14ac:dyDescent="0.25">
      <c r="I1351" s="36">
        <f t="shared" si="64"/>
        <v>0</v>
      </c>
      <c r="L1351" s="36">
        <f t="shared" si="66"/>
        <v>0</v>
      </c>
    </row>
    <row r="1352" spans="1:12" x14ac:dyDescent="0.25">
      <c r="D1352" t="s">
        <v>1538</v>
      </c>
      <c r="F1352" t="s">
        <v>876</v>
      </c>
      <c r="G1352" s="36">
        <v>16000</v>
      </c>
      <c r="H1352" s="36">
        <v>16000</v>
      </c>
      <c r="I1352" s="36">
        <f t="shared" si="64"/>
        <v>0</v>
      </c>
      <c r="J1352" t="s">
        <v>66</v>
      </c>
      <c r="K1352" s="36">
        <v>12000</v>
      </c>
      <c r="L1352" s="36">
        <f t="shared" si="66"/>
        <v>4000</v>
      </c>
    </row>
    <row r="1353" spans="1:12" x14ac:dyDescent="0.25">
      <c r="I1353" s="36">
        <f t="shared" si="64"/>
        <v>0</v>
      </c>
      <c r="L1353" s="36">
        <f t="shared" si="66"/>
        <v>0</v>
      </c>
    </row>
    <row r="1354" spans="1:12" x14ac:dyDescent="0.25">
      <c r="A1354" t="s">
        <v>1539</v>
      </c>
      <c r="C1354" t="s">
        <v>1543</v>
      </c>
      <c r="D1354" s="28" t="s">
        <v>1540</v>
      </c>
      <c r="E1354" t="s">
        <v>1541</v>
      </c>
      <c r="F1354" t="s">
        <v>1542</v>
      </c>
      <c r="G1354" s="36">
        <v>430000</v>
      </c>
      <c r="H1354" s="36">
        <v>215000</v>
      </c>
      <c r="I1354" s="36">
        <f t="shared" si="64"/>
        <v>215000</v>
      </c>
      <c r="J1354" t="s">
        <v>54</v>
      </c>
      <c r="L1354" s="36">
        <f t="shared" si="66"/>
        <v>430000</v>
      </c>
    </row>
    <row r="1355" spans="1:12" x14ac:dyDescent="0.25">
      <c r="I1355" s="36">
        <f t="shared" si="64"/>
        <v>0</v>
      </c>
      <c r="L1355" s="36">
        <f t="shared" si="66"/>
        <v>0</v>
      </c>
    </row>
    <row r="1356" spans="1:12" x14ac:dyDescent="0.25">
      <c r="A1356" t="s">
        <v>83</v>
      </c>
      <c r="C1356" t="s">
        <v>885</v>
      </c>
      <c r="D1356" t="s">
        <v>1544</v>
      </c>
      <c r="F1356" t="s">
        <v>1477</v>
      </c>
      <c r="G1356" s="36">
        <v>36000</v>
      </c>
      <c r="H1356" s="36">
        <v>36000</v>
      </c>
      <c r="I1356" s="36">
        <f t="shared" si="64"/>
        <v>0</v>
      </c>
      <c r="J1356" t="s">
        <v>66</v>
      </c>
      <c r="K1356" s="36">
        <v>25000</v>
      </c>
      <c r="L1356" s="36">
        <f t="shared" si="66"/>
        <v>11000</v>
      </c>
    </row>
    <row r="1357" spans="1:12" x14ac:dyDescent="0.25">
      <c r="I1357" s="36">
        <f t="shared" si="64"/>
        <v>0</v>
      </c>
      <c r="L1357" s="36">
        <f t="shared" si="66"/>
        <v>0</v>
      </c>
    </row>
    <row r="1358" spans="1:12" x14ac:dyDescent="0.25">
      <c r="A1358" t="s">
        <v>1207</v>
      </c>
      <c r="C1358" t="s">
        <v>1223</v>
      </c>
      <c r="D1358" t="s">
        <v>631</v>
      </c>
      <c r="E1358" t="s">
        <v>459</v>
      </c>
      <c r="F1358" t="s">
        <v>161</v>
      </c>
      <c r="G1358" s="36">
        <v>11000</v>
      </c>
      <c r="H1358" s="36">
        <v>11000</v>
      </c>
      <c r="I1358" s="36">
        <f t="shared" si="64"/>
        <v>0</v>
      </c>
      <c r="J1358" t="s">
        <v>66</v>
      </c>
      <c r="K1358" s="36">
        <v>2600</v>
      </c>
      <c r="L1358" s="36">
        <f t="shared" si="66"/>
        <v>8400</v>
      </c>
    </row>
    <row r="1359" spans="1:12" x14ac:dyDescent="0.25">
      <c r="I1359" s="36">
        <f t="shared" si="64"/>
        <v>0</v>
      </c>
      <c r="L1359" s="36">
        <f t="shared" si="66"/>
        <v>0</v>
      </c>
    </row>
    <row r="1360" spans="1:12" x14ac:dyDescent="0.25">
      <c r="L1360" s="36">
        <f t="shared" si="66"/>
        <v>0</v>
      </c>
    </row>
    <row r="1361" spans="1:12" x14ac:dyDescent="0.25">
      <c r="G1361" s="36">
        <f>SUM(G1300:G1360)</f>
        <v>1832000</v>
      </c>
      <c r="H1361" s="36">
        <f>SUM(H1300:H1360)</f>
        <v>1250000</v>
      </c>
      <c r="I1361" s="36">
        <f>SUM(I1300:I1360)</f>
        <v>582000</v>
      </c>
      <c r="K1361" s="36">
        <f>SUM(K1300:K1360)</f>
        <v>334800</v>
      </c>
      <c r="L1361" s="36">
        <f>SUM(L1300:L1360)</f>
        <v>1497200</v>
      </c>
    </row>
    <row r="1366" spans="1:12" x14ac:dyDescent="0.25">
      <c r="A1366" s="11"/>
      <c r="B1366" s="11" t="s">
        <v>1545</v>
      </c>
      <c r="C1366" s="11"/>
      <c r="D1366" s="11"/>
      <c r="E1366" s="11"/>
      <c r="F1366" s="11"/>
      <c r="G1366" s="41"/>
      <c r="H1366" s="41"/>
      <c r="I1366" s="41"/>
      <c r="J1366" s="11"/>
      <c r="K1366" s="41"/>
      <c r="L1366" s="41"/>
    </row>
    <row r="1368" spans="1:12" x14ac:dyDescent="0.25">
      <c r="F1368" t="s">
        <v>1582</v>
      </c>
      <c r="G1368" s="36">
        <v>136000</v>
      </c>
      <c r="H1368" s="36">
        <v>136000</v>
      </c>
      <c r="I1368" s="36">
        <f t="shared" ref="I1368:I1420" si="67">G1368-H1368</f>
        <v>0</v>
      </c>
      <c r="K1368" s="36">
        <v>34000</v>
      </c>
      <c r="L1368" s="36">
        <f t="shared" ref="L1368:L1399" si="68">G1368-K1368</f>
        <v>102000</v>
      </c>
    </row>
    <row r="1369" spans="1:12" x14ac:dyDescent="0.25">
      <c r="I1369" s="36">
        <f t="shared" si="67"/>
        <v>0</v>
      </c>
      <c r="L1369" s="36">
        <f t="shared" si="68"/>
        <v>0</v>
      </c>
    </row>
    <row r="1370" spans="1:12" x14ac:dyDescent="0.25">
      <c r="A1370" t="s">
        <v>345</v>
      </c>
      <c r="F1370" t="s">
        <v>1547</v>
      </c>
      <c r="G1370" s="36">
        <v>31000</v>
      </c>
      <c r="H1370" s="36">
        <v>31000</v>
      </c>
      <c r="I1370" s="36">
        <f t="shared" si="67"/>
        <v>0</v>
      </c>
      <c r="J1370" t="s">
        <v>66</v>
      </c>
      <c r="K1370" s="36">
        <v>15000</v>
      </c>
      <c r="L1370" s="36">
        <f t="shared" si="68"/>
        <v>16000</v>
      </c>
    </row>
    <row r="1371" spans="1:12" x14ac:dyDescent="0.25">
      <c r="I1371" s="36">
        <f t="shared" si="67"/>
        <v>0</v>
      </c>
      <c r="L1371" s="36">
        <f t="shared" si="68"/>
        <v>0</v>
      </c>
    </row>
    <row r="1372" spans="1:12" x14ac:dyDescent="0.25">
      <c r="A1372" t="s">
        <v>345</v>
      </c>
      <c r="F1372" t="s">
        <v>460</v>
      </c>
      <c r="G1372" s="36">
        <v>55000</v>
      </c>
      <c r="H1372" s="36">
        <v>55000</v>
      </c>
      <c r="I1372" s="36">
        <f t="shared" si="67"/>
        <v>0</v>
      </c>
      <c r="J1372" t="s">
        <v>66</v>
      </c>
      <c r="L1372" s="36">
        <f t="shared" si="68"/>
        <v>55000</v>
      </c>
    </row>
    <row r="1373" spans="1:12" x14ac:dyDescent="0.25">
      <c r="I1373" s="36">
        <f t="shared" si="67"/>
        <v>0</v>
      </c>
      <c r="L1373" s="36">
        <f t="shared" si="68"/>
        <v>0</v>
      </c>
    </row>
    <row r="1374" spans="1:12" ht="18.75" x14ac:dyDescent="0.3">
      <c r="A1374" t="s">
        <v>49</v>
      </c>
      <c r="D1374" s="29"/>
      <c r="F1374" t="s">
        <v>100</v>
      </c>
      <c r="G1374" s="36">
        <v>24000</v>
      </c>
      <c r="H1374" s="36">
        <v>24000</v>
      </c>
      <c r="I1374" s="36">
        <f t="shared" si="67"/>
        <v>0</v>
      </c>
      <c r="J1374" t="s">
        <v>66</v>
      </c>
      <c r="K1374" s="36">
        <v>12000</v>
      </c>
      <c r="L1374" s="36">
        <f t="shared" si="68"/>
        <v>12000</v>
      </c>
    </row>
    <row r="1375" spans="1:12" x14ac:dyDescent="0.25">
      <c r="I1375" s="36">
        <f t="shared" si="67"/>
        <v>0</v>
      </c>
      <c r="L1375" s="36">
        <f t="shared" si="68"/>
        <v>0</v>
      </c>
    </row>
    <row r="1376" spans="1:12" x14ac:dyDescent="0.25">
      <c r="A1376" t="s">
        <v>1550</v>
      </c>
      <c r="F1376" t="s">
        <v>1548</v>
      </c>
      <c r="G1376" s="36">
        <v>31000</v>
      </c>
      <c r="H1376" s="36">
        <v>31000</v>
      </c>
      <c r="I1376" s="36">
        <f t="shared" si="67"/>
        <v>0</v>
      </c>
      <c r="J1376" t="s">
        <v>66</v>
      </c>
      <c r="K1376" s="36">
        <v>17300</v>
      </c>
      <c r="L1376" s="36">
        <f t="shared" si="68"/>
        <v>13700</v>
      </c>
    </row>
    <row r="1377" spans="1:12" x14ac:dyDescent="0.25">
      <c r="I1377" s="36">
        <f t="shared" si="67"/>
        <v>0</v>
      </c>
      <c r="L1377" s="36">
        <f t="shared" si="68"/>
        <v>0</v>
      </c>
    </row>
    <row r="1378" spans="1:12" x14ac:dyDescent="0.25">
      <c r="A1378" t="s">
        <v>1549</v>
      </c>
      <c r="F1378" t="s">
        <v>36</v>
      </c>
      <c r="G1378" s="36">
        <v>9000</v>
      </c>
      <c r="H1378" s="36">
        <v>9000</v>
      </c>
      <c r="I1378" s="36">
        <f t="shared" si="67"/>
        <v>0</v>
      </c>
      <c r="J1378" t="s">
        <v>66</v>
      </c>
      <c r="K1378" s="36">
        <v>2600</v>
      </c>
      <c r="L1378" s="36">
        <f t="shared" si="68"/>
        <v>6400</v>
      </c>
    </row>
    <row r="1379" spans="1:12" x14ac:dyDescent="0.25">
      <c r="I1379" s="36">
        <f t="shared" si="67"/>
        <v>0</v>
      </c>
      <c r="L1379" s="36">
        <f t="shared" si="68"/>
        <v>0</v>
      </c>
    </row>
    <row r="1380" spans="1:12" x14ac:dyDescent="0.25">
      <c r="A1380" t="s">
        <v>1550</v>
      </c>
      <c r="F1380" t="s">
        <v>1551</v>
      </c>
      <c r="G1380" s="36">
        <v>93000</v>
      </c>
      <c r="H1380" s="36">
        <v>93000</v>
      </c>
      <c r="I1380" s="36">
        <f t="shared" si="67"/>
        <v>0</v>
      </c>
      <c r="J1380" t="s">
        <v>66</v>
      </c>
      <c r="K1380" s="36">
        <v>58000</v>
      </c>
      <c r="L1380" s="36">
        <f t="shared" si="68"/>
        <v>35000</v>
      </c>
    </row>
    <row r="1381" spans="1:12" x14ac:dyDescent="0.25">
      <c r="I1381" s="36">
        <f t="shared" si="67"/>
        <v>0</v>
      </c>
      <c r="L1381" s="36">
        <f t="shared" si="68"/>
        <v>0</v>
      </c>
    </row>
    <row r="1382" spans="1:12" x14ac:dyDescent="0.25">
      <c r="A1382" t="s">
        <v>1177</v>
      </c>
      <c r="C1382" t="s">
        <v>1178</v>
      </c>
      <c r="D1382" t="s">
        <v>927</v>
      </c>
      <c r="E1382" t="s">
        <v>1552</v>
      </c>
      <c r="F1382" t="s">
        <v>1553</v>
      </c>
      <c r="G1382" s="36">
        <v>28000</v>
      </c>
      <c r="H1382" s="36">
        <v>28000</v>
      </c>
      <c r="I1382" s="36">
        <f t="shared" si="67"/>
        <v>0</v>
      </c>
      <c r="J1382" t="s">
        <v>66</v>
      </c>
      <c r="K1382" s="36">
        <v>9600</v>
      </c>
      <c r="L1382" s="36">
        <f t="shared" si="68"/>
        <v>18400</v>
      </c>
    </row>
    <row r="1383" spans="1:12" x14ac:dyDescent="0.25">
      <c r="I1383" s="36">
        <f t="shared" si="67"/>
        <v>0</v>
      </c>
      <c r="L1383" s="36">
        <f t="shared" si="68"/>
        <v>0</v>
      </c>
    </row>
    <row r="1384" spans="1:12" x14ac:dyDescent="0.25">
      <c r="A1384" t="s">
        <v>1215</v>
      </c>
      <c r="C1384" t="s">
        <v>1215</v>
      </c>
      <c r="D1384" t="s">
        <v>1085</v>
      </c>
      <c r="E1384" t="s">
        <v>1554</v>
      </c>
      <c r="F1384" t="s">
        <v>162</v>
      </c>
      <c r="G1384" s="36">
        <v>16000</v>
      </c>
      <c r="H1384" s="36">
        <v>16000</v>
      </c>
      <c r="I1384" s="36">
        <f t="shared" si="67"/>
        <v>0</v>
      </c>
      <c r="J1384" t="s">
        <v>66</v>
      </c>
      <c r="K1384" s="36">
        <v>4000</v>
      </c>
      <c r="L1384" s="36">
        <f t="shared" si="68"/>
        <v>12000</v>
      </c>
    </row>
    <row r="1385" spans="1:12" x14ac:dyDescent="0.25">
      <c r="I1385" s="36">
        <f t="shared" si="67"/>
        <v>0</v>
      </c>
      <c r="L1385" s="36">
        <f t="shared" si="68"/>
        <v>0</v>
      </c>
    </row>
    <row r="1386" spans="1:12" x14ac:dyDescent="0.25">
      <c r="A1386" t="s">
        <v>188</v>
      </c>
      <c r="C1386" t="s">
        <v>213</v>
      </c>
      <c r="D1386" t="s">
        <v>743</v>
      </c>
      <c r="F1386" t="s">
        <v>162</v>
      </c>
      <c r="G1386" s="36">
        <v>16000</v>
      </c>
      <c r="H1386" s="36">
        <v>16000</v>
      </c>
      <c r="I1386" s="36">
        <f t="shared" si="67"/>
        <v>0</v>
      </c>
      <c r="J1386" t="s">
        <v>66</v>
      </c>
      <c r="K1386" s="36">
        <v>4000</v>
      </c>
      <c r="L1386" s="36">
        <f t="shared" si="68"/>
        <v>12000</v>
      </c>
    </row>
    <row r="1387" spans="1:12" x14ac:dyDescent="0.25">
      <c r="I1387" s="36">
        <f t="shared" si="67"/>
        <v>0</v>
      </c>
      <c r="L1387" s="36">
        <f t="shared" si="68"/>
        <v>0</v>
      </c>
    </row>
    <row r="1388" spans="1:12" x14ac:dyDescent="0.25">
      <c r="A1388" t="s">
        <v>1555</v>
      </c>
      <c r="C1388" t="s">
        <v>1556</v>
      </c>
      <c r="D1388" t="s">
        <v>971</v>
      </c>
      <c r="F1388" t="s">
        <v>1557</v>
      </c>
      <c r="G1388" s="36">
        <v>78000</v>
      </c>
      <c r="H1388" s="36">
        <v>78000</v>
      </c>
      <c r="I1388" s="36">
        <f t="shared" si="67"/>
        <v>0</v>
      </c>
      <c r="J1388" t="s">
        <v>66</v>
      </c>
      <c r="K1388" s="36">
        <v>43000</v>
      </c>
      <c r="L1388" s="36">
        <f t="shared" si="68"/>
        <v>35000</v>
      </c>
    </row>
    <row r="1389" spans="1:12" x14ac:dyDescent="0.25">
      <c r="I1389" s="36">
        <f t="shared" si="67"/>
        <v>0</v>
      </c>
      <c r="L1389" s="36">
        <f t="shared" si="68"/>
        <v>0</v>
      </c>
    </row>
    <row r="1390" spans="1:12" x14ac:dyDescent="0.25">
      <c r="A1390" t="s">
        <v>1555</v>
      </c>
      <c r="C1390" t="s">
        <v>1558</v>
      </c>
      <c r="D1390" t="s">
        <v>971</v>
      </c>
      <c r="E1390" t="s">
        <v>1559</v>
      </c>
      <c r="F1390" t="s">
        <v>1653</v>
      </c>
      <c r="G1390" s="36">
        <v>391000</v>
      </c>
      <c r="H1390" s="36">
        <v>72000</v>
      </c>
      <c r="I1390" s="36">
        <f t="shared" si="67"/>
        <v>319000</v>
      </c>
      <c r="J1390" t="s">
        <v>54</v>
      </c>
      <c r="L1390" s="36">
        <f t="shared" si="68"/>
        <v>391000</v>
      </c>
    </row>
    <row r="1391" spans="1:12" x14ac:dyDescent="0.25">
      <c r="I1391" s="36">
        <f t="shared" si="67"/>
        <v>0</v>
      </c>
      <c r="L1391" s="36">
        <f t="shared" si="68"/>
        <v>0</v>
      </c>
    </row>
    <row r="1392" spans="1:12" x14ac:dyDescent="0.25">
      <c r="A1392" t="s">
        <v>79</v>
      </c>
      <c r="C1392" t="s">
        <v>1560</v>
      </c>
      <c r="D1392" t="s">
        <v>1251</v>
      </c>
      <c r="E1392" t="s">
        <v>1561</v>
      </c>
      <c r="F1392" t="s">
        <v>1562</v>
      </c>
      <c r="G1392" s="36">
        <v>33000</v>
      </c>
      <c r="H1392" s="36">
        <v>33000</v>
      </c>
      <c r="I1392" s="36">
        <f t="shared" si="67"/>
        <v>0</v>
      </c>
      <c r="J1392" t="s">
        <v>66</v>
      </c>
      <c r="K1392" s="36">
        <v>15000</v>
      </c>
      <c r="L1392" s="36">
        <f t="shared" si="68"/>
        <v>18000</v>
      </c>
    </row>
    <row r="1393" spans="1:12" x14ac:dyDescent="0.25">
      <c r="I1393" s="36">
        <f t="shared" si="67"/>
        <v>0</v>
      </c>
      <c r="L1393" s="36">
        <f t="shared" si="68"/>
        <v>0</v>
      </c>
    </row>
    <row r="1394" spans="1:12" x14ac:dyDescent="0.25">
      <c r="A1394" t="s">
        <v>240</v>
      </c>
      <c r="F1394" t="s">
        <v>255</v>
      </c>
      <c r="G1394" s="36">
        <v>36000</v>
      </c>
      <c r="H1394" s="36">
        <v>36000</v>
      </c>
      <c r="I1394" s="36">
        <f t="shared" si="67"/>
        <v>0</v>
      </c>
      <c r="J1394" t="s">
        <v>66</v>
      </c>
      <c r="K1394" s="36">
        <v>26000</v>
      </c>
      <c r="L1394" s="36">
        <f t="shared" si="68"/>
        <v>10000</v>
      </c>
    </row>
    <row r="1395" spans="1:12" x14ac:dyDescent="0.25">
      <c r="I1395" s="36">
        <f t="shared" si="67"/>
        <v>0</v>
      </c>
      <c r="L1395" s="36">
        <f t="shared" si="68"/>
        <v>0</v>
      </c>
    </row>
    <row r="1396" spans="1:12" x14ac:dyDescent="0.25">
      <c r="A1396" t="s">
        <v>72</v>
      </c>
      <c r="B1396" t="s">
        <v>1565</v>
      </c>
      <c r="C1396" t="s">
        <v>1563</v>
      </c>
      <c r="D1396" t="s">
        <v>1564</v>
      </c>
      <c r="F1396" t="s">
        <v>162</v>
      </c>
      <c r="G1396" s="36">
        <v>16000</v>
      </c>
      <c r="H1396" s="36">
        <v>16000</v>
      </c>
      <c r="I1396" s="36">
        <f t="shared" si="67"/>
        <v>0</v>
      </c>
      <c r="J1396" t="s">
        <v>66</v>
      </c>
      <c r="K1396" s="36">
        <v>3000</v>
      </c>
      <c r="L1396" s="36">
        <f t="shared" si="68"/>
        <v>13000</v>
      </c>
    </row>
    <row r="1397" spans="1:12" x14ac:dyDescent="0.25">
      <c r="I1397" s="36">
        <f t="shared" si="67"/>
        <v>0</v>
      </c>
      <c r="L1397" s="36">
        <f t="shared" si="68"/>
        <v>0</v>
      </c>
    </row>
    <row r="1398" spans="1:12" x14ac:dyDescent="0.25">
      <c r="A1398" t="s">
        <v>1566</v>
      </c>
      <c r="C1398" t="s">
        <v>1407</v>
      </c>
      <c r="D1398" t="s">
        <v>631</v>
      </c>
      <c r="E1398" t="s">
        <v>1567</v>
      </c>
      <c r="F1398" t="s">
        <v>162</v>
      </c>
      <c r="G1398" s="36">
        <v>22000</v>
      </c>
      <c r="H1398" s="36">
        <v>22000</v>
      </c>
      <c r="I1398" s="36">
        <f t="shared" si="67"/>
        <v>0</v>
      </c>
      <c r="J1398" t="s">
        <v>66</v>
      </c>
      <c r="K1398" s="36">
        <v>3000</v>
      </c>
      <c r="L1398" s="36">
        <f t="shared" si="68"/>
        <v>19000</v>
      </c>
    </row>
    <row r="1399" spans="1:12" x14ac:dyDescent="0.25">
      <c r="I1399" s="36">
        <f t="shared" si="67"/>
        <v>0</v>
      </c>
      <c r="L1399" s="36">
        <f t="shared" si="68"/>
        <v>0</v>
      </c>
    </row>
    <row r="1400" spans="1:12" x14ac:dyDescent="0.25">
      <c r="A1400" t="s">
        <v>1489</v>
      </c>
      <c r="C1400" t="s">
        <v>823</v>
      </c>
      <c r="F1400" t="s">
        <v>160</v>
      </c>
      <c r="G1400" s="36">
        <v>28000</v>
      </c>
      <c r="H1400" s="36">
        <v>28000</v>
      </c>
      <c r="I1400" s="36">
        <f t="shared" si="67"/>
        <v>0</v>
      </c>
      <c r="J1400" t="s">
        <v>66</v>
      </c>
      <c r="K1400" s="36">
        <v>10000</v>
      </c>
      <c r="L1400" s="36">
        <f t="shared" ref="L1400:L1431" si="69">G1400-K1400</f>
        <v>18000</v>
      </c>
    </row>
    <row r="1401" spans="1:12" x14ac:dyDescent="0.25">
      <c r="I1401" s="36">
        <f t="shared" si="67"/>
        <v>0</v>
      </c>
      <c r="L1401" s="36">
        <f t="shared" si="69"/>
        <v>0</v>
      </c>
    </row>
    <row r="1402" spans="1:12" x14ac:dyDescent="0.25">
      <c r="A1402" t="s">
        <v>1568</v>
      </c>
      <c r="C1402" t="s">
        <v>1569</v>
      </c>
      <c r="D1402" t="s">
        <v>1570</v>
      </c>
      <c r="H1402" s="36">
        <v>160000</v>
      </c>
      <c r="J1402" t="s">
        <v>1571</v>
      </c>
      <c r="L1402" s="36">
        <f t="shared" si="69"/>
        <v>0</v>
      </c>
    </row>
    <row r="1403" spans="1:12" x14ac:dyDescent="0.25">
      <c r="I1403" s="36">
        <f t="shared" si="67"/>
        <v>0</v>
      </c>
      <c r="L1403" s="36">
        <f t="shared" si="69"/>
        <v>0</v>
      </c>
    </row>
    <row r="1404" spans="1:12" x14ac:dyDescent="0.25">
      <c r="A1404" t="s">
        <v>175</v>
      </c>
      <c r="F1404" t="s">
        <v>284</v>
      </c>
      <c r="G1404" s="36">
        <v>37000</v>
      </c>
      <c r="H1404" s="36">
        <v>37000</v>
      </c>
      <c r="I1404" s="36">
        <f t="shared" si="67"/>
        <v>0</v>
      </c>
      <c r="J1404" t="s">
        <v>66</v>
      </c>
      <c r="K1404" s="36">
        <v>14000</v>
      </c>
      <c r="L1404" s="36">
        <f t="shared" si="69"/>
        <v>23000</v>
      </c>
    </row>
    <row r="1405" spans="1:12" x14ac:dyDescent="0.25">
      <c r="I1405" s="36">
        <f t="shared" si="67"/>
        <v>0</v>
      </c>
      <c r="L1405" s="36">
        <f t="shared" si="69"/>
        <v>0</v>
      </c>
    </row>
    <row r="1406" spans="1:12" x14ac:dyDescent="0.25">
      <c r="A1406" t="s">
        <v>573</v>
      </c>
      <c r="C1406" t="s">
        <v>428</v>
      </c>
      <c r="F1406" t="s">
        <v>293</v>
      </c>
      <c r="G1406" s="36">
        <v>27000</v>
      </c>
      <c r="H1406" s="36">
        <v>27000</v>
      </c>
      <c r="I1406" s="36">
        <f t="shared" si="67"/>
        <v>0</v>
      </c>
      <c r="J1406" t="s">
        <v>66</v>
      </c>
      <c r="K1406" s="36">
        <v>15000</v>
      </c>
      <c r="L1406" s="36">
        <f t="shared" si="69"/>
        <v>12000</v>
      </c>
    </row>
    <row r="1407" spans="1:12" x14ac:dyDescent="0.25">
      <c r="I1407" s="36">
        <f t="shared" si="67"/>
        <v>0</v>
      </c>
      <c r="L1407" s="36">
        <f t="shared" si="69"/>
        <v>0</v>
      </c>
    </row>
    <row r="1408" spans="1:12" x14ac:dyDescent="0.25">
      <c r="A1408" t="s">
        <v>154</v>
      </c>
      <c r="C1408" t="s">
        <v>714</v>
      </c>
      <c r="F1408" t="s">
        <v>1531</v>
      </c>
      <c r="G1408" s="36">
        <v>7000</v>
      </c>
      <c r="H1408" s="36">
        <v>7000</v>
      </c>
      <c r="I1408" s="36">
        <f t="shared" si="67"/>
        <v>0</v>
      </c>
      <c r="J1408" t="s">
        <v>66</v>
      </c>
      <c r="K1408" s="36">
        <v>3000</v>
      </c>
      <c r="L1408" s="36">
        <f t="shared" si="69"/>
        <v>4000</v>
      </c>
    </row>
    <row r="1409" spans="1:12" x14ac:dyDescent="0.25">
      <c r="I1409" s="36">
        <f t="shared" si="67"/>
        <v>0</v>
      </c>
      <c r="L1409" s="36">
        <f t="shared" si="69"/>
        <v>0</v>
      </c>
    </row>
    <row r="1410" spans="1:12" x14ac:dyDescent="0.25">
      <c r="A1410" t="s">
        <v>1572</v>
      </c>
      <c r="B1410" t="s">
        <v>1573</v>
      </c>
      <c r="C1410" t="s">
        <v>714</v>
      </c>
      <c r="D1410" t="s">
        <v>1574</v>
      </c>
      <c r="F1410" t="s">
        <v>1490</v>
      </c>
      <c r="G1410" s="36">
        <v>40000</v>
      </c>
      <c r="H1410" s="36">
        <v>40000</v>
      </c>
      <c r="I1410" s="36">
        <f t="shared" si="67"/>
        <v>0</v>
      </c>
      <c r="J1410" t="s">
        <v>66</v>
      </c>
      <c r="K1410" s="36">
        <v>15000</v>
      </c>
      <c r="L1410" s="36">
        <f t="shared" si="69"/>
        <v>25000</v>
      </c>
    </row>
    <row r="1411" spans="1:12" x14ac:dyDescent="0.25">
      <c r="I1411" s="36">
        <f t="shared" si="67"/>
        <v>0</v>
      </c>
      <c r="L1411" s="36">
        <f t="shared" si="69"/>
        <v>0</v>
      </c>
    </row>
    <row r="1412" spans="1:12" x14ac:dyDescent="0.25">
      <c r="A1412" t="s">
        <v>1575</v>
      </c>
      <c r="C1412" t="s">
        <v>1576</v>
      </c>
      <c r="F1412" t="s">
        <v>75</v>
      </c>
      <c r="G1412" s="36">
        <v>14000</v>
      </c>
      <c r="H1412" s="36">
        <v>10000</v>
      </c>
      <c r="I1412" s="36">
        <f t="shared" si="67"/>
        <v>4000</v>
      </c>
      <c r="J1412" t="s">
        <v>66</v>
      </c>
      <c r="K1412" s="36">
        <v>6000</v>
      </c>
      <c r="L1412" s="36">
        <f t="shared" si="69"/>
        <v>8000</v>
      </c>
    </row>
    <row r="1413" spans="1:12" x14ac:dyDescent="0.25">
      <c r="I1413" s="36">
        <f t="shared" si="67"/>
        <v>0</v>
      </c>
      <c r="L1413" s="36">
        <f t="shared" si="69"/>
        <v>0</v>
      </c>
    </row>
    <row r="1414" spans="1:12" x14ac:dyDescent="0.25">
      <c r="A1414" t="s">
        <v>1577</v>
      </c>
      <c r="C1414" t="s">
        <v>1580</v>
      </c>
      <c r="D1414" t="s">
        <v>1579</v>
      </c>
      <c r="E1414" t="s">
        <v>1578</v>
      </c>
      <c r="F1414" t="s">
        <v>166</v>
      </c>
      <c r="G1414" s="36">
        <v>36000</v>
      </c>
      <c r="H1414" s="36">
        <v>36000</v>
      </c>
      <c r="I1414" s="36">
        <f t="shared" si="67"/>
        <v>0</v>
      </c>
      <c r="J1414" t="s">
        <v>66</v>
      </c>
      <c r="K1414" s="36">
        <v>14000</v>
      </c>
      <c r="L1414" s="36">
        <f t="shared" si="69"/>
        <v>22000</v>
      </c>
    </row>
    <row r="1415" spans="1:12" x14ac:dyDescent="0.25">
      <c r="I1415" s="36">
        <f t="shared" si="67"/>
        <v>0</v>
      </c>
      <c r="L1415" s="36">
        <f t="shared" si="69"/>
        <v>0</v>
      </c>
    </row>
    <row r="1416" spans="1:12" x14ac:dyDescent="0.25">
      <c r="A1416" t="s">
        <v>581</v>
      </c>
      <c r="C1416" t="s">
        <v>885</v>
      </c>
      <c r="F1416" t="s">
        <v>528</v>
      </c>
      <c r="G1416" s="36">
        <v>31000</v>
      </c>
      <c r="H1416" s="36">
        <v>31000</v>
      </c>
      <c r="I1416" s="36">
        <f t="shared" si="67"/>
        <v>0</v>
      </c>
      <c r="J1416" t="s">
        <v>66</v>
      </c>
      <c r="K1416" s="36">
        <v>19600</v>
      </c>
      <c r="L1416" s="36">
        <f t="shared" si="69"/>
        <v>11400</v>
      </c>
    </row>
    <row r="1417" spans="1:12" x14ac:dyDescent="0.25">
      <c r="I1417" s="36">
        <f t="shared" si="67"/>
        <v>0</v>
      </c>
      <c r="L1417" s="36">
        <f t="shared" si="69"/>
        <v>0</v>
      </c>
    </row>
    <row r="1418" spans="1:12" x14ac:dyDescent="0.25">
      <c r="A1418" t="s">
        <v>29</v>
      </c>
      <c r="F1418" t="s">
        <v>415</v>
      </c>
      <c r="G1418" s="36">
        <v>6000</v>
      </c>
      <c r="H1418" s="36">
        <v>6000</v>
      </c>
      <c r="I1418" s="36">
        <f t="shared" si="67"/>
        <v>0</v>
      </c>
      <c r="J1418" t="s">
        <v>66</v>
      </c>
      <c r="K1418" s="36">
        <v>0</v>
      </c>
      <c r="L1418" s="36">
        <f t="shared" si="69"/>
        <v>6000</v>
      </c>
    </row>
    <row r="1419" spans="1:12" x14ac:dyDescent="0.25">
      <c r="I1419" s="36">
        <f t="shared" si="67"/>
        <v>0</v>
      </c>
      <c r="L1419" s="36">
        <f t="shared" si="69"/>
        <v>0</v>
      </c>
    </row>
    <row r="1420" spans="1:12" x14ac:dyDescent="0.25">
      <c r="A1420" t="s">
        <v>120</v>
      </c>
      <c r="F1420" t="s">
        <v>1581</v>
      </c>
      <c r="G1420" s="36">
        <v>20000</v>
      </c>
      <c r="H1420" s="36">
        <v>20000</v>
      </c>
      <c r="I1420" s="36">
        <f t="shared" si="67"/>
        <v>0</v>
      </c>
      <c r="J1420" t="s">
        <v>66</v>
      </c>
      <c r="K1420" s="36">
        <v>0</v>
      </c>
      <c r="L1420" s="36">
        <f t="shared" si="69"/>
        <v>20000</v>
      </c>
    </row>
    <row r="1422" spans="1:12" x14ac:dyDescent="0.25">
      <c r="G1422" s="36">
        <f>SUM(G1368:G1421)</f>
        <v>1261000</v>
      </c>
      <c r="H1422" s="36">
        <f>SUM(H1368:H1421)</f>
        <v>1098000</v>
      </c>
      <c r="I1422" s="36">
        <f>SUM(I1368:I1421)</f>
        <v>323000</v>
      </c>
      <c r="K1422" s="36">
        <f>SUM(K1368:K1421)</f>
        <v>343100</v>
      </c>
      <c r="L1422" s="36">
        <f>SUM(L1368:L1421)</f>
        <v>917900</v>
      </c>
    </row>
    <row r="1427" spans="1:12" x14ac:dyDescent="0.25">
      <c r="A1427" s="11"/>
      <c r="B1427" s="11" t="s">
        <v>794</v>
      </c>
      <c r="C1427" s="11"/>
      <c r="D1427" s="11"/>
      <c r="E1427" s="11"/>
      <c r="F1427" s="11"/>
      <c r="G1427" s="41"/>
      <c r="H1427" s="41"/>
      <c r="I1427" s="41"/>
      <c r="J1427" s="11"/>
      <c r="K1427" s="41"/>
      <c r="L1427" s="41"/>
    </row>
    <row r="1430" spans="1:12" x14ac:dyDescent="0.25">
      <c r="F1430" t="s">
        <v>1341</v>
      </c>
      <c r="G1430" s="36">
        <v>112000</v>
      </c>
      <c r="H1430" s="36">
        <v>112000</v>
      </c>
      <c r="I1430" s="36">
        <v>0</v>
      </c>
      <c r="J1430" t="s">
        <v>66</v>
      </c>
      <c r="K1430" s="36">
        <v>2800</v>
      </c>
      <c r="L1430" s="36">
        <f t="shared" ref="L1430:L1457" si="70">G1430-K1430</f>
        <v>109200</v>
      </c>
    </row>
    <row r="1431" spans="1:12" x14ac:dyDescent="0.25">
      <c r="I1431" s="36">
        <f t="shared" ref="I1431:I1477" si="71">G1431-H1431</f>
        <v>0</v>
      </c>
      <c r="L1431" s="36">
        <f t="shared" si="70"/>
        <v>0</v>
      </c>
    </row>
    <row r="1432" spans="1:12" x14ac:dyDescent="0.25">
      <c r="A1432" t="s">
        <v>124</v>
      </c>
      <c r="F1432" t="s">
        <v>1583</v>
      </c>
      <c r="G1432" s="36">
        <v>5000</v>
      </c>
      <c r="H1432" s="36">
        <v>5000</v>
      </c>
      <c r="I1432" s="36">
        <f t="shared" si="71"/>
        <v>0</v>
      </c>
      <c r="J1432" t="s">
        <v>66</v>
      </c>
      <c r="K1432" s="36">
        <v>1300</v>
      </c>
      <c r="L1432" s="36">
        <f t="shared" si="70"/>
        <v>3700</v>
      </c>
    </row>
    <row r="1433" spans="1:12" x14ac:dyDescent="0.25">
      <c r="I1433" s="36">
        <f t="shared" si="71"/>
        <v>0</v>
      </c>
      <c r="L1433" s="36">
        <f t="shared" si="70"/>
        <v>0</v>
      </c>
    </row>
    <row r="1434" spans="1:12" x14ac:dyDescent="0.25">
      <c r="A1434" t="s">
        <v>1207</v>
      </c>
      <c r="C1434" t="s">
        <v>1223</v>
      </c>
      <c r="D1434" t="s">
        <v>743</v>
      </c>
      <c r="E1434" t="s">
        <v>1584</v>
      </c>
      <c r="F1434" t="s">
        <v>161</v>
      </c>
      <c r="G1434" s="36">
        <v>11000</v>
      </c>
      <c r="H1434" s="36">
        <v>11000</v>
      </c>
      <c r="I1434" s="36">
        <f t="shared" si="71"/>
        <v>0</v>
      </c>
      <c r="J1434" t="s">
        <v>66</v>
      </c>
      <c r="K1434" s="36">
        <v>2600</v>
      </c>
      <c r="L1434" s="36">
        <f t="shared" si="70"/>
        <v>8400</v>
      </c>
    </row>
    <row r="1435" spans="1:12" x14ac:dyDescent="0.25">
      <c r="I1435" s="36">
        <f t="shared" si="71"/>
        <v>0</v>
      </c>
      <c r="L1435" s="36">
        <f t="shared" si="70"/>
        <v>0</v>
      </c>
    </row>
    <row r="1436" spans="1:12" x14ac:dyDescent="0.25">
      <c r="A1436" t="s">
        <v>251</v>
      </c>
      <c r="C1436" t="s">
        <v>149</v>
      </c>
      <c r="D1436" t="s">
        <v>631</v>
      </c>
      <c r="E1436" t="s">
        <v>57</v>
      </c>
      <c r="F1436" t="s">
        <v>162</v>
      </c>
      <c r="G1436" s="36">
        <v>15000</v>
      </c>
      <c r="H1436" s="36">
        <v>15000</v>
      </c>
      <c r="I1436" s="36">
        <f t="shared" si="71"/>
        <v>0</v>
      </c>
      <c r="J1436" t="s">
        <v>1589</v>
      </c>
      <c r="K1436" s="36">
        <v>3900</v>
      </c>
      <c r="L1436" s="36">
        <f t="shared" si="70"/>
        <v>11100</v>
      </c>
    </row>
    <row r="1437" spans="1:12" x14ac:dyDescent="0.25">
      <c r="I1437" s="36">
        <f t="shared" si="71"/>
        <v>0</v>
      </c>
      <c r="L1437" s="36">
        <f t="shared" si="70"/>
        <v>0</v>
      </c>
    </row>
    <row r="1438" spans="1:12" x14ac:dyDescent="0.25">
      <c r="A1438" t="s">
        <v>349</v>
      </c>
      <c r="C1438" t="s">
        <v>823</v>
      </c>
      <c r="F1438" t="s">
        <v>1585</v>
      </c>
      <c r="G1438" s="36">
        <v>70000</v>
      </c>
      <c r="H1438" s="36">
        <v>70000</v>
      </c>
      <c r="I1438" s="36">
        <f t="shared" si="71"/>
        <v>0</v>
      </c>
      <c r="J1438" t="s">
        <v>66</v>
      </c>
      <c r="K1438" s="36">
        <v>24000</v>
      </c>
      <c r="L1438" s="36">
        <f t="shared" si="70"/>
        <v>46000</v>
      </c>
    </row>
    <row r="1439" spans="1:12" x14ac:dyDescent="0.25">
      <c r="I1439" s="36">
        <f t="shared" si="71"/>
        <v>0</v>
      </c>
      <c r="L1439" s="36">
        <f t="shared" si="70"/>
        <v>0</v>
      </c>
    </row>
    <row r="1440" spans="1:12" x14ac:dyDescent="0.25">
      <c r="A1440" t="s">
        <v>1587</v>
      </c>
      <c r="B1440" t="s">
        <v>1588</v>
      </c>
      <c r="F1440" t="s">
        <v>160</v>
      </c>
      <c r="G1440" s="36">
        <v>28000</v>
      </c>
      <c r="H1440" s="36">
        <v>28000</v>
      </c>
      <c r="I1440" s="36">
        <f t="shared" si="71"/>
        <v>0</v>
      </c>
      <c r="J1440" t="s">
        <v>66</v>
      </c>
      <c r="K1440" s="36">
        <v>10000</v>
      </c>
      <c r="L1440" s="36">
        <f t="shared" si="70"/>
        <v>18000</v>
      </c>
    </row>
    <row r="1441" spans="1:12" x14ac:dyDescent="0.25">
      <c r="I1441" s="36">
        <f t="shared" si="71"/>
        <v>0</v>
      </c>
      <c r="L1441" s="36">
        <f t="shared" si="70"/>
        <v>0</v>
      </c>
    </row>
    <row r="1442" spans="1:12" x14ac:dyDescent="0.25">
      <c r="A1442" t="s">
        <v>1207</v>
      </c>
      <c r="C1442" t="s">
        <v>1207</v>
      </c>
      <c r="D1442" t="s">
        <v>1590</v>
      </c>
      <c r="F1442" t="s">
        <v>1273</v>
      </c>
      <c r="G1442" s="36">
        <v>119000</v>
      </c>
      <c r="H1442" s="36">
        <v>45000</v>
      </c>
      <c r="I1442" s="36">
        <f t="shared" si="71"/>
        <v>74000</v>
      </c>
      <c r="J1442" t="s">
        <v>54</v>
      </c>
      <c r="L1442" s="36">
        <f t="shared" si="70"/>
        <v>119000</v>
      </c>
    </row>
    <row r="1443" spans="1:12" x14ac:dyDescent="0.25">
      <c r="I1443" s="36">
        <f t="shared" si="71"/>
        <v>0</v>
      </c>
      <c r="L1443" s="36">
        <f t="shared" si="70"/>
        <v>0</v>
      </c>
    </row>
    <row r="1444" spans="1:12" x14ac:dyDescent="0.25">
      <c r="A1444" t="s">
        <v>1591</v>
      </c>
      <c r="F1444" t="s">
        <v>1601</v>
      </c>
      <c r="G1444" s="36">
        <v>260000</v>
      </c>
      <c r="H1444" s="36">
        <v>150000</v>
      </c>
      <c r="I1444" s="36">
        <f t="shared" si="71"/>
        <v>110000</v>
      </c>
      <c r="J1444" t="s">
        <v>54</v>
      </c>
      <c r="L1444" s="36">
        <f t="shared" si="70"/>
        <v>260000</v>
      </c>
    </row>
    <row r="1445" spans="1:12" x14ac:dyDescent="0.25">
      <c r="I1445" s="36">
        <f t="shared" si="71"/>
        <v>0</v>
      </c>
      <c r="L1445" s="36">
        <f t="shared" si="70"/>
        <v>0</v>
      </c>
    </row>
    <row r="1446" spans="1:12" x14ac:dyDescent="0.25">
      <c r="A1446" t="s">
        <v>72</v>
      </c>
      <c r="F1446" t="s">
        <v>834</v>
      </c>
      <c r="G1446" s="36">
        <v>10000</v>
      </c>
      <c r="H1446" s="36">
        <v>10000</v>
      </c>
      <c r="I1446" s="36">
        <f t="shared" si="71"/>
        <v>0</v>
      </c>
      <c r="J1446" t="s">
        <v>66</v>
      </c>
      <c r="K1446" s="36">
        <v>4000</v>
      </c>
      <c r="L1446" s="36">
        <f t="shared" si="70"/>
        <v>6000</v>
      </c>
    </row>
    <row r="1447" spans="1:12" x14ac:dyDescent="0.25">
      <c r="I1447" s="36">
        <f t="shared" si="71"/>
        <v>0</v>
      </c>
      <c r="L1447" s="36">
        <f t="shared" si="70"/>
        <v>0</v>
      </c>
    </row>
    <row r="1448" spans="1:12" x14ac:dyDescent="0.25">
      <c r="A1448" t="s">
        <v>149</v>
      </c>
      <c r="F1448" t="s">
        <v>75</v>
      </c>
      <c r="G1448" s="36">
        <v>14000</v>
      </c>
      <c r="H1448" s="36">
        <v>14000</v>
      </c>
      <c r="I1448" s="36">
        <f t="shared" si="71"/>
        <v>0</v>
      </c>
      <c r="J1448" t="s">
        <v>66</v>
      </c>
      <c r="K1448" s="36">
        <v>6000</v>
      </c>
      <c r="L1448" s="36">
        <f t="shared" si="70"/>
        <v>8000</v>
      </c>
    </row>
    <row r="1449" spans="1:12" x14ac:dyDescent="0.25">
      <c r="I1449" s="36">
        <f t="shared" si="71"/>
        <v>0</v>
      </c>
      <c r="L1449" s="36">
        <f t="shared" si="70"/>
        <v>0</v>
      </c>
    </row>
    <row r="1450" spans="1:12" x14ac:dyDescent="0.25">
      <c r="A1450" t="s">
        <v>1593</v>
      </c>
      <c r="F1450" t="s">
        <v>293</v>
      </c>
      <c r="G1450" s="36">
        <v>27000</v>
      </c>
      <c r="H1450" s="36">
        <v>27000</v>
      </c>
      <c r="I1450" s="36">
        <f t="shared" si="71"/>
        <v>0</v>
      </c>
      <c r="J1450" t="s">
        <v>66</v>
      </c>
      <c r="K1450" s="36">
        <v>15000</v>
      </c>
      <c r="L1450" s="36">
        <f t="shared" si="70"/>
        <v>12000</v>
      </c>
    </row>
    <row r="1451" spans="1:12" x14ac:dyDescent="0.25">
      <c r="I1451" s="36">
        <f t="shared" si="71"/>
        <v>0</v>
      </c>
      <c r="L1451" s="36">
        <f t="shared" si="70"/>
        <v>0</v>
      </c>
    </row>
    <row r="1452" spans="1:12" x14ac:dyDescent="0.25">
      <c r="A1452" t="s">
        <v>1594</v>
      </c>
      <c r="F1452" t="s">
        <v>75</v>
      </c>
      <c r="G1452" s="36">
        <v>14000</v>
      </c>
      <c r="H1452" s="36">
        <v>10000</v>
      </c>
      <c r="I1452" s="36">
        <f t="shared" si="71"/>
        <v>4000</v>
      </c>
      <c r="J1452" t="s">
        <v>66</v>
      </c>
      <c r="K1452" s="36">
        <v>6000</v>
      </c>
      <c r="L1452" s="36">
        <f t="shared" si="70"/>
        <v>8000</v>
      </c>
    </row>
    <row r="1453" spans="1:12" x14ac:dyDescent="0.25">
      <c r="I1453" s="36">
        <f t="shared" si="71"/>
        <v>0</v>
      </c>
      <c r="L1453" s="36">
        <f t="shared" si="70"/>
        <v>0</v>
      </c>
    </row>
    <row r="1454" spans="1:12" x14ac:dyDescent="0.25">
      <c r="A1454" t="s">
        <v>1215</v>
      </c>
      <c r="B1454" t="s">
        <v>1598</v>
      </c>
      <c r="C1454" t="s">
        <v>1595</v>
      </c>
      <c r="D1454" t="s">
        <v>1596</v>
      </c>
      <c r="E1454" t="s">
        <v>1597</v>
      </c>
      <c r="F1454" t="s">
        <v>299</v>
      </c>
      <c r="G1454" s="36">
        <v>50000</v>
      </c>
      <c r="H1454" s="36">
        <v>50000</v>
      </c>
      <c r="I1454" s="36">
        <f t="shared" si="71"/>
        <v>0</v>
      </c>
      <c r="J1454" t="s">
        <v>66</v>
      </c>
      <c r="K1454" s="36">
        <v>25000</v>
      </c>
      <c r="L1454" s="36">
        <f t="shared" si="70"/>
        <v>25000</v>
      </c>
    </row>
    <row r="1455" spans="1:12" x14ac:dyDescent="0.25">
      <c r="I1455" s="36">
        <f t="shared" si="71"/>
        <v>0</v>
      </c>
      <c r="L1455" s="36">
        <f t="shared" si="70"/>
        <v>0</v>
      </c>
    </row>
    <row r="1456" spans="1:12" x14ac:dyDescent="0.25">
      <c r="A1456" t="s">
        <v>29</v>
      </c>
      <c r="C1456" t="s">
        <v>395</v>
      </c>
      <c r="D1456" t="s">
        <v>635</v>
      </c>
      <c r="E1456" t="s">
        <v>1600</v>
      </c>
      <c r="F1456" t="s">
        <v>161</v>
      </c>
      <c r="G1456" s="36">
        <v>10000</v>
      </c>
      <c r="H1456" s="36">
        <v>10000</v>
      </c>
      <c r="I1456" s="36">
        <f t="shared" si="71"/>
        <v>0</v>
      </c>
      <c r="J1456" t="s">
        <v>66</v>
      </c>
      <c r="K1456" s="36">
        <v>2600</v>
      </c>
      <c r="L1456" s="36">
        <f t="shared" si="70"/>
        <v>7400</v>
      </c>
    </row>
    <row r="1457" spans="1:12" x14ac:dyDescent="0.25">
      <c r="I1457" s="36">
        <f t="shared" si="71"/>
        <v>0</v>
      </c>
      <c r="L1457" s="36">
        <f t="shared" si="70"/>
        <v>0</v>
      </c>
    </row>
    <row r="1458" spans="1:12" x14ac:dyDescent="0.25">
      <c r="A1458" t="s">
        <v>1599</v>
      </c>
      <c r="F1458" t="s">
        <v>758</v>
      </c>
      <c r="H1458" s="36">
        <v>9000</v>
      </c>
      <c r="I1458" s="36">
        <v>0</v>
      </c>
      <c r="J1458" t="s">
        <v>54</v>
      </c>
      <c r="K1458" s="36">
        <v>2000</v>
      </c>
    </row>
    <row r="1459" spans="1:12" x14ac:dyDescent="0.25">
      <c r="I1459" s="36">
        <f t="shared" si="71"/>
        <v>0</v>
      </c>
      <c r="L1459" s="36">
        <f t="shared" ref="L1459:L1476" si="72">G1459-K1459</f>
        <v>0</v>
      </c>
    </row>
    <row r="1460" spans="1:12" x14ac:dyDescent="0.25">
      <c r="A1460" t="s">
        <v>1177</v>
      </c>
      <c r="C1460" t="s">
        <v>1178</v>
      </c>
      <c r="D1460" t="s">
        <v>736</v>
      </c>
      <c r="F1460" t="s">
        <v>161</v>
      </c>
      <c r="G1460" s="36">
        <v>11000</v>
      </c>
      <c r="H1460" s="36">
        <v>11000</v>
      </c>
      <c r="I1460" s="36">
        <f t="shared" si="71"/>
        <v>0</v>
      </c>
      <c r="J1460" t="s">
        <v>66</v>
      </c>
      <c r="K1460" s="36">
        <v>2000</v>
      </c>
      <c r="L1460" s="36">
        <f t="shared" si="72"/>
        <v>9000</v>
      </c>
    </row>
    <row r="1461" spans="1:12" x14ac:dyDescent="0.25">
      <c r="I1461" s="36">
        <f t="shared" si="71"/>
        <v>0</v>
      </c>
      <c r="L1461" s="36">
        <f t="shared" si="72"/>
        <v>0</v>
      </c>
    </row>
    <row r="1462" spans="1:12" x14ac:dyDescent="0.25">
      <c r="A1462" t="s">
        <v>1489</v>
      </c>
      <c r="F1462" t="s">
        <v>1633</v>
      </c>
      <c r="G1462" s="36">
        <v>23000</v>
      </c>
      <c r="H1462" s="36">
        <v>23000</v>
      </c>
      <c r="I1462" s="36">
        <f t="shared" si="71"/>
        <v>0</v>
      </c>
      <c r="J1462" t="s">
        <v>66</v>
      </c>
      <c r="K1462" s="36">
        <v>17000</v>
      </c>
      <c r="L1462" s="36">
        <f t="shared" si="72"/>
        <v>6000</v>
      </c>
    </row>
    <row r="1463" spans="1:12" x14ac:dyDescent="0.25">
      <c r="I1463" s="36">
        <f t="shared" si="71"/>
        <v>0</v>
      </c>
      <c r="L1463" s="36">
        <f t="shared" si="72"/>
        <v>0</v>
      </c>
    </row>
    <row r="1464" spans="1:12" x14ac:dyDescent="0.25">
      <c r="A1464" t="s">
        <v>1374</v>
      </c>
      <c r="C1464" t="s">
        <v>213</v>
      </c>
      <c r="D1464" t="s">
        <v>869</v>
      </c>
      <c r="E1464" t="s">
        <v>1602</v>
      </c>
      <c r="F1464" t="s">
        <v>162</v>
      </c>
      <c r="G1464" s="36">
        <v>14000</v>
      </c>
      <c r="H1464" s="36">
        <v>14000</v>
      </c>
      <c r="I1464" s="36">
        <f t="shared" si="71"/>
        <v>0</v>
      </c>
      <c r="J1464" t="s">
        <v>66</v>
      </c>
      <c r="K1464" s="36">
        <v>3000</v>
      </c>
      <c r="L1464" s="36">
        <f t="shared" si="72"/>
        <v>11000</v>
      </c>
    </row>
    <row r="1465" spans="1:12" x14ac:dyDescent="0.25">
      <c r="I1465" s="36">
        <f t="shared" si="71"/>
        <v>0</v>
      </c>
      <c r="L1465" s="36">
        <f t="shared" si="72"/>
        <v>0</v>
      </c>
    </row>
    <row r="1466" spans="1:12" x14ac:dyDescent="0.25">
      <c r="A1466" t="s">
        <v>1517</v>
      </c>
      <c r="E1466" t="s">
        <v>1604</v>
      </c>
      <c r="F1466" t="s">
        <v>1603</v>
      </c>
      <c r="G1466" s="36">
        <v>20000</v>
      </c>
      <c r="H1466" s="36">
        <v>9000</v>
      </c>
      <c r="I1466" s="36">
        <f t="shared" si="71"/>
        <v>11000</v>
      </c>
      <c r="J1466" t="s">
        <v>66</v>
      </c>
      <c r="K1466" s="36">
        <v>11000</v>
      </c>
      <c r="L1466" s="36">
        <f t="shared" si="72"/>
        <v>9000</v>
      </c>
    </row>
    <row r="1467" spans="1:12" x14ac:dyDescent="0.25">
      <c r="I1467" s="36">
        <f t="shared" si="71"/>
        <v>0</v>
      </c>
      <c r="L1467" s="36">
        <f t="shared" si="72"/>
        <v>0</v>
      </c>
    </row>
    <row r="1468" spans="1:12" x14ac:dyDescent="0.25">
      <c r="A1468" t="s">
        <v>240</v>
      </c>
      <c r="C1468" t="s">
        <v>21</v>
      </c>
      <c r="F1468" t="s">
        <v>1605</v>
      </c>
      <c r="G1468" s="36">
        <v>17000</v>
      </c>
      <c r="H1468" s="36">
        <v>17000</v>
      </c>
      <c r="I1468" s="36">
        <f t="shared" si="71"/>
        <v>0</v>
      </c>
      <c r="J1468" t="s">
        <v>66</v>
      </c>
      <c r="K1468" s="36">
        <v>7000</v>
      </c>
      <c r="L1468" s="36">
        <f t="shared" si="72"/>
        <v>10000</v>
      </c>
    </row>
    <row r="1469" spans="1:12" x14ac:dyDescent="0.25">
      <c r="I1469" s="36">
        <f t="shared" si="71"/>
        <v>0</v>
      </c>
      <c r="L1469" s="36">
        <f t="shared" si="72"/>
        <v>0</v>
      </c>
    </row>
    <row r="1470" spans="1:12" x14ac:dyDescent="0.25">
      <c r="A1470" t="s">
        <v>1606</v>
      </c>
      <c r="C1470" t="s">
        <v>1607</v>
      </c>
      <c r="D1470" t="s">
        <v>1608</v>
      </c>
      <c r="F1470" t="s">
        <v>1609</v>
      </c>
      <c r="G1470" s="36">
        <v>260000</v>
      </c>
      <c r="H1470" s="36">
        <v>100000</v>
      </c>
      <c r="I1470" s="36">
        <f t="shared" si="71"/>
        <v>160000</v>
      </c>
      <c r="J1470" t="s">
        <v>54</v>
      </c>
      <c r="L1470" s="36">
        <f t="shared" si="72"/>
        <v>260000</v>
      </c>
    </row>
    <row r="1471" spans="1:12" x14ac:dyDescent="0.25">
      <c r="I1471" s="36">
        <f t="shared" si="71"/>
        <v>0</v>
      </c>
      <c r="L1471" s="36">
        <f t="shared" si="72"/>
        <v>0</v>
      </c>
    </row>
    <row r="1472" spans="1:12" x14ac:dyDescent="0.25">
      <c r="A1472" t="s">
        <v>1610</v>
      </c>
      <c r="F1472" t="s">
        <v>75</v>
      </c>
      <c r="G1472" s="36">
        <v>14000</v>
      </c>
      <c r="H1472" s="36">
        <v>14000</v>
      </c>
      <c r="I1472" s="36">
        <f t="shared" si="71"/>
        <v>0</v>
      </c>
      <c r="J1472" t="s">
        <v>66</v>
      </c>
      <c r="K1472" s="36">
        <v>6000</v>
      </c>
      <c r="L1472" s="36">
        <f t="shared" si="72"/>
        <v>8000</v>
      </c>
    </row>
    <row r="1473" spans="1:12" x14ac:dyDescent="0.25">
      <c r="I1473" s="36">
        <f t="shared" si="71"/>
        <v>0</v>
      </c>
      <c r="L1473" s="36">
        <f t="shared" si="72"/>
        <v>0</v>
      </c>
    </row>
    <row r="1474" spans="1:12" x14ac:dyDescent="0.25">
      <c r="A1474" t="s">
        <v>1613</v>
      </c>
      <c r="F1474" t="s">
        <v>1652</v>
      </c>
      <c r="G1474" s="36">
        <v>77000</v>
      </c>
      <c r="H1474" s="36">
        <v>77000</v>
      </c>
      <c r="I1474" s="36">
        <f t="shared" si="71"/>
        <v>0</v>
      </c>
      <c r="J1474" t="s">
        <v>1614</v>
      </c>
      <c r="K1474" s="36">
        <v>7000</v>
      </c>
      <c r="L1474" s="36">
        <f t="shared" si="72"/>
        <v>70000</v>
      </c>
    </row>
    <row r="1475" spans="1:12" x14ac:dyDescent="0.25">
      <c r="I1475" s="36">
        <f t="shared" si="71"/>
        <v>0</v>
      </c>
      <c r="L1475" s="36">
        <f t="shared" si="72"/>
        <v>0</v>
      </c>
    </row>
    <row r="1476" spans="1:12" x14ac:dyDescent="0.25">
      <c r="A1476" t="s">
        <v>1611</v>
      </c>
      <c r="F1476" t="s">
        <v>447</v>
      </c>
      <c r="G1476" s="36">
        <v>19000</v>
      </c>
      <c r="H1476" s="36">
        <v>19000</v>
      </c>
      <c r="I1476" s="36">
        <f t="shared" si="71"/>
        <v>0</v>
      </c>
      <c r="J1476" t="s">
        <v>66</v>
      </c>
      <c r="K1476" s="36">
        <v>13000</v>
      </c>
      <c r="L1476" s="36">
        <f t="shared" si="72"/>
        <v>6000</v>
      </c>
    </row>
    <row r="1477" spans="1:12" x14ac:dyDescent="0.25">
      <c r="I1477" s="36">
        <f t="shared" si="71"/>
        <v>0</v>
      </c>
    </row>
    <row r="1478" spans="1:12" x14ac:dyDescent="0.25">
      <c r="G1478" s="36">
        <f>SUM(G1430:G1477)</f>
        <v>1200000</v>
      </c>
      <c r="H1478" s="36">
        <f>SUM(H1430:H1477)</f>
        <v>850000</v>
      </c>
      <c r="I1478" s="36">
        <f>SUM(I1430:I1477)</f>
        <v>359000</v>
      </c>
      <c r="K1478" s="36">
        <f>SUM(K1430:K1477)</f>
        <v>171200</v>
      </c>
      <c r="L1478" s="36">
        <f>SUM(L1430:L1477)</f>
        <v>1030800</v>
      </c>
    </row>
    <row r="1483" spans="1:12" x14ac:dyDescent="0.25">
      <c r="A1483" s="11"/>
      <c r="B1483" s="11"/>
      <c r="C1483" s="11" t="s">
        <v>1612</v>
      </c>
      <c r="D1483" s="11"/>
      <c r="E1483" s="11"/>
      <c r="F1483" s="11"/>
      <c r="G1483" s="41"/>
      <c r="H1483" s="41"/>
      <c r="I1483" s="41"/>
      <c r="J1483" s="11"/>
      <c r="K1483" s="41"/>
      <c r="L1483" s="41"/>
    </row>
    <row r="1485" spans="1:12" x14ac:dyDescent="0.25">
      <c r="F1485" t="s">
        <v>1651</v>
      </c>
      <c r="G1485" s="36">
        <v>72000</v>
      </c>
      <c r="H1485" s="36">
        <v>72000</v>
      </c>
      <c r="K1485" s="36">
        <v>18000</v>
      </c>
      <c r="L1485" s="36">
        <f t="shared" ref="L1485:L1531" si="73">G1485-K1485</f>
        <v>54000</v>
      </c>
    </row>
    <row r="1486" spans="1:12" x14ac:dyDescent="0.25">
      <c r="L1486" s="36">
        <f t="shared" si="73"/>
        <v>0</v>
      </c>
    </row>
    <row r="1487" spans="1:12" x14ac:dyDescent="0.25">
      <c r="A1487" t="s">
        <v>1615</v>
      </c>
      <c r="F1487" t="s">
        <v>1581</v>
      </c>
      <c r="G1487" s="36">
        <v>200000</v>
      </c>
      <c r="H1487" s="36">
        <v>200000</v>
      </c>
      <c r="I1487" s="36">
        <f>G1487-H1487</f>
        <v>0</v>
      </c>
      <c r="J1487" t="s">
        <v>66</v>
      </c>
      <c r="K1487" s="36">
        <v>0</v>
      </c>
      <c r="L1487" s="36">
        <f t="shared" si="73"/>
        <v>200000</v>
      </c>
    </row>
    <row r="1488" spans="1:12" x14ac:dyDescent="0.25">
      <c r="I1488" s="36">
        <f t="shared" ref="I1488:I1541" si="74">G1488-H1488</f>
        <v>0</v>
      </c>
      <c r="L1488" s="36">
        <f t="shared" si="73"/>
        <v>0</v>
      </c>
    </row>
    <row r="1489" spans="1:12" x14ac:dyDescent="0.25">
      <c r="A1489" t="s">
        <v>168</v>
      </c>
      <c r="C1489" t="s">
        <v>1616</v>
      </c>
      <c r="D1489" t="s">
        <v>869</v>
      </c>
      <c r="E1489" t="s">
        <v>1617</v>
      </c>
      <c r="F1489" t="s">
        <v>1618</v>
      </c>
      <c r="G1489" s="36">
        <v>24000</v>
      </c>
      <c r="H1489" s="36">
        <v>24000</v>
      </c>
      <c r="I1489" s="36">
        <f t="shared" si="74"/>
        <v>0</v>
      </c>
      <c r="J1489" t="s">
        <v>66</v>
      </c>
      <c r="K1489" s="36">
        <v>4000</v>
      </c>
      <c r="L1489" s="36">
        <f t="shared" si="73"/>
        <v>20000</v>
      </c>
    </row>
    <row r="1490" spans="1:12" x14ac:dyDescent="0.25">
      <c r="I1490" s="36">
        <f t="shared" si="74"/>
        <v>0</v>
      </c>
      <c r="L1490" s="36">
        <f t="shared" si="73"/>
        <v>0</v>
      </c>
    </row>
    <row r="1491" spans="1:12" x14ac:dyDescent="0.25">
      <c r="A1491" t="s">
        <v>1511</v>
      </c>
      <c r="F1491" t="s">
        <v>160</v>
      </c>
      <c r="G1491" s="36">
        <v>28000</v>
      </c>
      <c r="H1491" s="36">
        <v>28000</v>
      </c>
      <c r="I1491" s="36">
        <f t="shared" si="74"/>
        <v>0</v>
      </c>
      <c r="J1491" t="s">
        <v>66</v>
      </c>
      <c r="K1491" s="36">
        <v>12000</v>
      </c>
      <c r="L1491" s="36">
        <f t="shared" si="73"/>
        <v>16000</v>
      </c>
    </row>
    <row r="1492" spans="1:12" x14ac:dyDescent="0.25">
      <c r="I1492" s="36">
        <f t="shared" si="74"/>
        <v>0</v>
      </c>
      <c r="L1492" s="36">
        <f t="shared" si="73"/>
        <v>0</v>
      </c>
    </row>
    <row r="1493" spans="1:12" x14ac:dyDescent="0.25">
      <c r="A1493" t="s">
        <v>29</v>
      </c>
      <c r="F1493" t="s">
        <v>1619</v>
      </c>
      <c r="G1493" s="36">
        <v>48000</v>
      </c>
      <c r="H1493" s="36">
        <v>48000</v>
      </c>
      <c r="I1493" s="36">
        <f t="shared" si="74"/>
        <v>0</v>
      </c>
      <c r="J1493" t="s">
        <v>66</v>
      </c>
      <c r="K1493" s="36">
        <v>27000</v>
      </c>
      <c r="L1493" s="36">
        <f t="shared" si="73"/>
        <v>21000</v>
      </c>
    </row>
    <row r="1494" spans="1:12" x14ac:dyDescent="0.25">
      <c r="I1494" s="36">
        <f t="shared" si="74"/>
        <v>0</v>
      </c>
      <c r="L1494" s="36">
        <f t="shared" si="73"/>
        <v>0</v>
      </c>
    </row>
    <row r="1495" spans="1:12" x14ac:dyDescent="0.25">
      <c r="A1495" t="s">
        <v>1620</v>
      </c>
      <c r="C1495" t="s">
        <v>1407</v>
      </c>
      <c r="D1495" t="s">
        <v>743</v>
      </c>
      <c r="E1495" t="s">
        <v>1476</v>
      </c>
      <c r="F1495" t="s">
        <v>162</v>
      </c>
      <c r="G1495" s="36">
        <v>14000</v>
      </c>
      <c r="H1495" s="36">
        <v>14000</v>
      </c>
      <c r="I1495" s="36">
        <f t="shared" si="74"/>
        <v>0</v>
      </c>
      <c r="J1495" t="s">
        <v>66</v>
      </c>
      <c r="K1495" s="36">
        <v>3000</v>
      </c>
      <c r="L1495" s="36">
        <f t="shared" si="73"/>
        <v>11000</v>
      </c>
    </row>
    <row r="1496" spans="1:12" x14ac:dyDescent="0.25">
      <c r="I1496" s="36">
        <f t="shared" si="74"/>
        <v>0</v>
      </c>
      <c r="L1496" s="36">
        <f t="shared" si="73"/>
        <v>0</v>
      </c>
    </row>
    <row r="1497" spans="1:12" x14ac:dyDescent="0.25">
      <c r="A1497" t="s">
        <v>1374</v>
      </c>
      <c r="C1497" t="s">
        <v>893</v>
      </c>
      <c r="F1497" t="s">
        <v>299</v>
      </c>
      <c r="G1497" s="36">
        <v>50000</v>
      </c>
      <c r="H1497" s="36">
        <v>50000</v>
      </c>
      <c r="I1497" s="36">
        <f t="shared" si="74"/>
        <v>0</v>
      </c>
      <c r="J1497" t="s">
        <v>66</v>
      </c>
      <c r="K1497" s="36">
        <v>25000</v>
      </c>
      <c r="L1497" s="36">
        <f t="shared" si="73"/>
        <v>25000</v>
      </c>
    </row>
    <row r="1498" spans="1:12" x14ac:dyDescent="0.25">
      <c r="I1498" s="36">
        <f t="shared" si="74"/>
        <v>0</v>
      </c>
      <c r="L1498" s="36">
        <f t="shared" si="73"/>
        <v>0</v>
      </c>
    </row>
    <row r="1499" spans="1:12" x14ac:dyDescent="0.25">
      <c r="A1499" t="s">
        <v>29</v>
      </c>
      <c r="F1499" t="s">
        <v>1621</v>
      </c>
      <c r="G1499" s="36">
        <v>24000</v>
      </c>
      <c r="H1499" s="36">
        <v>24000</v>
      </c>
      <c r="I1499" s="36">
        <f t="shared" si="74"/>
        <v>0</v>
      </c>
      <c r="J1499" t="s">
        <v>66</v>
      </c>
      <c r="K1499" s="36">
        <v>8000</v>
      </c>
      <c r="L1499" s="36">
        <f t="shared" si="73"/>
        <v>16000</v>
      </c>
    </row>
    <row r="1500" spans="1:12" x14ac:dyDescent="0.25">
      <c r="I1500" s="36">
        <f t="shared" si="74"/>
        <v>0</v>
      </c>
      <c r="L1500" s="36">
        <f t="shared" si="73"/>
        <v>0</v>
      </c>
    </row>
    <row r="1501" spans="1:12" x14ac:dyDescent="0.25">
      <c r="A1501" t="s">
        <v>1622</v>
      </c>
      <c r="F1501" t="s">
        <v>1623</v>
      </c>
      <c r="G1501" s="36">
        <v>25000</v>
      </c>
      <c r="H1501" s="36">
        <v>25000</v>
      </c>
      <c r="I1501" s="36">
        <f t="shared" si="74"/>
        <v>0</v>
      </c>
      <c r="J1501" t="s">
        <v>66</v>
      </c>
      <c r="K1501" s="36">
        <v>17000</v>
      </c>
      <c r="L1501" s="36">
        <f t="shared" si="73"/>
        <v>8000</v>
      </c>
    </row>
    <row r="1502" spans="1:12" x14ac:dyDescent="0.25">
      <c r="I1502" s="36">
        <f t="shared" si="74"/>
        <v>0</v>
      </c>
      <c r="L1502" s="36">
        <f t="shared" si="73"/>
        <v>0</v>
      </c>
    </row>
    <row r="1503" spans="1:12" x14ac:dyDescent="0.25">
      <c r="A1503" t="s">
        <v>154</v>
      </c>
      <c r="F1503" t="s">
        <v>1624</v>
      </c>
      <c r="G1503" s="36">
        <v>40000</v>
      </c>
      <c r="H1503" s="36">
        <v>40000</v>
      </c>
      <c r="I1503" s="36">
        <f t="shared" si="74"/>
        <v>0</v>
      </c>
      <c r="J1503" t="s">
        <v>66</v>
      </c>
      <c r="K1503" s="36">
        <v>10000</v>
      </c>
      <c r="L1503" s="36">
        <f t="shared" si="73"/>
        <v>30000</v>
      </c>
    </row>
    <row r="1504" spans="1:12" x14ac:dyDescent="0.25">
      <c r="I1504" s="36">
        <f t="shared" si="74"/>
        <v>0</v>
      </c>
      <c r="L1504" s="36">
        <f t="shared" si="73"/>
        <v>0</v>
      </c>
    </row>
    <row r="1505" spans="1:12" x14ac:dyDescent="0.25">
      <c r="A1505" t="s">
        <v>29</v>
      </c>
      <c r="C1505" t="s">
        <v>1625</v>
      </c>
      <c r="D1505" t="s">
        <v>1626</v>
      </c>
      <c r="F1505" t="s">
        <v>299</v>
      </c>
      <c r="G1505" s="36">
        <v>50000</v>
      </c>
      <c r="H1505" s="36">
        <v>50000</v>
      </c>
      <c r="I1505" s="36">
        <f t="shared" si="74"/>
        <v>0</v>
      </c>
      <c r="J1505" t="s">
        <v>66</v>
      </c>
      <c r="K1505" s="36">
        <v>25000</v>
      </c>
      <c r="L1505" s="36">
        <f t="shared" si="73"/>
        <v>25000</v>
      </c>
    </row>
    <row r="1506" spans="1:12" x14ac:dyDescent="0.25">
      <c r="I1506" s="36">
        <f t="shared" si="74"/>
        <v>0</v>
      </c>
      <c r="L1506" s="36">
        <f t="shared" si="73"/>
        <v>0</v>
      </c>
    </row>
    <row r="1507" spans="1:12" x14ac:dyDescent="0.25">
      <c r="A1507" t="s">
        <v>138</v>
      </c>
      <c r="C1507" t="s">
        <v>134</v>
      </c>
      <c r="D1507" t="s">
        <v>1391</v>
      </c>
      <c r="F1507" t="s">
        <v>1627</v>
      </c>
      <c r="G1507" s="36">
        <v>100000</v>
      </c>
      <c r="H1507" s="36">
        <v>100000</v>
      </c>
      <c r="I1507" s="36">
        <f t="shared" si="74"/>
        <v>0</v>
      </c>
      <c r="J1507" t="s">
        <v>54</v>
      </c>
      <c r="L1507" s="36">
        <f t="shared" si="73"/>
        <v>100000</v>
      </c>
    </row>
    <row r="1508" spans="1:12" x14ac:dyDescent="0.25">
      <c r="I1508" s="36">
        <f t="shared" si="74"/>
        <v>0</v>
      </c>
      <c r="L1508" s="36">
        <f t="shared" si="73"/>
        <v>0</v>
      </c>
    </row>
    <row r="1509" spans="1:12" x14ac:dyDescent="0.25">
      <c r="A1509" t="s">
        <v>1177</v>
      </c>
      <c r="C1509" t="s">
        <v>1178</v>
      </c>
      <c r="D1509" t="s">
        <v>1233</v>
      </c>
      <c r="F1509" t="s">
        <v>161</v>
      </c>
      <c r="G1509" s="36">
        <v>9000</v>
      </c>
      <c r="H1509" s="36">
        <v>9000</v>
      </c>
      <c r="I1509" s="36">
        <f t="shared" si="74"/>
        <v>0</v>
      </c>
      <c r="J1509" t="s">
        <v>66</v>
      </c>
      <c r="K1509" s="36">
        <v>2000</v>
      </c>
      <c r="L1509" s="36">
        <f t="shared" si="73"/>
        <v>7000</v>
      </c>
    </row>
    <row r="1510" spans="1:12" x14ac:dyDescent="0.25">
      <c r="I1510" s="36">
        <f t="shared" si="74"/>
        <v>0</v>
      </c>
      <c r="L1510" s="36">
        <f t="shared" si="73"/>
        <v>0</v>
      </c>
    </row>
    <row r="1511" spans="1:12" x14ac:dyDescent="0.25">
      <c r="A1511" t="s">
        <v>1437</v>
      </c>
      <c r="C1511" t="s">
        <v>149</v>
      </c>
      <c r="D1511" t="s">
        <v>1628</v>
      </c>
      <c r="F1511" t="s">
        <v>1037</v>
      </c>
      <c r="G1511" s="36">
        <v>28000</v>
      </c>
      <c r="H1511" s="36">
        <v>28000</v>
      </c>
      <c r="I1511" s="36">
        <f t="shared" si="74"/>
        <v>0</v>
      </c>
      <c r="J1511" t="s">
        <v>66</v>
      </c>
      <c r="K1511" s="36">
        <v>4000</v>
      </c>
      <c r="L1511" s="36">
        <f t="shared" si="73"/>
        <v>24000</v>
      </c>
    </row>
    <row r="1512" spans="1:12" x14ac:dyDescent="0.25">
      <c r="I1512" s="36">
        <f t="shared" si="74"/>
        <v>0</v>
      </c>
      <c r="L1512" s="36">
        <f t="shared" si="73"/>
        <v>0</v>
      </c>
    </row>
    <row r="1513" spans="1:12" x14ac:dyDescent="0.25">
      <c r="A1513" t="s">
        <v>168</v>
      </c>
      <c r="C1513" t="s">
        <v>1322</v>
      </c>
      <c r="D1513" t="s">
        <v>1629</v>
      </c>
      <c r="F1513" t="s">
        <v>161</v>
      </c>
      <c r="G1513" s="36">
        <v>24000</v>
      </c>
      <c r="H1513" s="36">
        <v>24000</v>
      </c>
      <c r="I1513" s="36">
        <f t="shared" si="74"/>
        <v>0</v>
      </c>
      <c r="J1513" t="s">
        <v>66</v>
      </c>
      <c r="K1513" s="36">
        <v>4000</v>
      </c>
      <c r="L1513" s="36">
        <f t="shared" si="73"/>
        <v>20000</v>
      </c>
    </row>
    <row r="1514" spans="1:12" x14ac:dyDescent="0.25">
      <c r="I1514" s="36">
        <f t="shared" si="74"/>
        <v>0</v>
      </c>
      <c r="L1514" s="36">
        <f t="shared" si="73"/>
        <v>0</v>
      </c>
    </row>
    <row r="1515" spans="1:12" x14ac:dyDescent="0.25">
      <c r="A1515" t="s">
        <v>1429</v>
      </c>
      <c r="F1515" t="s">
        <v>227</v>
      </c>
      <c r="G1515" s="36">
        <v>28000</v>
      </c>
      <c r="H1515" s="36">
        <v>28000</v>
      </c>
      <c r="I1515" s="36">
        <f t="shared" si="74"/>
        <v>0</v>
      </c>
      <c r="J1515" t="s">
        <v>66</v>
      </c>
      <c r="K1515" s="36">
        <v>4000</v>
      </c>
      <c r="L1515" s="36">
        <f t="shared" si="73"/>
        <v>24000</v>
      </c>
    </row>
    <row r="1516" spans="1:12" x14ac:dyDescent="0.25">
      <c r="I1516" s="36">
        <f t="shared" si="74"/>
        <v>0</v>
      </c>
      <c r="L1516" s="36">
        <f t="shared" si="73"/>
        <v>0</v>
      </c>
    </row>
    <row r="1517" spans="1:12" x14ac:dyDescent="0.25">
      <c r="A1517" t="s">
        <v>188</v>
      </c>
      <c r="C1517" t="s">
        <v>1630</v>
      </c>
      <c r="F1517" t="s">
        <v>1631</v>
      </c>
      <c r="G1517" s="36">
        <v>14000</v>
      </c>
      <c r="H1517" s="36">
        <v>14000</v>
      </c>
      <c r="I1517" s="36">
        <f t="shared" si="74"/>
        <v>0</v>
      </c>
      <c r="J1517" t="s">
        <v>54</v>
      </c>
      <c r="K1517" s="36">
        <v>3000</v>
      </c>
      <c r="L1517" s="36">
        <f t="shared" si="73"/>
        <v>11000</v>
      </c>
    </row>
    <row r="1518" spans="1:12" x14ac:dyDescent="0.25">
      <c r="I1518" s="36">
        <f t="shared" si="74"/>
        <v>0</v>
      </c>
      <c r="L1518" s="36">
        <f t="shared" si="73"/>
        <v>0</v>
      </c>
    </row>
    <row r="1519" spans="1:12" x14ac:dyDescent="0.25">
      <c r="A1519" t="s">
        <v>832</v>
      </c>
      <c r="F1519" t="s">
        <v>1632</v>
      </c>
      <c r="G1519" s="36">
        <v>48000</v>
      </c>
      <c r="H1519" s="36">
        <v>48000</v>
      </c>
      <c r="I1519" s="36">
        <f t="shared" si="74"/>
        <v>0</v>
      </c>
      <c r="J1519" t="s">
        <v>66</v>
      </c>
      <c r="K1519" s="36">
        <v>24000</v>
      </c>
      <c r="L1519" s="36">
        <f t="shared" si="73"/>
        <v>24000</v>
      </c>
    </row>
    <row r="1520" spans="1:12" x14ac:dyDescent="0.25">
      <c r="I1520" s="36">
        <f t="shared" si="74"/>
        <v>0</v>
      </c>
      <c r="L1520" s="36">
        <f t="shared" si="73"/>
        <v>0</v>
      </c>
    </row>
    <row r="1521" spans="1:12" x14ac:dyDescent="0.25">
      <c r="A1521" t="s">
        <v>832</v>
      </c>
      <c r="F1521" t="s">
        <v>166</v>
      </c>
      <c r="G1521" s="36">
        <v>17000</v>
      </c>
      <c r="H1521" s="36">
        <v>17000</v>
      </c>
      <c r="I1521" s="36">
        <f t="shared" si="74"/>
        <v>0</v>
      </c>
      <c r="J1521" t="s">
        <v>54</v>
      </c>
      <c r="K1521" s="36">
        <v>7000</v>
      </c>
      <c r="L1521" s="36">
        <f t="shared" si="73"/>
        <v>10000</v>
      </c>
    </row>
    <row r="1522" spans="1:12" x14ac:dyDescent="0.25">
      <c r="I1522" s="36">
        <f t="shared" si="74"/>
        <v>0</v>
      </c>
      <c r="L1522" s="36">
        <f t="shared" si="73"/>
        <v>0</v>
      </c>
    </row>
    <row r="1523" spans="1:12" x14ac:dyDescent="0.25">
      <c r="A1523" t="s">
        <v>734</v>
      </c>
      <c r="C1523" t="s">
        <v>1635</v>
      </c>
      <c r="F1523" t="s">
        <v>1634</v>
      </c>
      <c r="G1523" s="36">
        <v>33000</v>
      </c>
      <c r="H1523" s="36">
        <v>33000</v>
      </c>
      <c r="I1523" s="36">
        <f t="shared" si="74"/>
        <v>0</v>
      </c>
      <c r="J1523" t="s">
        <v>66</v>
      </c>
      <c r="K1523" s="36">
        <v>19000</v>
      </c>
      <c r="L1523" s="36">
        <f t="shared" si="73"/>
        <v>14000</v>
      </c>
    </row>
    <row r="1524" spans="1:12" x14ac:dyDescent="0.25">
      <c r="I1524" s="36">
        <f t="shared" si="74"/>
        <v>0</v>
      </c>
      <c r="L1524" s="36">
        <f t="shared" si="73"/>
        <v>0</v>
      </c>
    </row>
    <row r="1525" spans="1:12" x14ac:dyDescent="0.25">
      <c r="A1525" t="s">
        <v>1389</v>
      </c>
      <c r="F1525" t="s">
        <v>1636</v>
      </c>
      <c r="G1525" s="36">
        <v>59000</v>
      </c>
      <c r="H1525" s="36">
        <v>59000</v>
      </c>
      <c r="I1525" s="36">
        <f t="shared" si="74"/>
        <v>0</v>
      </c>
      <c r="J1525" t="s">
        <v>66</v>
      </c>
      <c r="K1525" s="36">
        <v>2000</v>
      </c>
      <c r="L1525" s="36">
        <f t="shared" si="73"/>
        <v>57000</v>
      </c>
    </row>
    <row r="1526" spans="1:12" x14ac:dyDescent="0.25">
      <c r="I1526" s="36">
        <f t="shared" si="74"/>
        <v>0</v>
      </c>
      <c r="L1526" s="36">
        <f t="shared" si="73"/>
        <v>0</v>
      </c>
    </row>
    <row r="1527" spans="1:12" x14ac:dyDescent="0.25">
      <c r="A1527" t="s">
        <v>144</v>
      </c>
      <c r="C1527" t="s">
        <v>1637</v>
      </c>
      <c r="D1527" t="s">
        <v>1638</v>
      </c>
      <c r="F1527" t="s">
        <v>162</v>
      </c>
      <c r="G1527" s="36">
        <v>14000</v>
      </c>
      <c r="H1527" s="36">
        <v>7000</v>
      </c>
      <c r="I1527" s="36">
        <f t="shared" si="74"/>
        <v>7000</v>
      </c>
      <c r="J1527" t="s">
        <v>1639</v>
      </c>
      <c r="K1527" s="36">
        <v>3000</v>
      </c>
      <c r="L1527" s="36">
        <f t="shared" si="73"/>
        <v>11000</v>
      </c>
    </row>
    <row r="1528" spans="1:12" x14ac:dyDescent="0.25">
      <c r="I1528" s="36">
        <f t="shared" si="74"/>
        <v>0</v>
      </c>
      <c r="L1528" s="36">
        <f t="shared" si="73"/>
        <v>0</v>
      </c>
    </row>
    <row r="1529" spans="1:12" x14ac:dyDescent="0.25">
      <c r="A1529" t="s">
        <v>1640</v>
      </c>
      <c r="C1529" t="s">
        <v>902</v>
      </c>
      <c r="D1529" t="s">
        <v>99</v>
      </c>
      <c r="F1529" t="s">
        <v>161</v>
      </c>
      <c r="G1529" s="36">
        <v>12000</v>
      </c>
      <c r="H1529" s="36">
        <v>0</v>
      </c>
      <c r="I1529" s="36">
        <f t="shared" si="74"/>
        <v>12000</v>
      </c>
      <c r="J1529" t="s">
        <v>54</v>
      </c>
      <c r="K1529" s="36">
        <v>2000</v>
      </c>
      <c r="L1529" s="36">
        <f t="shared" si="73"/>
        <v>10000</v>
      </c>
    </row>
    <row r="1530" spans="1:12" x14ac:dyDescent="0.25">
      <c r="I1530" s="36">
        <f t="shared" si="74"/>
        <v>0</v>
      </c>
      <c r="L1530" s="36">
        <f t="shared" si="73"/>
        <v>0</v>
      </c>
    </row>
    <row r="1531" spans="1:12" x14ac:dyDescent="0.25">
      <c r="A1531" t="s">
        <v>1641</v>
      </c>
      <c r="C1531" t="s">
        <v>1642</v>
      </c>
      <c r="D1531" t="s">
        <v>1643</v>
      </c>
      <c r="E1531" t="s">
        <v>1644</v>
      </c>
      <c r="F1531" t="s">
        <v>981</v>
      </c>
      <c r="G1531" s="36">
        <v>290000</v>
      </c>
      <c r="H1531" s="36">
        <v>200000</v>
      </c>
      <c r="I1531" s="36">
        <f t="shared" si="74"/>
        <v>90000</v>
      </c>
      <c r="J1531" t="s">
        <v>1102</v>
      </c>
      <c r="L1531" s="36">
        <f t="shared" si="73"/>
        <v>290000</v>
      </c>
    </row>
    <row r="1532" spans="1:12" x14ac:dyDescent="0.25">
      <c r="E1532" t="s">
        <v>1650</v>
      </c>
    </row>
    <row r="1533" spans="1:12" x14ac:dyDescent="0.25">
      <c r="I1533" s="36">
        <f t="shared" si="74"/>
        <v>0</v>
      </c>
      <c r="L1533" s="36">
        <f t="shared" ref="L1533:L1540" si="75">G1533-K1533</f>
        <v>0</v>
      </c>
    </row>
    <row r="1534" spans="1:12" x14ac:dyDescent="0.25">
      <c r="A1534" t="s">
        <v>1645</v>
      </c>
      <c r="C1534" t="s">
        <v>1646</v>
      </c>
      <c r="D1534" t="s">
        <v>1483</v>
      </c>
      <c r="E1534" s="9">
        <v>45231</v>
      </c>
      <c r="G1534" s="36">
        <v>120000</v>
      </c>
      <c r="H1534" s="36">
        <v>100000</v>
      </c>
      <c r="I1534" s="36">
        <f t="shared" si="74"/>
        <v>20000</v>
      </c>
      <c r="J1534" t="s">
        <v>1102</v>
      </c>
      <c r="L1534" s="36">
        <f t="shared" si="75"/>
        <v>120000</v>
      </c>
    </row>
    <row r="1535" spans="1:12" x14ac:dyDescent="0.25">
      <c r="I1535" s="36">
        <f t="shared" si="74"/>
        <v>0</v>
      </c>
      <c r="L1535" s="36">
        <f t="shared" si="75"/>
        <v>0</v>
      </c>
    </row>
    <row r="1536" spans="1:12" x14ac:dyDescent="0.25">
      <c r="I1536" s="36">
        <f t="shared" si="74"/>
        <v>0</v>
      </c>
      <c r="L1536" s="36">
        <f t="shared" si="75"/>
        <v>0</v>
      </c>
    </row>
    <row r="1537" spans="1:12" x14ac:dyDescent="0.25">
      <c r="A1537" t="s">
        <v>1647</v>
      </c>
      <c r="F1537" t="s">
        <v>1648</v>
      </c>
      <c r="G1537" s="36">
        <v>175000</v>
      </c>
      <c r="H1537" s="36">
        <v>175000</v>
      </c>
      <c r="I1537" s="36">
        <f t="shared" si="74"/>
        <v>0</v>
      </c>
      <c r="L1537" s="36">
        <f t="shared" si="75"/>
        <v>175000</v>
      </c>
    </row>
    <row r="1538" spans="1:12" x14ac:dyDescent="0.25">
      <c r="I1538" s="36">
        <f t="shared" si="74"/>
        <v>0</v>
      </c>
      <c r="L1538" s="36">
        <f t="shared" si="75"/>
        <v>0</v>
      </c>
    </row>
    <row r="1539" spans="1:12" x14ac:dyDescent="0.25">
      <c r="A1539" t="s">
        <v>1648</v>
      </c>
      <c r="F1539" t="s">
        <v>1649</v>
      </c>
      <c r="G1539" s="36">
        <v>465000</v>
      </c>
      <c r="H1539" s="36">
        <v>46500</v>
      </c>
      <c r="I1539" s="36">
        <f t="shared" si="74"/>
        <v>418500</v>
      </c>
      <c r="K1539" s="36">
        <v>185000</v>
      </c>
      <c r="L1539" s="36">
        <f t="shared" si="75"/>
        <v>280000</v>
      </c>
    </row>
    <row r="1540" spans="1:12" x14ac:dyDescent="0.25">
      <c r="I1540" s="36">
        <f t="shared" si="74"/>
        <v>0</v>
      </c>
      <c r="L1540" s="36">
        <f t="shared" si="75"/>
        <v>0</v>
      </c>
    </row>
    <row r="1541" spans="1:12" x14ac:dyDescent="0.25">
      <c r="I1541" s="36">
        <f t="shared" si="74"/>
        <v>0</v>
      </c>
    </row>
    <row r="1543" spans="1:12" x14ac:dyDescent="0.25">
      <c r="G1543" s="36">
        <f>SUM(G1485:G1542)</f>
        <v>2011000</v>
      </c>
      <c r="H1543" s="36">
        <f>SUM(H1485:H1542)</f>
        <v>1463500</v>
      </c>
      <c r="I1543" s="36">
        <f>SUM(I1485:I1542)</f>
        <v>547500</v>
      </c>
      <c r="K1543" s="36">
        <f>SUM(K1485:K1542)</f>
        <v>408000</v>
      </c>
      <c r="L1543" s="36">
        <f>SUM(L1485:L1542)</f>
        <v>1603000</v>
      </c>
    </row>
    <row r="1547" spans="1:12" x14ac:dyDescent="0.25">
      <c r="A1547" s="11"/>
      <c r="B1547" s="11"/>
      <c r="C1547" s="11" t="s">
        <v>957</v>
      </c>
      <c r="D1547" s="11"/>
      <c r="E1547" s="11"/>
      <c r="F1547" s="11"/>
      <c r="G1547" s="41"/>
      <c r="H1547" s="41"/>
      <c r="I1547" s="41"/>
      <c r="J1547" s="11"/>
      <c r="K1547" s="41"/>
      <c r="L1547" s="41"/>
    </row>
    <row r="1548" spans="1:12" x14ac:dyDescent="0.25">
      <c r="A1548" t="s">
        <v>1783</v>
      </c>
    </row>
    <row r="1549" spans="1:12" x14ac:dyDescent="0.25">
      <c r="F1549" t="s">
        <v>1341</v>
      </c>
    </row>
    <row r="1551" spans="1:12" x14ac:dyDescent="0.25">
      <c r="A1551" s="30" t="s">
        <v>1656</v>
      </c>
      <c r="B1551" s="30"/>
      <c r="C1551" s="30" t="s">
        <v>1657</v>
      </c>
      <c r="E1551" s="30" t="s">
        <v>1658</v>
      </c>
      <c r="F1551" s="30" t="s">
        <v>1659</v>
      </c>
      <c r="G1551" s="44">
        <v>33000</v>
      </c>
      <c r="H1551" s="44">
        <v>10000</v>
      </c>
      <c r="I1551" s="44">
        <v>23000</v>
      </c>
      <c r="J1551" s="30" t="s">
        <v>1660</v>
      </c>
      <c r="K1551" s="44"/>
    </row>
    <row r="1552" spans="1:12" x14ac:dyDescent="0.25">
      <c r="A1552" s="30" t="s">
        <v>1661</v>
      </c>
      <c r="B1552" s="30" t="s">
        <v>1662</v>
      </c>
      <c r="C1552" s="30" t="s">
        <v>1663</v>
      </c>
      <c r="E1552" s="30" t="s">
        <v>1664</v>
      </c>
      <c r="F1552" s="30" t="s">
        <v>1665</v>
      </c>
      <c r="G1552" s="44">
        <v>9000</v>
      </c>
      <c r="H1552" s="44">
        <v>9000</v>
      </c>
      <c r="I1552" s="44">
        <v>0</v>
      </c>
      <c r="J1552" s="30" t="s">
        <v>1660</v>
      </c>
      <c r="K1552" s="44"/>
    </row>
    <row r="1553" spans="1:11" x14ac:dyDescent="0.25">
      <c r="A1553" s="30" t="s">
        <v>1666</v>
      </c>
      <c r="B1553" s="30" t="s">
        <v>1667</v>
      </c>
      <c r="C1553" s="30" t="s">
        <v>1668</v>
      </c>
      <c r="D1553" s="30" t="s">
        <v>1669</v>
      </c>
      <c r="E1553" s="30" t="s">
        <v>1670</v>
      </c>
      <c r="F1553" s="30" t="s">
        <v>1671</v>
      </c>
      <c r="G1553" s="44">
        <v>14000</v>
      </c>
      <c r="H1553" s="44">
        <v>14000</v>
      </c>
      <c r="I1553" s="44">
        <v>0</v>
      </c>
      <c r="J1553" s="30" t="s">
        <v>1672</v>
      </c>
      <c r="K1553" s="44"/>
    </row>
    <row r="1554" spans="1:11" x14ac:dyDescent="0.25">
      <c r="A1554" s="30" t="s">
        <v>1673</v>
      </c>
      <c r="B1554" s="30" t="s">
        <v>505</v>
      </c>
      <c r="C1554" s="30" t="s">
        <v>1674</v>
      </c>
      <c r="D1554" s="30" t="s">
        <v>1675</v>
      </c>
      <c r="E1554" s="30" t="s">
        <v>1676</v>
      </c>
      <c r="F1554" s="30" t="s">
        <v>1677</v>
      </c>
      <c r="G1554" s="44">
        <v>100000</v>
      </c>
      <c r="H1554" s="44">
        <v>100000</v>
      </c>
      <c r="I1554" s="44">
        <v>0</v>
      </c>
      <c r="J1554" s="30" t="s">
        <v>1672</v>
      </c>
      <c r="K1554" s="44"/>
    </row>
    <row r="1555" spans="1:11" x14ac:dyDescent="0.25">
      <c r="A1555" s="30" t="s">
        <v>1678</v>
      </c>
      <c r="B1555" s="30">
        <v>666</v>
      </c>
      <c r="C1555" s="30" t="s">
        <v>1679</v>
      </c>
      <c r="F1555" s="30" t="s">
        <v>1680</v>
      </c>
      <c r="G1555" s="44">
        <v>80000</v>
      </c>
      <c r="H1555" s="44">
        <v>0</v>
      </c>
      <c r="I1555" s="44">
        <v>80000</v>
      </c>
      <c r="J1555" s="30" t="s">
        <v>1660</v>
      </c>
      <c r="K1555" s="44"/>
    </row>
    <row r="1556" spans="1:11" x14ac:dyDescent="0.25">
      <c r="A1556" s="30" t="s">
        <v>1681</v>
      </c>
      <c r="B1556" s="30" t="s">
        <v>1682</v>
      </c>
      <c r="E1556" s="30" t="s">
        <v>1683</v>
      </c>
      <c r="F1556" s="30" t="s">
        <v>1684</v>
      </c>
      <c r="G1556" s="44">
        <v>635000</v>
      </c>
      <c r="H1556" s="44">
        <v>100000</v>
      </c>
      <c r="I1556" s="44">
        <v>535000</v>
      </c>
      <c r="J1556" s="30" t="s">
        <v>1660</v>
      </c>
    </row>
    <row r="1557" spans="1:11" x14ac:dyDescent="0.25">
      <c r="A1557" s="30" t="s">
        <v>1685</v>
      </c>
      <c r="B1557" s="30">
        <v>123</v>
      </c>
      <c r="E1557" s="30" t="s">
        <v>1686</v>
      </c>
      <c r="F1557" s="30" t="s">
        <v>1687</v>
      </c>
      <c r="H1557" s="44">
        <v>40000</v>
      </c>
      <c r="I1557" s="44">
        <v>30000</v>
      </c>
      <c r="J1557" s="30" t="s">
        <v>1660</v>
      </c>
    </row>
    <row r="1558" spans="1:11" x14ac:dyDescent="0.25">
      <c r="A1558" s="30" t="s">
        <v>1688</v>
      </c>
      <c r="B1558" s="30">
        <v>123</v>
      </c>
      <c r="C1558" s="30" t="s">
        <v>1689</v>
      </c>
      <c r="E1558" s="30" t="s">
        <v>1690</v>
      </c>
      <c r="H1558" s="44">
        <v>50000</v>
      </c>
      <c r="I1558" s="44">
        <v>36000</v>
      </c>
    </row>
    <row r="1559" spans="1:11" x14ac:dyDescent="0.25">
      <c r="A1559" s="30" t="s">
        <v>1691</v>
      </c>
      <c r="B1559" s="30">
        <v>123</v>
      </c>
      <c r="E1559" s="30" t="s">
        <v>1692</v>
      </c>
      <c r="H1559" s="44">
        <v>13000</v>
      </c>
      <c r="J1559" s="30" t="s">
        <v>1672</v>
      </c>
      <c r="K1559" s="44"/>
    </row>
    <row r="1560" spans="1:11" x14ac:dyDescent="0.25">
      <c r="A1560" s="30" t="s">
        <v>1693</v>
      </c>
      <c r="B1560" s="30">
        <v>123</v>
      </c>
      <c r="C1560" s="30" t="s">
        <v>1694</v>
      </c>
      <c r="E1560" s="30" t="s">
        <v>1695</v>
      </c>
      <c r="H1560" s="44">
        <v>5000</v>
      </c>
      <c r="I1560" s="44">
        <v>2000</v>
      </c>
    </row>
    <row r="1561" spans="1:11" x14ac:dyDescent="0.25">
      <c r="A1561" s="30" t="s">
        <v>1696</v>
      </c>
      <c r="B1561" s="30">
        <v>123</v>
      </c>
      <c r="F1561" s="30" t="s">
        <v>1697</v>
      </c>
      <c r="H1561" s="44">
        <v>10000</v>
      </c>
      <c r="I1561" s="44">
        <v>2500</v>
      </c>
    </row>
    <row r="1562" spans="1:11" x14ac:dyDescent="0.25">
      <c r="A1562" s="30" t="s">
        <v>1698</v>
      </c>
      <c r="B1562" s="30">
        <v>123</v>
      </c>
      <c r="C1562" s="30" t="s">
        <v>1699</v>
      </c>
      <c r="E1562" s="30" t="s">
        <v>1700</v>
      </c>
      <c r="H1562" s="44">
        <v>100000</v>
      </c>
      <c r="I1562" s="44">
        <v>190000</v>
      </c>
    </row>
    <row r="1563" spans="1:11" x14ac:dyDescent="0.25">
      <c r="A1563" s="30" t="s">
        <v>1701</v>
      </c>
      <c r="B1563" s="30">
        <v>123</v>
      </c>
      <c r="C1563" s="30" t="s">
        <v>1702</v>
      </c>
      <c r="E1563" s="30" t="s">
        <v>1703</v>
      </c>
      <c r="I1563" s="44">
        <v>23000</v>
      </c>
    </row>
    <row r="1564" spans="1:11" x14ac:dyDescent="0.25">
      <c r="A1564" s="30" t="s">
        <v>1704</v>
      </c>
      <c r="B1564" s="30">
        <v>123</v>
      </c>
      <c r="E1564" s="30" t="s">
        <v>1705</v>
      </c>
      <c r="F1564" s="30" t="s">
        <v>1706</v>
      </c>
      <c r="H1564" s="44">
        <v>200000</v>
      </c>
      <c r="I1564" s="44">
        <v>80000</v>
      </c>
    </row>
    <row r="1565" spans="1:11" x14ac:dyDescent="0.25">
      <c r="A1565" s="30" t="s">
        <v>1707</v>
      </c>
      <c r="B1565" s="30">
        <v>123</v>
      </c>
      <c r="C1565" s="30" t="s">
        <v>1708</v>
      </c>
      <c r="F1565" s="30" t="s">
        <v>1709</v>
      </c>
      <c r="H1565" s="44">
        <v>5000</v>
      </c>
      <c r="I1565" s="44">
        <v>3000</v>
      </c>
    </row>
    <row r="1566" spans="1:11" x14ac:dyDescent="0.25">
      <c r="A1566" s="30" t="s">
        <v>1710</v>
      </c>
      <c r="B1566" s="30">
        <v>123</v>
      </c>
      <c r="E1566" s="30" t="s">
        <v>1711</v>
      </c>
      <c r="F1566" s="30" t="s">
        <v>1687</v>
      </c>
      <c r="H1566" s="44">
        <v>5000</v>
      </c>
      <c r="I1566" s="44">
        <v>10000</v>
      </c>
    </row>
    <row r="1567" spans="1:11" x14ac:dyDescent="0.25">
      <c r="A1567" s="30" t="s">
        <v>1673</v>
      </c>
      <c r="B1567" s="30">
        <v>123</v>
      </c>
      <c r="E1567" s="30" t="s">
        <v>1712</v>
      </c>
      <c r="F1567" s="30" t="s">
        <v>1713</v>
      </c>
      <c r="H1567" s="44">
        <v>30000</v>
      </c>
      <c r="I1567" s="44">
        <v>74000</v>
      </c>
    </row>
    <row r="1568" spans="1:11" x14ac:dyDescent="0.25">
      <c r="A1568" s="30" t="s">
        <v>1714</v>
      </c>
      <c r="B1568" s="30">
        <v>123</v>
      </c>
      <c r="E1568" s="30" t="s">
        <v>1715</v>
      </c>
      <c r="F1568" s="30" t="s">
        <v>1716</v>
      </c>
      <c r="H1568" s="44">
        <v>50000</v>
      </c>
      <c r="I1568" s="44">
        <v>7000</v>
      </c>
    </row>
    <row r="1569" spans="1:16" x14ac:dyDescent="0.25">
      <c r="A1569" s="30" t="s">
        <v>1717</v>
      </c>
      <c r="B1569" s="30">
        <v>123</v>
      </c>
      <c r="E1569" s="30" t="s">
        <v>1718</v>
      </c>
      <c r="F1569" s="30" t="s">
        <v>1719</v>
      </c>
      <c r="H1569" s="44">
        <v>35000</v>
      </c>
      <c r="I1569" s="44">
        <v>40000</v>
      </c>
    </row>
    <row r="1570" spans="1:16" x14ac:dyDescent="0.25">
      <c r="A1570" s="30" t="s">
        <v>1720</v>
      </c>
      <c r="B1570" s="30">
        <v>123</v>
      </c>
      <c r="F1570" s="30" t="s">
        <v>1721</v>
      </c>
      <c r="H1570" s="44">
        <v>10000</v>
      </c>
      <c r="I1570" s="44">
        <v>3000</v>
      </c>
    </row>
    <row r="1571" spans="1:16" x14ac:dyDescent="0.25">
      <c r="A1571" s="30" t="s">
        <v>1722</v>
      </c>
      <c r="B1571" s="30">
        <v>123</v>
      </c>
      <c r="C1571" s="30" t="s">
        <v>1723</v>
      </c>
      <c r="E1571" s="30" t="s">
        <v>1724</v>
      </c>
      <c r="F1571" s="30" t="s">
        <v>1725</v>
      </c>
      <c r="G1571" s="44">
        <v>50000</v>
      </c>
      <c r="H1571" s="44">
        <v>29000</v>
      </c>
      <c r="I1571" s="44">
        <v>21000</v>
      </c>
    </row>
    <row r="1572" spans="1:16" x14ac:dyDescent="0.25">
      <c r="A1572" s="30" t="s">
        <v>1726</v>
      </c>
      <c r="B1572" s="30">
        <v>123</v>
      </c>
      <c r="F1572" s="30" t="s">
        <v>1709</v>
      </c>
      <c r="J1572" s="30" t="s">
        <v>1672</v>
      </c>
      <c r="N1572" t="str">
        <f t="shared" ref="N1572" si="76">SUBSTITUTE(G1572," ","")</f>
        <v/>
      </c>
      <c r="O1572" t="str">
        <f t="shared" ref="O1572:P1572" si="77">SUBSTITUTE(H1572," ","")</f>
        <v/>
      </c>
      <c r="P1572" t="str">
        <f t="shared" si="77"/>
        <v/>
      </c>
    </row>
    <row r="1573" spans="1:16" x14ac:dyDescent="0.25">
      <c r="A1573" s="30" t="s">
        <v>1727</v>
      </c>
      <c r="B1573" s="30">
        <v>123</v>
      </c>
      <c r="C1573" s="30" t="s">
        <v>1728</v>
      </c>
      <c r="F1573" s="30" t="s">
        <v>1729</v>
      </c>
      <c r="G1573" s="44">
        <v>27000</v>
      </c>
      <c r="H1573" s="44">
        <v>20000</v>
      </c>
      <c r="I1573" s="44">
        <v>7000</v>
      </c>
      <c r="J1573" s="30" t="s">
        <v>1660</v>
      </c>
    </row>
    <row r="1574" spans="1:16" x14ac:dyDescent="0.25">
      <c r="A1574" s="30" t="s">
        <v>1730</v>
      </c>
      <c r="B1574" s="30">
        <v>123</v>
      </c>
      <c r="C1574" s="30" t="s">
        <v>1731</v>
      </c>
      <c r="D1574" s="30" t="s">
        <v>1732</v>
      </c>
      <c r="E1574" s="30" t="s">
        <v>1733</v>
      </c>
      <c r="F1574" s="30" t="s">
        <v>1734</v>
      </c>
      <c r="G1574" s="44">
        <v>90000</v>
      </c>
      <c r="J1574" s="30" t="s">
        <v>1672</v>
      </c>
    </row>
    <row r="1575" spans="1:16" x14ac:dyDescent="0.25">
      <c r="A1575" s="30" t="s">
        <v>1735</v>
      </c>
      <c r="B1575" s="30">
        <v>123</v>
      </c>
      <c r="C1575" s="30" t="s">
        <v>1736</v>
      </c>
      <c r="D1575" s="30" t="s">
        <v>1737</v>
      </c>
      <c r="E1575" s="30" t="s">
        <v>1738</v>
      </c>
      <c r="F1575" s="30" t="s">
        <v>1739</v>
      </c>
      <c r="G1575" s="44">
        <v>10000</v>
      </c>
      <c r="J1575" s="30" t="s">
        <v>1672</v>
      </c>
    </row>
    <row r="1576" spans="1:16" x14ac:dyDescent="0.25">
      <c r="A1576" s="30" t="s">
        <v>1740</v>
      </c>
      <c r="B1576" s="30">
        <v>123</v>
      </c>
      <c r="C1576" s="30" t="s">
        <v>1728</v>
      </c>
      <c r="F1576" s="30" t="s">
        <v>1725</v>
      </c>
      <c r="G1576" s="44">
        <v>50000</v>
      </c>
      <c r="H1576" s="44">
        <v>25000</v>
      </c>
      <c r="I1576" s="44">
        <v>25000</v>
      </c>
      <c r="J1576" s="30" t="s">
        <v>1660</v>
      </c>
    </row>
    <row r="1577" spans="1:16" x14ac:dyDescent="0.25">
      <c r="A1577" s="30" t="s">
        <v>1741</v>
      </c>
      <c r="B1577" s="30">
        <v>123</v>
      </c>
      <c r="C1577" s="30" t="s">
        <v>1728</v>
      </c>
      <c r="E1577" s="30" t="s">
        <v>1742</v>
      </c>
      <c r="F1577" s="30" t="s">
        <v>1743</v>
      </c>
      <c r="G1577" s="44">
        <v>26000</v>
      </c>
      <c r="H1577" s="44">
        <v>13000</v>
      </c>
      <c r="I1577" s="44">
        <v>13000</v>
      </c>
      <c r="J1577" s="30" t="s">
        <v>1660</v>
      </c>
    </row>
    <row r="1578" spans="1:16" x14ac:dyDescent="0.25">
      <c r="A1578" s="30" t="s">
        <v>1744</v>
      </c>
      <c r="B1578" s="30">
        <v>123</v>
      </c>
      <c r="E1578" s="30" t="s">
        <v>1745</v>
      </c>
      <c r="F1578" s="30" t="s">
        <v>1746</v>
      </c>
      <c r="G1578" s="44">
        <v>26000</v>
      </c>
      <c r="H1578" s="44">
        <v>10000</v>
      </c>
      <c r="I1578" s="44">
        <v>16000</v>
      </c>
      <c r="J1578" s="30" t="s">
        <v>1660</v>
      </c>
    </row>
    <row r="1579" spans="1:16" x14ac:dyDescent="0.25">
      <c r="A1579" s="30" t="s">
        <v>1747</v>
      </c>
      <c r="B1579" s="30">
        <v>123</v>
      </c>
      <c r="C1579" s="30" t="s">
        <v>1748</v>
      </c>
      <c r="D1579" s="30" t="s">
        <v>1749</v>
      </c>
      <c r="E1579" s="30" t="s">
        <v>1750</v>
      </c>
      <c r="F1579" s="30" t="s">
        <v>1751</v>
      </c>
      <c r="G1579" s="44">
        <v>14000</v>
      </c>
      <c r="J1579" s="30" t="s">
        <v>1672</v>
      </c>
    </row>
    <row r="1580" spans="1:16" x14ac:dyDescent="0.25">
      <c r="A1580" s="30" t="s">
        <v>1752</v>
      </c>
      <c r="B1580" s="30">
        <v>123</v>
      </c>
      <c r="C1580" s="30" t="s">
        <v>1753</v>
      </c>
      <c r="D1580" s="30" t="s">
        <v>1754</v>
      </c>
      <c r="E1580" s="30" t="s">
        <v>1755</v>
      </c>
      <c r="F1580" s="30" t="s">
        <v>1739</v>
      </c>
      <c r="G1580" s="44">
        <v>10000</v>
      </c>
      <c r="J1580" s="30" t="s">
        <v>1672</v>
      </c>
    </row>
    <row r="1581" spans="1:16" x14ac:dyDescent="0.25">
      <c r="A1581" s="30" t="s">
        <v>1756</v>
      </c>
      <c r="B1581" s="30">
        <v>123</v>
      </c>
      <c r="C1581" s="30" t="s">
        <v>1728</v>
      </c>
      <c r="F1581" s="30" t="s">
        <v>1757</v>
      </c>
      <c r="G1581" s="44">
        <v>13000</v>
      </c>
      <c r="J1581" s="30" t="s">
        <v>1672</v>
      </c>
    </row>
    <row r="1582" spans="1:16" x14ac:dyDescent="0.25">
      <c r="A1582" s="30" t="s">
        <v>1758</v>
      </c>
      <c r="B1582" s="30">
        <v>123</v>
      </c>
      <c r="E1582" s="30" t="s">
        <v>1759</v>
      </c>
      <c r="F1582" s="30" t="s">
        <v>1757</v>
      </c>
      <c r="G1582" s="44">
        <v>13000</v>
      </c>
      <c r="J1582" s="30" t="s">
        <v>1672</v>
      </c>
    </row>
    <row r="1583" spans="1:16" x14ac:dyDescent="0.25">
      <c r="A1583" s="30" t="s">
        <v>1760</v>
      </c>
      <c r="B1583" s="30">
        <v>123</v>
      </c>
      <c r="C1583" s="30" t="s">
        <v>1728</v>
      </c>
      <c r="F1583" s="30" t="s">
        <v>1761</v>
      </c>
      <c r="G1583" s="44">
        <v>67000</v>
      </c>
      <c r="J1583" s="30" t="s">
        <v>1672</v>
      </c>
    </row>
    <row r="1584" spans="1:16" x14ac:dyDescent="0.25">
      <c r="A1584" s="30" t="s">
        <v>1762</v>
      </c>
      <c r="B1584" s="30">
        <v>123</v>
      </c>
      <c r="F1584" s="30" t="s">
        <v>1763</v>
      </c>
      <c r="G1584" s="44">
        <v>8000</v>
      </c>
      <c r="H1584" s="44">
        <v>5000</v>
      </c>
      <c r="I1584" s="44">
        <v>3000</v>
      </c>
      <c r="J1584" s="30" t="s">
        <v>1660</v>
      </c>
    </row>
    <row r="1585" spans="1:12" x14ac:dyDescent="0.25">
      <c r="A1585" s="30" t="s">
        <v>1764</v>
      </c>
      <c r="B1585" s="30">
        <v>123</v>
      </c>
      <c r="C1585" s="30" t="s">
        <v>1728</v>
      </c>
      <c r="F1585" s="30" t="s">
        <v>1765</v>
      </c>
      <c r="G1585" s="44">
        <v>50000</v>
      </c>
      <c r="J1585" s="30" t="s">
        <v>1660</v>
      </c>
    </row>
    <row r="1586" spans="1:12" x14ac:dyDescent="0.25">
      <c r="A1586" s="30" t="s">
        <v>1766</v>
      </c>
      <c r="B1586" s="30">
        <v>123</v>
      </c>
      <c r="C1586" s="30" t="s">
        <v>1728</v>
      </c>
      <c r="F1586" s="30" t="s">
        <v>1767</v>
      </c>
      <c r="G1586" s="44">
        <v>20000</v>
      </c>
      <c r="J1586" s="30" t="s">
        <v>1672</v>
      </c>
    </row>
    <row r="1587" spans="1:12" x14ac:dyDescent="0.25">
      <c r="A1587" s="30" t="s">
        <v>1768</v>
      </c>
      <c r="B1587" s="30">
        <v>3015957272</v>
      </c>
      <c r="C1587" s="30" t="s">
        <v>1769</v>
      </c>
      <c r="F1587" s="30" t="s">
        <v>1770</v>
      </c>
      <c r="G1587" s="50">
        <v>280000</v>
      </c>
      <c r="H1587" s="44">
        <v>100000</v>
      </c>
      <c r="I1587" s="44">
        <v>180000</v>
      </c>
      <c r="J1587" s="30" t="s">
        <v>1660</v>
      </c>
    </row>
    <row r="1588" spans="1:12" x14ac:dyDescent="0.25">
      <c r="A1588" s="30" t="s">
        <v>1771</v>
      </c>
      <c r="B1588" s="30" t="s">
        <v>1772</v>
      </c>
      <c r="C1588" s="30" t="s">
        <v>1728</v>
      </c>
      <c r="D1588" s="30" t="s">
        <v>1773</v>
      </c>
      <c r="F1588" s="30" t="s">
        <v>1774</v>
      </c>
      <c r="G1588" s="44">
        <v>130000</v>
      </c>
      <c r="H1588" s="50">
        <v>50000</v>
      </c>
      <c r="I1588" s="44">
        <v>80000</v>
      </c>
      <c r="J1588" s="30" t="s">
        <v>1660</v>
      </c>
    </row>
    <row r="1589" spans="1:12" x14ac:dyDescent="0.25">
      <c r="A1589" s="30" t="s">
        <v>1758</v>
      </c>
      <c r="B1589" s="30">
        <v>445</v>
      </c>
      <c r="C1589" s="30" t="s">
        <v>1775</v>
      </c>
      <c r="F1589" s="30" t="s">
        <v>1776</v>
      </c>
      <c r="G1589" s="44">
        <v>6000</v>
      </c>
      <c r="H1589" s="44">
        <v>6000</v>
      </c>
      <c r="J1589" s="30" t="s">
        <v>1672</v>
      </c>
    </row>
    <row r="1590" spans="1:12" x14ac:dyDescent="0.25">
      <c r="A1590" s="30" t="s">
        <v>1777</v>
      </c>
      <c r="B1590" s="30">
        <v>565</v>
      </c>
      <c r="F1590" s="30" t="s">
        <v>1778</v>
      </c>
      <c r="G1590" s="44">
        <v>56000</v>
      </c>
      <c r="H1590" s="44">
        <v>56000</v>
      </c>
      <c r="I1590" s="44">
        <v>0</v>
      </c>
      <c r="J1590" s="30" t="s">
        <v>1660</v>
      </c>
    </row>
    <row r="1591" spans="1:12" x14ac:dyDescent="0.25">
      <c r="A1591" s="30" t="s">
        <v>1779</v>
      </c>
      <c r="B1591" s="30">
        <v>565</v>
      </c>
      <c r="C1591" s="30" t="s">
        <v>1775</v>
      </c>
      <c r="F1591" s="30" t="s">
        <v>1780</v>
      </c>
      <c r="G1591" s="44">
        <v>50000</v>
      </c>
      <c r="H1591" s="44">
        <v>50000</v>
      </c>
      <c r="J1591" s="30" t="s">
        <v>1660</v>
      </c>
    </row>
    <row r="1599" spans="1:12" x14ac:dyDescent="0.25">
      <c r="A1599" s="11"/>
      <c r="B1599" s="11"/>
      <c r="C1599" s="11"/>
      <c r="D1599" s="11"/>
      <c r="E1599" s="11"/>
      <c r="F1599" s="11" t="s">
        <v>1781</v>
      </c>
      <c r="G1599" s="41"/>
      <c r="H1599" s="41"/>
      <c r="I1599" s="41"/>
      <c r="J1599" s="11"/>
      <c r="K1599" s="41"/>
      <c r="L1599" s="41"/>
    </row>
    <row r="1601" spans="1:10" x14ac:dyDescent="0.25">
      <c r="F1601" t="s">
        <v>1782</v>
      </c>
    </row>
    <row r="1603" spans="1:10" x14ac:dyDescent="0.25">
      <c r="A1603" t="s">
        <v>1936</v>
      </c>
      <c r="C1603" t="s">
        <v>1937</v>
      </c>
      <c r="E1603" t="s">
        <v>1923</v>
      </c>
      <c r="F1603" t="s">
        <v>1922</v>
      </c>
      <c r="G1603" s="36">
        <v>410000</v>
      </c>
      <c r="H1603" s="36">
        <v>100000</v>
      </c>
      <c r="I1603" s="36">
        <v>310000</v>
      </c>
      <c r="J1603" s="30" t="s">
        <v>1660</v>
      </c>
    </row>
    <row r="1605" spans="1:10" x14ac:dyDescent="0.25">
      <c r="A1605" t="s">
        <v>1939</v>
      </c>
      <c r="C1605" t="s">
        <v>1940</v>
      </c>
      <c r="F1605" t="s">
        <v>1938</v>
      </c>
      <c r="G1605" s="36">
        <v>82000</v>
      </c>
      <c r="H1605" s="36">
        <v>0</v>
      </c>
      <c r="I1605" s="36">
        <v>82000</v>
      </c>
      <c r="J1605" s="30" t="s">
        <v>1660</v>
      </c>
    </row>
    <row r="1607" spans="1:10" x14ac:dyDescent="0.25">
      <c r="A1607" t="s">
        <v>1785</v>
      </c>
      <c r="D1607" t="s">
        <v>1920</v>
      </c>
      <c r="E1607" t="s">
        <v>1921</v>
      </c>
      <c r="F1607" t="s">
        <v>1941</v>
      </c>
      <c r="G1607" s="36">
        <v>25000</v>
      </c>
      <c r="H1607" s="36">
        <v>25000</v>
      </c>
      <c r="I1607" s="36">
        <v>0</v>
      </c>
      <c r="J1607" t="s">
        <v>1942</v>
      </c>
    </row>
    <row r="1609" spans="1:10" x14ac:dyDescent="0.25">
      <c r="A1609" t="s">
        <v>1786</v>
      </c>
      <c r="C1609" t="s">
        <v>1787</v>
      </c>
      <c r="F1609" t="s">
        <v>1784</v>
      </c>
      <c r="G1609" s="36">
        <v>10000</v>
      </c>
      <c r="H1609" s="36">
        <v>10000</v>
      </c>
      <c r="I1609" s="36">
        <v>0</v>
      </c>
      <c r="J1609" t="s">
        <v>1942</v>
      </c>
    </row>
    <row r="1611" spans="1:10" x14ac:dyDescent="0.25">
      <c r="A1611" t="s">
        <v>1788</v>
      </c>
      <c r="F1611" t="s">
        <v>1721</v>
      </c>
      <c r="G1611" s="36">
        <v>13000</v>
      </c>
      <c r="H1611" s="36">
        <v>13000</v>
      </c>
      <c r="I1611" s="36">
        <v>0</v>
      </c>
      <c r="J1611" t="s">
        <v>1942</v>
      </c>
    </row>
    <row r="1613" spans="1:10" x14ac:dyDescent="0.25">
      <c r="A1613" t="s">
        <v>1720</v>
      </c>
      <c r="D1613" t="s">
        <v>1790</v>
      </c>
      <c r="E1613" t="s">
        <v>1791</v>
      </c>
      <c r="F1613" t="s">
        <v>1789</v>
      </c>
      <c r="G1613" s="36">
        <v>64000</v>
      </c>
      <c r="H1613" s="36">
        <v>64000</v>
      </c>
      <c r="I1613" s="36">
        <v>0</v>
      </c>
      <c r="J1613" t="s">
        <v>1942</v>
      </c>
    </row>
    <row r="1615" spans="1:10" x14ac:dyDescent="0.25">
      <c r="A1615" t="s">
        <v>1792</v>
      </c>
      <c r="C1615" t="s">
        <v>1943</v>
      </c>
      <c r="D1615" t="s">
        <v>1793</v>
      </c>
      <c r="F1615" s="36" t="s">
        <v>1794</v>
      </c>
      <c r="G1615" s="36">
        <v>27000</v>
      </c>
      <c r="H1615" s="36">
        <v>27000</v>
      </c>
      <c r="I1615" s="36">
        <v>0</v>
      </c>
      <c r="J1615" t="s">
        <v>1942</v>
      </c>
    </row>
    <row r="1617" spans="1:12" x14ac:dyDescent="0.25">
      <c r="A1617" t="s">
        <v>1720</v>
      </c>
      <c r="D1617" t="s">
        <v>1795</v>
      </c>
      <c r="E1617" t="s">
        <v>1796</v>
      </c>
      <c r="F1617" t="s">
        <v>1797</v>
      </c>
      <c r="G1617" s="36">
        <v>10000</v>
      </c>
      <c r="H1617" s="36">
        <v>10000</v>
      </c>
      <c r="I1617" s="36">
        <v>0</v>
      </c>
      <c r="J1617" t="s">
        <v>1942</v>
      </c>
    </row>
    <row r="1618" spans="1:12" s="51" customFormat="1" x14ac:dyDescent="0.25">
      <c r="C1618" s="51" t="s">
        <v>1944</v>
      </c>
      <c r="G1618" s="52"/>
      <c r="H1618" s="52"/>
      <c r="I1618" s="52"/>
      <c r="K1618" s="52"/>
      <c r="L1618" s="52"/>
    </row>
    <row r="1619" spans="1:12" s="54" customFormat="1" x14ac:dyDescent="0.25">
      <c r="A1619" s="54" t="s">
        <v>1798</v>
      </c>
      <c r="E1619" s="54" t="s">
        <v>1672</v>
      </c>
      <c r="F1619" s="54" t="s">
        <v>1799</v>
      </c>
      <c r="G1619" s="53">
        <v>31000</v>
      </c>
      <c r="H1619" s="53">
        <v>31000</v>
      </c>
      <c r="I1619" s="53">
        <f>G1619-H1619</f>
        <v>0</v>
      </c>
      <c r="K1619" s="53"/>
      <c r="L1619" s="53"/>
    </row>
    <row r="1620" spans="1:12" x14ac:dyDescent="0.25">
      <c r="I1620" s="53">
        <f t="shared" ref="I1620:I1683" si="78">G1620-H1620</f>
        <v>0</v>
      </c>
    </row>
    <row r="1621" spans="1:12" s="54" customFormat="1" x14ac:dyDescent="0.25">
      <c r="A1621" s="54" t="s">
        <v>1800</v>
      </c>
      <c r="C1621" s="54" t="s">
        <v>1801</v>
      </c>
      <c r="E1621" s="54" t="s">
        <v>1802</v>
      </c>
      <c r="F1621" s="54" t="s">
        <v>1671</v>
      </c>
      <c r="G1621" s="53">
        <v>28000</v>
      </c>
      <c r="H1621" s="53">
        <v>28000</v>
      </c>
      <c r="I1621" s="53">
        <f t="shared" si="78"/>
        <v>0</v>
      </c>
      <c r="K1621" s="53"/>
      <c r="L1621" s="53"/>
    </row>
    <row r="1622" spans="1:12" x14ac:dyDescent="0.25">
      <c r="I1622" s="53">
        <f t="shared" si="78"/>
        <v>0</v>
      </c>
    </row>
    <row r="1623" spans="1:12" s="54" customFormat="1" x14ac:dyDescent="0.25">
      <c r="A1623" s="54" t="s">
        <v>1803</v>
      </c>
      <c r="F1623" s="54" t="s">
        <v>1804</v>
      </c>
      <c r="G1623" s="53">
        <v>26000</v>
      </c>
      <c r="H1623" s="53">
        <v>26000</v>
      </c>
      <c r="I1623" s="53">
        <f t="shared" si="78"/>
        <v>0</v>
      </c>
      <c r="K1623" s="53"/>
      <c r="L1623" s="53"/>
    </row>
    <row r="1624" spans="1:12" x14ac:dyDescent="0.25">
      <c r="I1624" s="53">
        <f t="shared" si="78"/>
        <v>0</v>
      </c>
    </row>
    <row r="1625" spans="1:12" s="54" customFormat="1" x14ac:dyDescent="0.25">
      <c r="A1625" s="54" t="s">
        <v>1806</v>
      </c>
      <c r="E1625" s="54" t="s">
        <v>1807</v>
      </c>
      <c r="F1625" s="54" t="s">
        <v>1946</v>
      </c>
      <c r="G1625" s="53">
        <v>61000</v>
      </c>
      <c r="H1625" s="53">
        <v>61000</v>
      </c>
      <c r="I1625" s="53">
        <f t="shared" si="78"/>
        <v>0</v>
      </c>
      <c r="K1625" s="53"/>
      <c r="L1625" s="53"/>
    </row>
    <row r="1626" spans="1:12" x14ac:dyDescent="0.25">
      <c r="I1626" s="53">
        <f t="shared" si="78"/>
        <v>0</v>
      </c>
    </row>
    <row r="1627" spans="1:12" s="54" customFormat="1" x14ac:dyDescent="0.25">
      <c r="A1627" s="54" t="s">
        <v>1808</v>
      </c>
      <c r="D1627" s="54" t="s">
        <v>1805</v>
      </c>
      <c r="F1627" s="54" t="s">
        <v>1804</v>
      </c>
      <c r="G1627" s="53">
        <v>26000</v>
      </c>
      <c r="H1627" s="53">
        <v>26000</v>
      </c>
      <c r="I1627" s="53">
        <f t="shared" si="78"/>
        <v>0</v>
      </c>
      <c r="K1627" s="53"/>
      <c r="L1627" s="53"/>
    </row>
    <row r="1628" spans="1:12" x14ac:dyDescent="0.25">
      <c r="I1628" s="53">
        <f t="shared" si="78"/>
        <v>0</v>
      </c>
    </row>
    <row r="1629" spans="1:12" s="54" customFormat="1" x14ac:dyDescent="0.25">
      <c r="A1629" s="54" t="s">
        <v>1810</v>
      </c>
      <c r="C1629" s="54" t="s">
        <v>1809</v>
      </c>
      <c r="F1629" s="54" t="s">
        <v>1811</v>
      </c>
      <c r="G1629" s="53">
        <v>280000</v>
      </c>
      <c r="H1629" s="53">
        <v>30000</v>
      </c>
      <c r="I1629" s="53">
        <f t="shared" si="78"/>
        <v>250000</v>
      </c>
      <c r="K1629" s="53"/>
      <c r="L1629" s="53"/>
    </row>
    <row r="1630" spans="1:12" x14ac:dyDescent="0.25">
      <c r="I1630" s="53">
        <f t="shared" si="78"/>
        <v>0</v>
      </c>
    </row>
    <row r="1631" spans="1:12" s="54" customFormat="1" x14ac:dyDescent="0.25">
      <c r="A1631" s="54" t="s">
        <v>1812</v>
      </c>
      <c r="F1631" s="54" t="s">
        <v>1947</v>
      </c>
      <c r="G1631" s="53">
        <v>23000</v>
      </c>
      <c r="H1631" s="53">
        <v>23000</v>
      </c>
      <c r="I1631" s="53">
        <f t="shared" si="78"/>
        <v>0</v>
      </c>
      <c r="K1631" s="53"/>
      <c r="L1631" s="53"/>
    </row>
    <row r="1632" spans="1:12" x14ac:dyDescent="0.25">
      <c r="I1632" s="53">
        <f t="shared" si="78"/>
        <v>0</v>
      </c>
    </row>
    <row r="1633" spans="1:12" s="54" customFormat="1" x14ac:dyDescent="0.25">
      <c r="A1633" s="54" t="s">
        <v>1813</v>
      </c>
      <c r="C1633" s="54" t="s">
        <v>1924</v>
      </c>
      <c r="D1633" s="54" t="s">
        <v>1814</v>
      </c>
      <c r="E1633" s="54" t="s">
        <v>1829</v>
      </c>
      <c r="F1633" s="54" t="s">
        <v>1948</v>
      </c>
      <c r="G1633" s="53">
        <v>48000</v>
      </c>
      <c r="H1633" s="53">
        <v>15000</v>
      </c>
      <c r="I1633" s="53">
        <f t="shared" si="78"/>
        <v>33000</v>
      </c>
      <c r="K1633" s="53"/>
      <c r="L1633" s="53"/>
    </row>
    <row r="1634" spans="1:12" x14ac:dyDescent="0.25">
      <c r="I1634" s="53">
        <f t="shared" si="78"/>
        <v>0</v>
      </c>
    </row>
    <row r="1635" spans="1:12" s="54" customFormat="1" x14ac:dyDescent="0.25">
      <c r="A1635" s="54" t="s">
        <v>1815</v>
      </c>
      <c r="F1635" s="54" t="s">
        <v>1816</v>
      </c>
      <c r="G1635" s="53">
        <v>80000</v>
      </c>
      <c r="H1635" s="53">
        <v>80000</v>
      </c>
      <c r="I1635" s="53">
        <f t="shared" si="78"/>
        <v>0</v>
      </c>
      <c r="K1635" s="53"/>
      <c r="L1635" s="53"/>
    </row>
    <row r="1636" spans="1:12" x14ac:dyDescent="0.25">
      <c r="I1636" s="53">
        <f t="shared" si="78"/>
        <v>0</v>
      </c>
    </row>
    <row r="1637" spans="1:12" s="54" customFormat="1" x14ac:dyDescent="0.25">
      <c r="A1637" s="54" t="s">
        <v>1817</v>
      </c>
      <c r="C1637" s="54" t="s">
        <v>1950</v>
      </c>
      <c r="E1637" s="53" t="s">
        <v>1949</v>
      </c>
      <c r="H1637" s="53">
        <v>30000</v>
      </c>
      <c r="I1637" s="53" t="e">
        <f>E1637-H1637</f>
        <v>#VALUE!</v>
      </c>
      <c r="K1637" s="53"/>
      <c r="L1637" s="53"/>
    </row>
    <row r="1638" spans="1:12" x14ac:dyDescent="0.25">
      <c r="I1638" s="53">
        <f t="shared" si="78"/>
        <v>0</v>
      </c>
    </row>
    <row r="1639" spans="1:12" s="54" customFormat="1" x14ac:dyDescent="0.25">
      <c r="A1639" s="54" t="s">
        <v>1819</v>
      </c>
      <c r="F1639" s="54" t="s">
        <v>1820</v>
      </c>
      <c r="G1639" s="53">
        <v>88000</v>
      </c>
      <c r="H1639" s="53">
        <v>88000</v>
      </c>
      <c r="I1639" s="53">
        <f t="shared" si="78"/>
        <v>0</v>
      </c>
      <c r="K1639" s="53"/>
      <c r="L1639" s="53"/>
    </row>
    <row r="1640" spans="1:12" x14ac:dyDescent="0.25">
      <c r="I1640" s="53">
        <f t="shared" si="78"/>
        <v>0</v>
      </c>
    </row>
    <row r="1641" spans="1:12" s="54" customFormat="1" x14ac:dyDescent="0.25">
      <c r="A1641" s="54" t="s">
        <v>1821</v>
      </c>
      <c r="F1641" s="54" t="s">
        <v>1951</v>
      </c>
      <c r="G1641" s="53">
        <v>39000</v>
      </c>
      <c r="H1641" s="53">
        <v>39000</v>
      </c>
      <c r="I1641" s="53">
        <f t="shared" si="78"/>
        <v>0</v>
      </c>
      <c r="K1641" s="53"/>
      <c r="L1641" s="53"/>
    </row>
    <row r="1642" spans="1:12" x14ac:dyDescent="0.25">
      <c r="I1642" s="53">
        <f t="shared" si="78"/>
        <v>0</v>
      </c>
    </row>
    <row r="1643" spans="1:12" s="54" customFormat="1" x14ac:dyDescent="0.25">
      <c r="A1643" s="54" t="s">
        <v>1822</v>
      </c>
      <c r="D1643" s="54" t="s">
        <v>1823</v>
      </c>
      <c r="E1643" s="54" t="s">
        <v>1824</v>
      </c>
      <c r="F1643" s="54" t="s">
        <v>1721</v>
      </c>
      <c r="G1643" s="53">
        <v>13000</v>
      </c>
      <c r="H1643" s="53">
        <v>3000</v>
      </c>
      <c r="I1643" s="53">
        <f t="shared" si="78"/>
        <v>10000</v>
      </c>
      <c r="K1643" s="53"/>
      <c r="L1643" s="53"/>
    </row>
    <row r="1644" spans="1:12" x14ac:dyDescent="0.25">
      <c r="I1644" s="53">
        <f t="shared" si="78"/>
        <v>0</v>
      </c>
    </row>
    <row r="1645" spans="1:12" s="54" customFormat="1" x14ac:dyDescent="0.25">
      <c r="A1645" s="54" t="s">
        <v>1925</v>
      </c>
      <c r="F1645" s="54" t="s">
        <v>1721</v>
      </c>
      <c r="G1645" s="53">
        <v>13000</v>
      </c>
      <c r="H1645" s="53">
        <v>5000</v>
      </c>
      <c r="I1645" s="53">
        <f t="shared" si="78"/>
        <v>8000</v>
      </c>
      <c r="K1645" s="53"/>
      <c r="L1645" s="53"/>
    </row>
    <row r="1646" spans="1:12" x14ac:dyDescent="0.25">
      <c r="I1646" s="53">
        <f t="shared" si="78"/>
        <v>0</v>
      </c>
    </row>
    <row r="1647" spans="1:12" s="54" customFormat="1" x14ac:dyDescent="0.25">
      <c r="A1647" s="54" t="s">
        <v>1827</v>
      </c>
      <c r="D1647" s="54" t="s">
        <v>1952</v>
      </c>
      <c r="E1647" s="54" t="s">
        <v>1953</v>
      </c>
      <c r="F1647" s="54" t="s">
        <v>1751</v>
      </c>
      <c r="G1647" s="53">
        <v>14000</v>
      </c>
      <c r="H1647" s="53">
        <v>14000</v>
      </c>
      <c r="I1647" s="53">
        <f t="shared" si="78"/>
        <v>0</v>
      </c>
      <c r="K1647" s="53"/>
      <c r="L1647" s="53"/>
    </row>
    <row r="1648" spans="1:12" x14ac:dyDescent="0.25">
      <c r="I1648" s="53">
        <f t="shared" si="78"/>
        <v>0</v>
      </c>
    </row>
    <row r="1649" spans="1:12" s="54" customFormat="1" x14ac:dyDescent="0.25">
      <c r="A1649" s="54" t="s">
        <v>1828</v>
      </c>
      <c r="C1649" s="54" t="s">
        <v>1954</v>
      </c>
      <c r="F1649" s="54" t="s">
        <v>1830</v>
      </c>
      <c r="G1649" s="53">
        <v>128000</v>
      </c>
      <c r="H1649" s="53">
        <v>128000</v>
      </c>
      <c r="I1649" s="53">
        <f t="shared" si="78"/>
        <v>0</v>
      </c>
      <c r="K1649" s="53"/>
      <c r="L1649" s="53"/>
    </row>
    <row r="1650" spans="1:12" x14ac:dyDescent="0.25">
      <c r="I1650" s="53">
        <f t="shared" si="78"/>
        <v>0</v>
      </c>
    </row>
    <row r="1651" spans="1:12" s="54" customFormat="1" x14ac:dyDescent="0.25">
      <c r="A1651" s="54" t="s">
        <v>1691</v>
      </c>
      <c r="F1651" s="54" t="s">
        <v>1831</v>
      </c>
      <c r="G1651" s="53">
        <v>97500</v>
      </c>
      <c r="H1651" s="53">
        <v>50000</v>
      </c>
      <c r="I1651" s="53">
        <f t="shared" si="78"/>
        <v>47500</v>
      </c>
      <c r="K1651" s="53"/>
      <c r="L1651" s="53"/>
    </row>
    <row r="1652" spans="1:12" x14ac:dyDescent="0.25">
      <c r="I1652" s="53">
        <f t="shared" si="78"/>
        <v>0</v>
      </c>
    </row>
    <row r="1653" spans="1:12" s="54" customFormat="1" x14ac:dyDescent="0.25">
      <c r="A1653" s="54" t="s">
        <v>1270</v>
      </c>
      <c r="F1653" s="54" t="s">
        <v>1832</v>
      </c>
      <c r="G1653" s="53">
        <v>8000</v>
      </c>
      <c r="H1653" s="53"/>
      <c r="I1653" s="53">
        <f t="shared" si="78"/>
        <v>8000</v>
      </c>
      <c r="K1653" s="53"/>
      <c r="L1653" s="53"/>
    </row>
    <row r="1654" spans="1:12" x14ac:dyDescent="0.25">
      <c r="I1654" s="53">
        <f t="shared" si="78"/>
        <v>0</v>
      </c>
    </row>
    <row r="1655" spans="1:12" s="54" customFormat="1" x14ac:dyDescent="0.25">
      <c r="A1655" s="54" t="s">
        <v>1926</v>
      </c>
      <c r="F1655" s="54" t="s">
        <v>1671</v>
      </c>
      <c r="G1655" s="53">
        <v>14000</v>
      </c>
      <c r="H1655" s="53">
        <v>10000</v>
      </c>
      <c r="I1655" s="53">
        <f t="shared" si="78"/>
        <v>4000</v>
      </c>
      <c r="K1655" s="53"/>
      <c r="L1655" s="53"/>
    </row>
    <row r="1656" spans="1:12" x14ac:dyDescent="0.25">
      <c r="I1656" s="53">
        <f t="shared" si="78"/>
        <v>0</v>
      </c>
    </row>
    <row r="1657" spans="1:12" s="54" customFormat="1" x14ac:dyDescent="0.25">
      <c r="A1657" s="54" t="s">
        <v>1833</v>
      </c>
      <c r="D1657" s="54" t="s">
        <v>1834</v>
      </c>
      <c r="E1657" s="54" t="s">
        <v>1956</v>
      </c>
      <c r="F1657" s="54" t="s">
        <v>1955</v>
      </c>
      <c r="G1657" s="53">
        <v>44000</v>
      </c>
      <c r="H1657" s="53">
        <v>44000</v>
      </c>
      <c r="I1657" s="53">
        <f t="shared" si="78"/>
        <v>0</v>
      </c>
      <c r="K1657" s="53"/>
      <c r="L1657" s="53"/>
    </row>
    <row r="1658" spans="1:12" x14ac:dyDescent="0.25">
      <c r="I1658" s="53">
        <f t="shared" si="78"/>
        <v>0</v>
      </c>
    </row>
    <row r="1659" spans="1:12" s="48" customFormat="1" x14ac:dyDescent="0.25">
      <c r="A1659" s="48" t="s">
        <v>1693</v>
      </c>
      <c r="C1659" s="48" t="s">
        <v>1927</v>
      </c>
      <c r="D1659" s="48" t="s">
        <v>1823</v>
      </c>
      <c r="E1659" s="48" t="s">
        <v>1835</v>
      </c>
      <c r="F1659" s="48" t="s">
        <v>1751</v>
      </c>
      <c r="G1659" s="49"/>
      <c r="H1659" s="49"/>
      <c r="I1659" s="49">
        <f t="shared" si="78"/>
        <v>0</v>
      </c>
      <c r="K1659" s="49"/>
      <c r="L1659" s="49"/>
    </row>
    <row r="1660" spans="1:12" x14ac:dyDescent="0.25">
      <c r="I1660" s="53">
        <f t="shared" si="78"/>
        <v>0</v>
      </c>
    </row>
    <row r="1661" spans="1:12" x14ac:dyDescent="0.25">
      <c r="A1661" t="s">
        <v>1685</v>
      </c>
      <c r="C1661" t="s">
        <v>1823</v>
      </c>
      <c r="D1661" t="s">
        <v>1836</v>
      </c>
      <c r="E1661" t="s">
        <v>1705</v>
      </c>
      <c r="I1661" s="53">
        <f t="shared" si="78"/>
        <v>0</v>
      </c>
    </row>
    <row r="1662" spans="1:12" x14ac:dyDescent="0.25">
      <c r="I1662" s="53">
        <f t="shared" si="78"/>
        <v>0</v>
      </c>
    </row>
    <row r="1663" spans="1:12" x14ac:dyDescent="0.25">
      <c r="A1663" t="s">
        <v>1837</v>
      </c>
      <c r="C1663" t="s">
        <v>1838</v>
      </c>
      <c r="D1663" t="s">
        <v>1839</v>
      </c>
      <c r="E1663" t="s">
        <v>1840</v>
      </c>
      <c r="I1663" s="53">
        <f t="shared" si="78"/>
        <v>0</v>
      </c>
    </row>
    <row r="1664" spans="1:12" x14ac:dyDescent="0.25">
      <c r="I1664" s="53">
        <f t="shared" si="78"/>
        <v>0</v>
      </c>
    </row>
    <row r="1665" spans="1:12" x14ac:dyDescent="0.25">
      <c r="A1665" t="s">
        <v>1841</v>
      </c>
      <c r="C1665" t="s">
        <v>1842</v>
      </c>
      <c r="D1665" t="s">
        <v>1928</v>
      </c>
      <c r="E1665" t="s">
        <v>1929</v>
      </c>
      <c r="F1665" t="s">
        <v>1843</v>
      </c>
      <c r="G1665" s="36" t="s">
        <v>1930</v>
      </c>
      <c r="I1665" s="53" t="e">
        <f t="shared" si="78"/>
        <v>#VALUE!</v>
      </c>
    </row>
    <row r="1666" spans="1:12" x14ac:dyDescent="0.25">
      <c r="I1666" s="53">
        <f t="shared" si="78"/>
        <v>0</v>
      </c>
    </row>
    <row r="1667" spans="1:12" x14ac:dyDescent="0.25">
      <c r="A1667" s="11"/>
      <c r="B1667" s="11"/>
      <c r="C1667" s="11"/>
      <c r="D1667" s="11"/>
      <c r="E1667" s="11"/>
      <c r="F1667" s="11"/>
      <c r="G1667" s="41" t="s">
        <v>1844</v>
      </c>
      <c r="H1667" s="41"/>
      <c r="I1667" s="53" t="e">
        <f t="shared" si="78"/>
        <v>#VALUE!</v>
      </c>
      <c r="J1667" s="11"/>
      <c r="K1667" s="41"/>
      <c r="L1667" s="41"/>
    </row>
    <row r="1668" spans="1:12" x14ac:dyDescent="0.25">
      <c r="I1668" s="53">
        <f t="shared" si="78"/>
        <v>0</v>
      </c>
    </row>
    <row r="1669" spans="1:12" x14ac:dyDescent="0.25">
      <c r="A1669" t="s">
        <v>1845</v>
      </c>
      <c r="C1669" t="s">
        <v>1846</v>
      </c>
      <c r="D1669" t="s">
        <v>1847</v>
      </c>
      <c r="E1669" t="s">
        <v>1848</v>
      </c>
      <c r="F1669" t="s">
        <v>1849</v>
      </c>
      <c r="G1669" s="36" t="s">
        <v>1850</v>
      </c>
      <c r="H1669" s="36" t="s">
        <v>1825</v>
      </c>
      <c r="I1669" s="53" t="e">
        <f t="shared" si="78"/>
        <v>#VALUE!</v>
      </c>
    </row>
    <row r="1670" spans="1:12" x14ac:dyDescent="0.25">
      <c r="I1670" s="53">
        <f t="shared" si="78"/>
        <v>0</v>
      </c>
    </row>
    <row r="1671" spans="1:12" x14ac:dyDescent="0.25">
      <c r="A1671" t="s">
        <v>1720</v>
      </c>
      <c r="C1671" t="s">
        <v>1851</v>
      </c>
      <c r="D1671" t="s">
        <v>1852</v>
      </c>
      <c r="E1671" t="s">
        <v>1825</v>
      </c>
      <c r="I1671" s="53">
        <f t="shared" si="78"/>
        <v>0</v>
      </c>
    </row>
    <row r="1672" spans="1:12" x14ac:dyDescent="0.25">
      <c r="I1672" s="53">
        <f t="shared" si="78"/>
        <v>0</v>
      </c>
    </row>
    <row r="1673" spans="1:12" x14ac:dyDescent="0.25">
      <c r="A1673" t="s">
        <v>1853</v>
      </c>
      <c r="C1673" t="s">
        <v>1854</v>
      </c>
      <c r="D1673" t="s">
        <v>1855</v>
      </c>
      <c r="I1673" s="53">
        <f t="shared" si="78"/>
        <v>0</v>
      </c>
    </row>
    <row r="1674" spans="1:12" x14ac:dyDescent="0.25">
      <c r="I1674" s="53">
        <f t="shared" si="78"/>
        <v>0</v>
      </c>
    </row>
    <row r="1675" spans="1:12" x14ac:dyDescent="0.25">
      <c r="A1675" t="s">
        <v>1856</v>
      </c>
      <c r="C1675" t="s">
        <v>1857</v>
      </c>
      <c r="I1675" s="53">
        <f t="shared" si="78"/>
        <v>0</v>
      </c>
    </row>
    <row r="1676" spans="1:12" x14ac:dyDescent="0.25">
      <c r="I1676" s="53">
        <f t="shared" si="78"/>
        <v>0</v>
      </c>
    </row>
    <row r="1677" spans="1:12" x14ac:dyDescent="0.25">
      <c r="A1677" t="s">
        <v>1681</v>
      </c>
      <c r="C1677" t="s">
        <v>1858</v>
      </c>
      <c r="I1677" s="53">
        <f t="shared" si="78"/>
        <v>0</v>
      </c>
    </row>
    <row r="1678" spans="1:12" x14ac:dyDescent="0.25">
      <c r="I1678" s="53">
        <f t="shared" si="78"/>
        <v>0</v>
      </c>
    </row>
    <row r="1679" spans="1:12" x14ac:dyDescent="0.25">
      <c r="A1679" t="s">
        <v>1859</v>
      </c>
      <c r="C1679" t="s">
        <v>1931</v>
      </c>
      <c r="D1679" t="s">
        <v>1860</v>
      </c>
      <c r="E1679" t="s">
        <v>1861</v>
      </c>
      <c r="F1679" t="s">
        <v>1862</v>
      </c>
      <c r="G1679" s="36" t="s">
        <v>1863</v>
      </c>
      <c r="I1679" s="53" t="e">
        <f t="shared" si="78"/>
        <v>#VALUE!</v>
      </c>
    </row>
    <row r="1680" spans="1:12" x14ac:dyDescent="0.25">
      <c r="I1680" s="53">
        <f t="shared" si="78"/>
        <v>0</v>
      </c>
    </row>
    <row r="1681" spans="1:9" x14ac:dyDescent="0.25">
      <c r="A1681" t="s">
        <v>1864</v>
      </c>
      <c r="C1681" t="s">
        <v>1865</v>
      </c>
      <c r="D1681" t="s">
        <v>1866</v>
      </c>
      <c r="E1681" t="s">
        <v>1867</v>
      </c>
      <c r="I1681" s="53">
        <f t="shared" si="78"/>
        <v>0</v>
      </c>
    </row>
    <row r="1682" spans="1:9" x14ac:dyDescent="0.25">
      <c r="I1682" s="53">
        <f t="shared" si="78"/>
        <v>0</v>
      </c>
    </row>
    <row r="1683" spans="1:9" x14ac:dyDescent="0.25">
      <c r="A1683" t="s">
        <v>1868</v>
      </c>
      <c r="C1683" t="s">
        <v>1869</v>
      </c>
      <c r="D1683" t="s">
        <v>1818</v>
      </c>
      <c r="I1683" s="53">
        <f t="shared" si="78"/>
        <v>0</v>
      </c>
    </row>
    <row r="1684" spans="1:9" x14ac:dyDescent="0.25">
      <c r="I1684" s="53">
        <f t="shared" ref="I1684:I1717" si="79">G1684-H1684</f>
        <v>0</v>
      </c>
    </row>
    <row r="1685" spans="1:9" x14ac:dyDescent="0.25">
      <c r="A1685" t="s">
        <v>1870</v>
      </c>
      <c r="C1685" t="s">
        <v>1871</v>
      </c>
      <c r="D1685" t="s">
        <v>1872</v>
      </c>
      <c r="I1685" s="53">
        <f t="shared" si="79"/>
        <v>0</v>
      </c>
    </row>
    <row r="1686" spans="1:9" x14ac:dyDescent="0.25">
      <c r="I1686" s="53">
        <f t="shared" si="79"/>
        <v>0</v>
      </c>
    </row>
    <row r="1687" spans="1:9" x14ac:dyDescent="0.25">
      <c r="A1687" t="s">
        <v>1873</v>
      </c>
      <c r="C1687" t="s">
        <v>1874</v>
      </c>
      <c r="D1687" t="s">
        <v>1875</v>
      </c>
      <c r="E1687" t="s">
        <v>1876</v>
      </c>
      <c r="I1687" s="53">
        <f t="shared" si="79"/>
        <v>0</v>
      </c>
    </row>
    <row r="1688" spans="1:9" x14ac:dyDescent="0.25">
      <c r="I1688" s="53">
        <f t="shared" si="79"/>
        <v>0</v>
      </c>
    </row>
    <row r="1689" spans="1:9" x14ac:dyDescent="0.25">
      <c r="A1689" t="s">
        <v>1877</v>
      </c>
      <c r="C1689" t="s">
        <v>1878</v>
      </c>
      <c r="D1689" t="s">
        <v>1932</v>
      </c>
      <c r="E1689" t="s">
        <v>1784</v>
      </c>
      <c r="F1689" t="s">
        <v>1823</v>
      </c>
      <c r="G1689" s="36" t="s">
        <v>1879</v>
      </c>
      <c r="I1689" s="53" t="e">
        <f t="shared" si="79"/>
        <v>#VALUE!</v>
      </c>
    </row>
    <row r="1690" spans="1:9" x14ac:dyDescent="0.25">
      <c r="I1690" s="53">
        <f t="shared" si="79"/>
        <v>0</v>
      </c>
    </row>
    <row r="1691" spans="1:9" x14ac:dyDescent="0.25">
      <c r="A1691" t="s">
        <v>1880</v>
      </c>
      <c r="C1691" t="s">
        <v>1836</v>
      </c>
      <c r="D1691" t="s">
        <v>1881</v>
      </c>
      <c r="E1691" t="s">
        <v>1882</v>
      </c>
      <c r="I1691" s="53">
        <f t="shared" si="79"/>
        <v>0</v>
      </c>
    </row>
    <row r="1692" spans="1:9" x14ac:dyDescent="0.25">
      <c r="I1692" s="53">
        <f t="shared" si="79"/>
        <v>0</v>
      </c>
    </row>
    <row r="1693" spans="1:9" x14ac:dyDescent="0.25">
      <c r="A1693" t="s">
        <v>1864</v>
      </c>
      <c r="C1693" t="s">
        <v>1883</v>
      </c>
      <c r="D1693" t="s">
        <v>1866</v>
      </c>
      <c r="E1693" t="s">
        <v>1823</v>
      </c>
      <c r="F1693" t="s">
        <v>1884</v>
      </c>
      <c r="G1693" s="36" t="s">
        <v>1885</v>
      </c>
      <c r="H1693" s="36" t="s">
        <v>1886</v>
      </c>
      <c r="I1693" s="53" t="e">
        <f t="shared" si="79"/>
        <v>#VALUE!</v>
      </c>
    </row>
    <row r="1694" spans="1:9" x14ac:dyDescent="0.25">
      <c r="I1694" s="53">
        <f t="shared" si="79"/>
        <v>0</v>
      </c>
    </row>
    <row r="1695" spans="1:9" x14ac:dyDescent="0.25">
      <c r="A1695" t="s">
        <v>1864</v>
      </c>
      <c r="C1695" t="s">
        <v>1887</v>
      </c>
      <c r="D1695" t="s">
        <v>1888</v>
      </c>
      <c r="I1695" s="53">
        <f t="shared" si="79"/>
        <v>0</v>
      </c>
    </row>
    <row r="1696" spans="1:9" x14ac:dyDescent="0.25">
      <c r="I1696" s="53">
        <f t="shared" si="79"/>
        <v>0</v>
      </c>
    </row>
    <row r="1697" spans="1:9" x14ac:dyDescent="0.25">
      <c r="A1697" t="s">
        <v>1933</v>
      </c>
      <c r="C1697" t="s">
        <v>1826</v>
      </c>
      <c r="D1697" t="s">
        <v>1705</v>
      </c>
      <c r="I1697" s="53">
        <f t="shared" si="79"/>
        <v>0</v>
      </c>
    </row>
    <row r="1698" spans="1:9" x14ac:dyDescent="0.25">
      <c r="I1698" s="53">
        <f t="shared" si="79"/>
        <v>0</v>
      </c>
    </row>
    <row r="1699" spans="1:9" x14ac:dyDescent="0.25">
      <c r="A1699" t="s">
        <v>1889</v>
      </c>
      <c r="C1699" t="s">
        <v>1890</v>
      </c>
      <c r="D1699" t="s">
        <v>1891</v>
      </c>
      <c r="E1699" t="s">
        <v>1892</v>
      </c>
      <c r="F1699" t="s">
        <v>1893</v>
      </c>
      <c r="I1699" s="53">
        <f t="shared" si="79"/>
        <v>0</v>
      </c>
    </row>
    <row r="1700" spans="1:9" x14ac:dyDescent="0.25">
      <c r="I1700" s="53">
        <f t="shared" si="79"/>
        <v>0</v>
      </c>
    </row>
    <row r="1701" spans="1:9" x14ac:dyDescent="0.25">
      <c r="A1701" t="s">
        <v>1894</v>
      </c>
      <c r="C1701" t="s">
        <v>1895</v>
      </c>
      <c r="D1701" t="s">
        <v>1896</v>
      </c>
      <c r="E1701" t="s">
        <v>1897</v>
      </c>
      <c r="F1701" t="s">
        <v>1934</v>
      </c>
      <c r="I1701" s="53">
        <f t="shared" si="79"/>
        <v>0</v>
      </c>
    </row>
    <row r="1702" spans="1:9" x14ac:dyDescent="0.25">
      <c r="I1702" s="53">
        <f t="shared" si="79"/>
        <v>0</v>
      </c>
    </row>
    <row r="1703" spans="1:9" x14ac:dyDescent="0.25">
      <c r="A1703" t="s">
        <v>1898</v>
      </c>
      <c r="I1703" s="53">
        <f t="shared" si="79"/>
        <v>0</v>
      </c>
    </row>
    <row r="1704" spans="1:9" x14ac:dyDescent="0.25">
      <c r="I1704" s="53">
        <f t="shared" si="79"/>
        <v>0</v>
      </c>
    </row>
    <row r="1705" spans="1:9" x14ac:dyDescent="0.25">
      <c r="A1705" t="s">
        <v>1800</v>
      </c>
      <c r="C1705" t="s">
        <v>1899</v>
      </c>
      <c r="D1705" t="s">
        <v>1900</v>
      </c>
      <c r="E1705" t="s">
        <v>1901</v>
      </c>
      <c r="F1705" t="s">
        <v>1902</v>
      </c>
      <c r="I1705" s="53">
        <f t="shared" si="79"/>
        <v>0</v>
      </c>
    </row>
    <row r="1706" spans="1:9" x14ac:dyDescent="0.25">
      <c r="I1706" s="53">
        <f t="shared" si="79"/>
        <v>0</v>
      </c>
    </row>
    <row r="1707" spans="1:9" x14ac:dyDescent="0.25">
      <c r="A1707" t="s">
        <v>1903</v>
      </c>
      <c r="I1707" s="53">
        <f t="shared" si="79"/>
        <v>0</v>
      </c>
    </row>
    <row r="1708" spans="1:9" x14ac:dyDescent="0.25">
      <c r="I1708" s="53">
        <f t="shared" si="79"/>
        <v>0</v>
      </c>
    </row>
    <row r="1709" spans="1:9" x14ac:dyDescent="0.25">
      <c r="A1709" t="s">
        <v>1841</v>
      </c>
      <c r="C1709" t="s">
        <v>1904</v>
      </c>
      <c r="D1709" t="s">
        <v>1905</v>
      </c>
      <c r="E1709" t="s">
        <v>1906</v>
      </c>
      <c r="F1709" t="s">
        <v>1907</v>
      </c>
      <c r="I1709" s="53">
        <f t="shared" si="79"/>
        <v>0</v>
      </c>
    </row>
    <row r="1710" spans="1:9" x14ac:dyDescent="0.25">
      <c r="I1710" s="53">
        <f t="shared" si="79"/>
        <v>0</v>
      </c>
    </row>
    <row r="1711" spans="1:9" x14ac:dyDescent="0.25">
      <c r="A1711" t="s">
        <v>1908</v>
      </c>
      <c r="C1711" t="s">
        <v>1671</v>
      </c>
      <c r="D1711" t="s">
        <v>1909</v>
      </c>
      <c r="E1711" t="s">
        <v>1910</v>
      </c>
      <c r="F1711" t="s">
        <v>1911</v>
      </c>
      <c r="I1711" s="53">
        <f t="shared" si="79"/>
        <v>0</v>
      </c>
    </row>
    <row r="1712" spans="1:9" x14ac:dyDescent="0.25">
      <c r="I1712" s="53">
        <f t="shared" si="79"/>
        <v>0</v>
      </c>
    </row>
    <row r="1713" spans="1:12" x14ac:dyDescent="0.25">
      <c r="A1713" t="s">
        <v>1912</v>
      </c>
      <c r="C1713" t="s">
        <v>1913</v>
      </c>
      <c r="D1713" t="s">
        <v>1818</v>
      </c>
      <c r="E1713" t="s">
        <v>1914</v>
      </c>
      <c r="I1713" s="53">
        <f t="shared" si="79"/>
        <v>0</v>
      </c>
    </row>
    <row r="1714" spans="1:12" x14ac:dyDescent="0.25">
      <c r="I1714" s="53">
        <f t="shared" si="79"/>
        <v>0</v>
      </c>
    </row>
    <row r="1715" spans="1:12" x14ac:dyDescent="0.25">
      <c r="A1715" t="s">
        <v>1915</v>
      </c>
      <c r="C1715" t="s">
        <v>1916</v>
      </c>
      <c r="D1715" t="s">
        <v>1917</v>
      </c>
      <c r="E1715" t="s">
        <v>1918</v>
      </c>
      <c r="I1715" s="53">
        <f t="shared" si="79"/>
        <v>0</v>
      </c>
    </row>
    <row r="1716" spans="1:12" x14ac:dyDescent="0.25">
      <c r="I1716" s="53">
        <f t="shared" si="79"/>
        <v>0</v>
      </c>
    </row>
    <row r="1717" spans="1:12" x14ac:dyDescent="0.25">
      <c r="A1717" t="s">
        <v>1919</v>
      </c>
      <c r="F1717" t="s">
        <v>1945</v>
      </c>
      <c r="G1717" s="36">
        <v>105000</v>
      </c>
      <c r="H1717" s="36">
        <v>105000</v>
      </c>
      <c r="I1717" s="53">
        <f t="shared" si="79"/>
        <v>0</v>
      </c>
    </row>
    <row r="1718" spans="1:12" x14ac:dyDescent="0.25">
      <c r="A1718" s="34"/>
      <c r="B1718" s="34"/>
      <c r="C1718" s="34"/>
      <c r="D1718" s="34"/>
      <c r="E1718" s="34"/>
      <c r="F1718" s="34"/>
      <c r="G1718" s="45"/>
      <c r="H1718" s="45"/>
      <c r="I1718" s="45"/>
      <c r="J1718" s="34"/>
      <c r="K1718" s="45"/>
      <c r="L1718" s="45"/>
    </row>
  </sheetData>
  <autoFilter ref="A1:A462" xr:uid="{00000000-0009-0000-0000-000000000000}"/>
  <pageMargins left="0.7" right="0.7" top="0.75" bottom="0.75" header="0.3" footer="0.3"/>
  <pageSetup paperSize="26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opLeftCell="A9" workbookViewId="0">
      <selection activeCell="D21" sqref="D21"/>
    </sheetView>
  </sheetViews>
  <sheetFormatPr baseColWidth="10" defaultRowHeight="15" x14ac:dyDescent="0.25"/>
  <cols>
    <col min="1" max="1" width="22.42578125" customWidth="1"/>
    <col min="2" max="2" width="16.5703125" customWidth="1"/>
    <col min="3" max="3" width="16.28515625" customWidth="1"/>
    <col min="4" max="4" width="30.28515625" customWidth="1"/>
    <col min="5" max="5" width="28.140625" customWidth="1"/>
    <col min="6" max="6" width="28.28515625" customWidth="1"/>
    <col min="7" max="7" width="17.85546875" customWidth="1"/>
    <col min="10" max="10" width="26" customWidth="1"/>
    <col min="11" max="11" width="23.7109375" customWidth="1"/>
    <col min="12" max="12" width="20" customWidth="1"/>
  </cols>
  <sheetData>
    <row r="1" spans="1:13" x14ac:dyDescent="0.25">
      <c r="A1" s="2" t="s">
        <v>0</v>
      </c>
      <c r="B1" s="2" t="s">
        <v>4</v>
      </c>
      <c r="C1" s="3" t="s">
        <v>797</v>
      </c>
      <c r="D1" s="3" t="s">
        <v>795</v>
      </c>
      <c r="E1" s="3" t="s">
        <v>796</v>
      </c>
      <c r="F1" s="1" t="s">
        <v>523</v>
      </c>
      <c r="G1" s="3" t="s">
        <v>37</v>
      </c>
      <c r="H1" s="3" t="s">
        <v>2</v>
      </c>
      <c r="I1" s="3" t="s">
        <v>3</v>
      </c>
      <c r="J1" s="3" t="s">
        <v>5</v>
      </c>
      <c r="K1" s="3" t="s">
        <v>53</v>
      </c>
      <c r="L1" s="3" t="s">
        <v>157</v>
      </c>
      <c r="M1" s="3" t="s">
        <v>158</v>
      </c>
    </row>
    <row r="2" spans="1:13" x14ac:dyDescent="0.25">
      <c r="A2" s="2"/>
      <c r="B2" s="2"/>
      <c r="C2" s="3"/>
      <c r="D2" s="3"/>
      <c r="E2" s="3"/>
      <c r="F2" s="1"/>
      <c r="G2" s="3"/>
      <c r="H2" s="3"/>
      <c r="I2" s="3"/>
      <c r="J2" s="3"/>
      <c r="K2" s="3"/>
      <c r="L2" s="3"/>
      <c r="M2" s="3"/>
    </row>
    <row r="3" spans="1:13" x14ac:dyDescent="0.25">
      <c r="A3" t="s">
        <v>319</v>
      </c>
      <c r="B3" t="s">
        <v>373</v>
      </c>
      <c r="C3" t="s">
        <v>799</v>
      </c>
      <c r="D3" s="15" t="s">
        <v>800</v>
      </c>
      <c r="E3" t="s">
        <v>801</v>
      </c>
      <c r="F3" t="s">
        <v>321</v>
      </c>
      <c r="G3">
        <v>310000</v>
      </c>
      <c r="H3">
        <v>310000</v>
      </c>
      <c r="I3">
        <f t="shared" ref="I3:I14" si="0">G3-H3</f>
        <v>0</v>
      </c>
      <c r="J3" s="5"/>
      <c r="K3" t="s">
        <v>802</v>
      </c>
      <c r="L3">
        <v>50000</v>
      </c>
      <c r="M3">
        <f t="shared" ref="M3:M39" si="1">G3-L3</f>
        <v>260000</v>
      </c>
    </row>
    <row r="4" spans="1:13" x14ac:dyDescent="0.25">
      <c r="D4" s="15" t="s">
        <v>810</v>
      </c>
      <c r="F4" t="s">
        <v>460</v>
      </c>
      <c r="G4">
        <v>150000</v>
      </c>
      <c r="H4">
        <v>15000</v>
      </c>
      <c r="I4">
        <f t="shared" si="0"/>
        <v>135000</v>
      </c>
      <c r="J4" s="5"/>
      <c r="K4" t="s">
        <v>802</v>
      </c>
      <c r="L4">
        <v>50000</v>
      </c>
      <c r="M4">
        <f t="shared" si="1"/>
        <v>100000</v>
      </c>
    </row>
    <row r="5" spans="1:13" x14ac:dyDescent="0.25">
      <c r="D5" s="15"/>
      <c r="F5" t="s">
        <v>803</v>
      </c>
      <c r="G5">
        <v>140000</v>
      </c>
      <c r="H5">
        <v>0</v>
      </c>
      <c r="I5">
        <f t="shared" si="0"/>
        <v>140000</v>
      </c>
      <c r="J5" s="5"/>
      <c r="L5">
        <v>80000</v>
      </c>
      <c r="M5">
        <f t="shared" si="1"/>
        <v>60000</v>
      </c>
    </row>
    <row r="6" spans="1:13" x14ac:dyDescent="0.25">
      <c r="D6" s="15"/>
      <c r="F6" t="s">
        <v>804</v>
      </c>
      <c r="G6">
        <v>8000</v>
      </c>
      <c r="H6">
        <v>0</v>
      </c>
      <c r="I6">
        <f t="shared" si="0"/>
        <v>8000</v>
      </c>
      <c r="J6" s="5"/>
      <c r="L6">
        <v>2000</v>
      </c>
      <c r="M6">
        <f t="shared" si="1"/>
        <v>6000</v>
      </c>
    </row>
    <row r="7" spans="1:13" x14ac:dyDescent="0.25">
      <c r="I7">
        <f t="shared" si="0"/>
        <v>0</v>
      </c>
      <c r="M7">
        <f t="shared" si="1"/>
        <v>0</v>
      </c>
    </row>
    <row r="8" spans="1:13" x14ac:dyDescent="0.25">
      <c r="A8" t="s">
        <v>334</v>
      </c>
      <c r="C8" s="14">
        <v>0.75</v>
      </c>
      <c r="D8" t="s">
        <v>603</v>
      </c>
      <c r="E8" t="s">
        <v>604</v>
      </c>
      <c r="F8" t="s">
        <v>602</v>
      </c>
      <c r="G8">
        <v>365000</v>
      </c>
      <c r="H8">
        <v>100000</v>
      </c>
      <c r="I8">
        <f t="shared" si="0"/>
        <v>265000</v>
      </c>
      <c r="K8" t="s">
        <v>798</v>
      </c>
      <c r="M8">
        <f t="shared" si="1"/>
        <v>365000</v>
      </c>
    </row>
    <row r="9" spans="1:13" x14ac:dyDescent="0.25">
      <c r="C9" s="14"/>
      <c r="D9" t="s">
        <v>820</v>
      </c>
    </row>
    <row r="10" spans="1:13" x14ac:dyDescent="0.25">
      <c r="I10">
        <f t="shared" si="0"/>
        <v>0</v>
      </c>
      <c r="M10">
        <f t="shared" si="1"/>
        <v>0</v>
      </c>
    </row>
    <row r="11" spans="1:13" x14ac:dyDescent="0.25">
      <c r="A11" t="s">
        <v>478</v>
      </c>
      <c r="B11" t="s">
        <v>479</v>
      </c>
      <c r="D11" t="s">
        <v>811</v>
      </c>
      <c r="F11" t="s">
        <v>805</v>
      </c>
      <c r="G11">
        <v>400000</v>
      </c>
      <c r="H11">
        <v>200000</v>
      </c>
      <c r="I11">
        <f t="shared" si="0"/>
        <v>200000</v>
      </c>
      <c r="K11" t="s">
        <v>807</v>
      </c>
      <c r="M11">
        <f t="shared" si="1"/>
        <v>400000</v>
      </c>
    </row>
    <row r="12" spans="1:13" x14ac:dyDescent="0.25">
      <c r="F12" t="s">
        <v>806</v>
      </c>
      <c r="I12">
        <f t="shared" si="0"/>
        <v>0</v>
      </c>
      <c r="M12">
        <f t="shared" si="1"/>
        <v>0</v>
      </c>
    </row>
    <row r="13" spans="1:13" x14ac:dyDescent="0.25">
      <c r="F13" t="s">
        <v>592</v>
      </c>
      <c r="G13">
        <v>100000</v>
      </c>
      <c r="H13">
        <v>100000</v>
      </c>
      <c r="I13">
        <v>0</v>
      </c>
      <c r="K13" t="s">
        <v>66</v>
      </c>
    </row>
    <row r="14" spans="1:13" x14ac:dyDescent="0.25">
      <c r="I14">
        <f t="shared" si="0"/>
        <v>0</v>
      </c>
      <c r="M14">
        <f t="shared" si="1"/>
        <v>0</v>
      </c>
    </row>
    <row r="15" spans="1:13" x14ac:dyDescent="0.25">
      <c r="A15" t="s">
        <v>414</v>
      </c>
      <c r="C15" s="14">
        <v>0.75</v>
      </c>
      <c r="D15" t="s">
        <v>535</v>
      </c>
      <c r="E15" t="s">
        <v>821</v>
      </c>
      <c r="F15" t="s">
        <v>534</v>
      </c>
      <c r="G15">
        <v>239000</v>
      </c>
      <c r="H15">
        <v>50000</v>
      </c>
      <c r="I15">
        <f>G15-H15</f>
        <v>189000</v>
      </c>
      <c r="K15" t="s">
        <v>809</v>
      </c>
      <c r="L15">
        <v>57000</v>
      </c>
      <c r="M15">
        <f>G15-L15</f>
        <v>182000</v>
      </c>
    </row>
    <row r="16" spans="1:13" x14ac:dyDescent="0.25">
      <c r="D16" t="s">
        <v>808</v>
      </c>
      <c r="I16">
        <f t="shared" ref="I16:I38" si="2">G16-H16</f>
        <v>0</v>
      </c>
      <c r="M16">
        <f t="shared" si="1"/>
        <v>0</v>
      </c>
    </row>
    <row r="17" spans="1:13" x14ac:dyDescent="0.25">
      <c r="A17" t="s">
        <v>554</v>
      </c>
      <c r="D17" t="s">
        <v>535</v>
      </c>
      <c r="F17" t="s">
        <v>531</v>
      </c>
      <c r="G17">
        <v>47000</v>
      </c>
      <c r="H17">
        <v>10000</v>
      </c>
      <c r="I17">
        <f t="shared" si="2"/>
        <v>37000</v>
      </c>
      <c r="K17" t="s">
        <v>809</v>
      </c>
      <c r="L17">
        <v>20000</v>
      </c>
      <c r="M17">
        <f t="shared" si="1"/>
        <v>27000</v>
      </c>
    </row>
    <row r="18" spans="1:13" x14ac:dyDescent="0.25">
      <c r="I18">
        <f t="shared" si="2"/>
        <v>0</v>
      </c>
      <c r="M18">
        <f t="shared" si="1"/>
        <v>0</v>
      </c>
    </row>
    <row r="19" spans="1:13" x14ac:dyDescent="0.25">
      <c r="A19" t="s">
        <v>553</v>
      </c>
      <c r="D19" t="s">
        <v>535</v>
      </c>
      <c r="F19" t="s">
        <v>537</v>
      </c>
      <c r="G19">
        <v>28000</v>
      </c>
      <c r="H19">
        <v>0</v>
      </c>
      <c r="I19">
        <f t="shared" si="2"/>
        <v>28000</v>
      </c>
      <c r="M19">
        <f t="shared" si="1"/>
        <v>28000</v>
      </c>
    </row>
    <row r="20" spans="1:13" x14ac:dyDescent="0.25">
      <c r="I20">
        <f t="shared" si="2"/>
        <v>0</v>
      </c>
      <c r="M20">
        <f t="shared" si="1"/>
        <v>0</v>
      </c>
    </row>
    <row r="21" spans="1:13" x14ac:dyDescent="0.25">
      <c r="A21" t="s">
        <v>786</v>
      </c>
      <c r="C21" s="14">
        <v>0.83333333333333337</v>
      </c>
      <c r="D21" t="s">
        <v>825</v>
      </c>
      <c r="E21" t="s">
        <v>812</v>
      </c>
      <c r="F21" t="s">
        <v>789</v>
      </c>
      <c r="G21">
        <v>20000</v>
      </c>
      <c r="H21">
        <v>10000</v>
      </c>
      <c r="I21">
        <f t="shared" si="2"/>
        <v>10000</v>
      </c>
      <c r="K21" t="s">
        <v>807</v>
      </c>
      <c r="M21">
        <f t="shared" si="1"/>
        <v>20000</v>
      </c>
    </row>
    <row r="22" spans="1:13" x14ac:dyDescent="0.25">
      <c r="D22" t="s">
        <v>787</v>
      </c>
      <c r="F22" t="s">
        <v>790</v>
      </c>
      <c r="G22">
        <v>10000</v>
      </c>
      <c r="H22">
        <v>10000</v>
      </c>
      <c r="I22">
        <f t="shared" si="2"/>
        <v>0</v>
      </c>
      <c r="K22" t="s">
        <v>66</v>
      </c>
      <c r="M22">
        <f t="shared" si="1"/>
        <v>10000</v>
      </c>
    </row>
    <row r="23" spans="1:13" x14ac:dyDescent="0.25">
      <c r="I23">
        <f t="shared" si="2"/>
        <v>0</v>
      </c>
      <c r="M23">
        <f t="shared" si="1"/>
        <v>0</v>
      </c>
    </row>
    <row r="24" spans="1:13" x14ac:dyDescent="0.25">
      <c r="A24" t="s">
        <v>813</v>
      </c>
      <c r="B24" s="4">
        <v>3046813891</v>
      </c>
      <c r="C24" s="16">
        <v>0.375</v>
      </c>
      <c r="D24" t="s">
        <v>819</v>
      </c>
      <c r="E24" t="s">
        <v>818</v>
      </c>
      <c r="F24" t="s">
        <v>817</v>
      </c>
      <c r="G24">
        <v>145000</v>
      </c>
      <c r="H24">
        <v>145000</v>
      </c>
      <c r="I24">
        <f t="shared" si="2"/>
        <v>0</v>
      </c>
      <c r="K24" t="s">
        <v>54</v>
      </c>
      <c r="L24">
        <v>10000</v>
      </c>
      <c r="M24">
        <f t="shared" si="1"/>
        <v>135000</v>
      </c>
    </row>
    <row r="25" spans="1:13" x14ac:dyDescent="0.25">
      <c r="I25">
        <f t="shared" si="2"/>
        <v>0</v>
      </c>
      <c r="M25">
        <f t="shared" si="1"/>
        <v>0</v>
      </c>
    </row>
    <row r="26" spans="1:13" x14ac:dyDescent="0.25">
      <c r="I26">
        <f t="shared" si="2"/>
        <v>0</v>
      </c>
      <c r="M26">
        <f t="shared" si="1"/>
        <v>0</v>
      </c>
    </row>
    <row r="27" spans="1:13" x14ac:dyDescent="0.25">
      <c r="I27">
        <f t="shared" si="2"/>
        <v>0</v>
      </c>
      <c r="M27">
        <f t="shared" si="1"/>
        <v>0</v>
      </c>
    </row>
    <row r="28" spans="1:13" x14ac:dyDescent="0.25">
      <c r="I28">
        <f t="shared" si="2"/>
        <v>0</v>
      </c>
      <c r="M28">
        <f t="shared" si="1"/>
        <v>0</v>
      </c>
    </row>
    <row r="29" spans="1:13" x14ac:dyDescent="0.25">
      <c r="I29">
        <f t="shared" si="2"/>
        <v>0</v>
      </c>
      <c r="M29">
        <f t="shared" si="1"/>
        <v>0</v>
      </c>
    </row>
    <row r="30" spans="1:13" x14ac:dyDescent="0.25">
      <c r="I30">
        <f t="shared" si="2"/>
        <v>0</v>
      </c>
      <c r="M30">
        <f t="shared" si="1"/>
        <v>0</v>
      </c>
    </row>
    <row r="31" spans="1:13" x14ac:dyDescent="0.25">
      <c r="I31">
        <f t="shared" si="2"/>
        <v>0</v>
      </c>
      <c r="M31">
        <f t="shared" si="1"/>
        <v>0</v>
      </c>
    </row>
    <row r="32" spans="1:13" x14ac:dyDescent="0.25">
      <c r="I32">
        <f t="shared" si="2"/>
        <v>0</v>
      </c>
      <c r="M32">
        <f t="shared" si="1"/>
        <v>0</v>
      </c>
    </row>
    <row r="33" spans="9:13" x14ac:dyDescent="0.25">
      <c r="I33">
        <f t="shared" si="2"/>
        <v>0</v>
      </c>
      <c r="M33">
        <f t="shared" si="1"/>
        <v>0</v>
      </c>
    </row>
    <row r="34" spans="9:13" x14ac:dyDescent="0.25">
      <c r="I34">
        <f t="shared" si="2"/>
        <v>0</v>
      </c>
      <c r="M34">
        <f t="shared" si="1"/>
        <v>0</v>
      </c>
    </row>
    <row r="35" spans="9:13" x14ac:dyDescent="0.25">
      <c r="I35">
        <f t="shared" si="2"/>
        <v>0</v>
      </c>
      <c r="M35">
        <f t="shared" si="1"/>
        <v>0</v>
      </c>
    </row>
    <row r="36" spans="9:13" x14ac:dyDescent="0.25">
      <c r="I36">
        <f t="shared" si="2"/>
        <v>0</v>
      </c>
      <c r="M36">
        <f t="shared" si="1"/>
        <v>0</v>
      </c>
    </row>
    <row r="37" spans="9:13" x14ac:dyDescent="0.25">
      <c r="I37">
        <f t="shared" si="2"/>
        <v>0</v>
      </c>
      <c r="M37">
        <f t="shared" si="1"/>
        <v>0</v>
      </c>
    </row>
    <row r="38" spans="9:13" x14ac:dyDescent="0.25">
      <c r="I38">
        <f t="shared" si="2"/>
        <v>0</v>
      </c>
      <c r="M38">
        <f t="shared" si="1"/>
        <v>0</v>
      </c>
    </row>
    <row r="39" spans="9:13" x14ac:dyDescent="0.25">
      <c r="M3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</dc:creator>
  <cp:lastModifiedBy>Minion</cp:lastModifiedBy>
  <dcterms:created xsi:type="dcterms:W3CDTF">2002-01-01T07:58:12Z</dcterms:created>
  <dcterms:modified xsi:type="dcterms:W3CDTF">2024-02-08T00:07:05Z</dcterms:modified>
</cp:coreProperties>
</file>