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iegomoers/Desktop/SRAEMO/data/"/>
    </mc:Choice>
  </mc:AlternateContent>
  <xr:revisionPtr revIDLastSave="0" documentId="13_ncr:1_{9AB05AE2-3189-3546-AE1D-689E3C1C19DC}" xr6:coauthVersionLast="47" xr6:coauthVersionMax="47" xr10:uidLastSave="{00000000-0000-0000-0000-000000000000}"/>
  <bookViews>
    <workbookView xWindow="0" yWindow="500" windowWidth="28800" windowHeight="16120" activeTab="2" xr2:uid="{EABC29A7-30D9-4CF9-8BFC-2235F181A8F9}"/>
  </bookViews>
  <sheets>
    <sheet name="Introduction" sheetId="3" r:id="rId1"/>
    <sheet name="AR" sheetId="2" r:id="rId2"/>
    <sheet name="ISCO_AR" sheetId="7" r:id="rId3"/>
    <sheet name="CLEAN UP" sheetId="5" r:id="rId4"/>
    <sheet name="conversion" sheetId="4" r:id="rId5"/>
    <sheet name="methodology" sheetId="1" r:id="rId6"/>
  </sheets>
  <definedNames>
    <definedName name="_xlnm._FilterDatabase" localSheetId="1" hidden="1">AR!$F$1:$N$1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5" l="1"/>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4" i="5"/>
  <c r="E2" i="5"/>
  <c r="E3" i="5"/>
  <c r="A31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E874" i="2"/>
  <c r="C874" i="2" s="1"/>
  <c r="E3" i="2"/>
  <c r="C3" i="2" s="1"/>
  <c r="B3" i="2" s="1"/>
  <c r="A3" i="2" s="1"/>
  <c r="E4" i="2"/>
  <c r="C4" i="2" s="1"/>
  <c r="B4" i="2" s="1"/>
  <c r="A4" i="2" s="1"/>
  <c r="E5" i="2"/>
  <c r="C5" i="2" s="1"/>
  <c r="B5" i="2" s="1"/>
  <c r="A5" i="2" s="1"/>
  <c r="E6" i="2"/>
  <c r="C6" i="2" s="1"/>
  <c r="B6" i="2" s="1"/>
  <c r="A6" i="2" s="1"/>
  <c r="E7" i="2"/>
  <c r="C7" i="2" s="1"/>
  <c r="B7" i="2" s="1"/>
  <c r="A7" i="2" s="1"/>
  <c r="E8" i="2"/>
  <c r="C8" i="2" s="1"/>
  <c r="B8" i="2" s="1"/>
  <c r="A8" i="2" s="1"/>
  <c r="E9" i="2"/>
  <c r="C9" i="2" s="1"/>
  <c r="B9" i="2" s="1"/>
  <c r="A9" i="2" s="1"/>
  <c r="E10" i="2"/>
  <c r="C10" i="2" s="1"/>
  <c r="B10" i="2" s="1"/>
  <c r="A10" i="2" s="1"/>
  <c r="E11" i="2"/>
  <c r="C11" i="2" s="1"/>
  <c r="B11" i="2" s="1"/>
  <c r="A11" i="2" s="1"/>
  <c r="E12" i="2"/>
  <c r="C12" i="2" s="1"/>
  <c r="B12" i="2" s="1"/>
  <c r="A12" i="2" s="1"/>
  <c r="E13" i="2"/>
  <c r="C13" i="2" s="1"/>
  <c r="B13" i="2" s="1"/>
  <c r="A13" i="2" s="1"/>
  <c r="E14" i="2"/>
  <c r="C14" i="2" s="1"/>
  <c r="B14" i="2" s="1"/>
  <c r="A14" i="2" s="1"/>
  <c r="E15" i="2"/>
  <c r="C15" i="2" s="1"/>
  <c r="B15" i="2" s="1"/>
  <c r="A15" i="2" s="1"/>
  <c r="E16" i="2"/>
  <c r="C16" i="2" s="1"/>
  <c r="B16" i="2" s="1"/>
  <c r="A16" i="2" s="1"/>
  <c r="E17" i="2"/>
  <c r="C17" i="2" s="1"/>
  <c r="B17" i="2" s="1"/>
  <c r="A17" i="2" s="1"/>
  <c r="E18" i="2"/>
  <c r="C18" i="2" s="1"/>
  <c r="B18" i="2" s="1"/>
  <c r="A18" i="2" s="1"/>
  <c r="E19" i="2"/>
  <c r="C19" i="2" s="1"/>
  <c r="B19" i="2" s="1"/>
  <c r="A19" i="2" s="1"/>
  <c r="E20" i="2"/>
  <c r="C20" i="2" s="1"/>
  <c r="B20" i="2" s="1"/>
  <c r="A20" i="2" s="1"/>
  <c r="E21" i="2"/>
  <c r="C21" i="2" s="1"/>
  <c r="B21" i="2" s="1"/>
  <c r="A21" i="2" s="1"/>
  <c r="E22" i="2"/>
  <c r="C22" i="2" s="1"/>
  <c r="B22" i="2" s="1"/>
  <c r="A22" i="2" s="1"/>
  <c r="E23" i="2"/>
  <c r="C23" i="2" s="1"/>
  <c r="B23" i="2" s="1"/>
  <c r="A23" i="2" s="1"/>
  <c r="E24" i="2"/>
  <c r="C24" i="2" s="1"/>
  <c r="B24" i="2" s="1"/>
  <c r="A24" i="2" s="1"/>
  <c r="E25" i="2"/>
  <c r="C25" i="2" s="1"/>
  <c r="B25" i="2" s="1"/>
  <c r="A25" i="2" s="1"/>
  <c r="E26" i="2"/>
  <c r="C26" i="2" s="1"/>
  <c r="B26" i="2" s="1"/>
  <c r="A26" i="2" s="1"/>
  <c r="E27" i="2"/>
  <c r="C27" i="2" s="1"/>
  <c r="B27" i="2" s="1"/>
  <c r="A27" i="2" s="1"/>
  <c r="E28" i="2"/>
  <c r="C28" i="2" s="1"/>
  <c r="B28" i="2" s="1"/>
  <c r="A28" i="2" s="1"/>
  <c r="E29" i="2"/>
  <c r="C29" i="2" s="1"/>
  <c r="B29" i="2" s="1"/>
  <c r="A29" i="2" s="1"/>
  <c r="E30" i="2"/>
  <c r="C30" i="2" s="1"/>
  <c r="B30" i="2" s="1"/>
  <c r="A30" i="2" s="1"/>
  <c r="E31" i="2"/>
  <c r="C31" i="2" s="1"/>
  <c r="B31" i="2" s="1"/>
  <c r="A31" i="2" s="1"/>
  <c r="E32" i="2"/>
  <c r="C32" i="2" s="1"/>
  <c r="B32" i="2" s="1"/>
  <c r="A32" i="2" s="1"/>
  <c r="E33" i="2"/>
  <c r="C33" i="2" s="1"/>
  <c r="B33" i="2" s="1"/>
  <c r="A33" i="2" s="1"/>
  <c r="E34" i="2"/>
  <c r="C34" i="2" s="1"/>
  <c r="B34" i="2" s="1"/>
  <c r="A34" i="2" s="1"/>
  <c r="E35" i="2"/>
  <c r="C35" i="2" s="1"/>
  <c r="B35" i="2" s="1"/>
  <c r="A35" i="2" s="1"/>
  <c r="E36" i="2"/>
  <c r="C36" i="2" s="1"/>
  <c r="B36" i="2" s="1"/>
  <c r="A36" i="2" s="1"/>
  <c r="E37" i="2"/>
  <c r="C37" i="2" s="1"/>
  <c r="B37" i="2" s="1"/>
  <c r="A37" i="2" s="1"/>
  <c r="E38" i="2"/>
  <c r="C38" i="2" s="1"/>
  <c r="B38" i="2" s="1"/>
  <c r="A38" i="2" s="1"/>
  <c r="E39" i="2"/>
  <c r="C39" i="2" s="1"/>
  <c r="B39" i="2" s="1"/>
  <c r="A39" i="2" s="1"/>
  <c r="E40" i="2"/>
  <c r="C40" i="2" s="1"/>
  <c r="B40" i="2" s="1"/>
  <c r="A40" i="2" s="1"/>
  <c r="E41" i="2"/>
  <c r="C41" i="2" s="1"/>
  <c r="B41" i="2" s="1"/>
  <c r="A41" i="2" s="1"/>
  <c r="E42" i="2"/>
  <c r="C42" i="2" s="1"/>
  <c r="B42" i="2" s="1"/>
  <c r="A42" i="2" s="1"/>
  <c r="E43" i="2"/>
  <c r="C43" i="2" s="1"/>
  <c r="B43" i="2" s="1"/>
  <c r="E44" i="2"/>
  <c r="C44" i="2" s="1"/>
  <c r="B44" i="2" s="1"/>
  <c r="E45" i="2"/>
  <c r="C45" i="2" s="1"/>
  <c r="B45" i="2" s="1"/>
  <c r="E46" i="2"/>
  <c r="C46" i="2" s="1"/>
  <c r="B46" i="2" s="1"/>
  <c r="A46" i="2" s="1"/>
  <c r="E47" i="2"/>
  <c r="C47" i="2" s="1"/>
  <c r="B47" i="2" s="1"/>
  <c r="A47" i="2" s="1"/>
  <c r="E48" i="2"/>
  <c r="C48" i="2" s="1"/>
  <c r="B48" i="2" s="1"/>
  <c r="A48" i="2" s="1"/>
  <c r="E49" i="2"/>
  <c r="C49" i="2" s="1"/>
  <c r="B49" i="2" s="1"/>
  <c r="A49" i="2" s="1"/>
  <c r="E50" i="2"/>
  <c r="C50" i="2" s="1"/>
  <c r="E51" i="2"/>
  <c r="C51" i="2" s="1"/>
  <c r="B51" i="2" s="1"/>
  <c r="A51" i="2" s="1"/>
  <c r="E52" i="2"/>
  <c r="C52" i="2" s="1"/>
  <c r="B52" i="2" s="1"/>
  <c r="A52" i="2" s="1"/>
  <c r="E53" i="2"/>
  <c r="C53" i="2" s="1"/>
  <c r="B53" i="2" s="1"/>
  <c r="A53" i="2" s="1"/>
  <c r="E54" i="2"/>
  <c r="C54" i="2" s="1"/>
  <c r="E55" i="2"/>
  <c r="C55" i="2" s="1"/>
  <c r="B55" i="2" s="1"/>
  <c r="A55" i="2" s="1"/>
  <c r="E56" i="2"/>
  <c r="C56" i="2" s="1"/>
  <c r="B56" i="2" s="1"/>
  <c r="A56" i="2" s="1"/>
  <c r="E57" i="2"/>
  <c r="C57" i="2" s="1"/>
  <c r="B57" i="2" s="1"/>
  <c r="A57" i="2" s="1"/>
  <c r="E58" i="2"/>
  <c r="C58" i="2" s="1"/>
  <c r="E59" i="2"/>
  <c r="C59" i="2" s="1"/>
  <c r="B59" i="2" s="1"/>
  <c r="A59" i="2" s="1"/>
  <c r="E60" i="2"/>
  <c r="C60" i="2" s="1"/>
  <c r="B60" i="2" s="1"/>
  <c r="A60" i="2" s="1"/>
  <c r="E61" i="2"/>
  <c r="C61" i="2" s="1"/>
  <c r="B61" i="2" s="1"/>
  <c r="A61" i="2" s="1"/>
  <c r="E62" i="2"/>
  <c r="C62" i="2" s="1"/>
  <c r="B62" i="2" s="1"/>
  <c r="A62" i="2" s="1"/>
  <c r="E63" i="2"/>
  <c r="C63" i="2" s="1"/>
  <c r="B63" i="2" s="1"/>
  <c r="A63" i="2" s="1"/>
  <c r="E64" i="2"/>
  <c r="C64" i="2" s="1"/>
  <c r="B64" i="2" s="1"/>
  <c r="A64" i="2" s="1"/>
  <c r="E65" i="2"/>
  <c r="C65" i="2" s="1"/>
  <c r="B65" i="2" s="1"/>
  <c r="A65" i="2" s="1"/>
  <c r="E66" i="2"/>
  <c r="C66" i="2" s="1"/>
  <c r="B66" i="2" s="1"/>
  <c r="A66" i="2" s="1"/>
  <c r="E67" i="2"/>
  <c r="C67" i="2" s="1"/>
  <c r="B67" i="2" s="1"/>
  <c r="A67" i="2" s="1"/>
  <c r="E68" i="2"/>
  <c r="C68" i="2" s="1"/>
  <c r="E69" i="2"/>
  <c r="C69" i="2" s="1"/>
  <c r="B69" i="2" s="1"/>
  <c r="A69" i="2" s="1"/>
  <c r="E70" i="2"/>
  <c r="C70" i="2" s="1"/>
  <c r="B70" i="2" s="1"/>
  <c r="A70" i="2" s="1"/>
  <c r="E71" i="2"/>
  <c r="C71" i="2" s="1"/>
  <c r="B71" i="2" s="1"/>
  <c r="A71" i="2" s="1"/>
  <c r="E72" i="2"/>
  <c r="C72" i="2" s="1"/>
  <c r="B72" i="2" s="1"/>
  <c r="A72" i="2" s="1"/>
  <c r="E73" i="2"/>
  <c r="C73" i="2" s="1"/>
  <c r="B73" i="2" s="1"/>
  <c r="A73" i="2" s="1"/>
  <c r="E74" i="2"/>
  <c r="C74" i="2" s="1"/>
  <c r="E75" i="2"/>
  <c r="C75" i="2" s="1"/>
  <c r="B75" i="2" s="1"/>
  <c r="A75" i="2" s="1"/>
  <c r="E76" i="2"/>
  <c r="C76" i="2" s="1"/>
  <c r="E77" i="2"/>
  <c r="C77" i="2" s="1"/>
  <c r="B77" i="2" s="1"/>
  <c r="A77" i="2" s="1"/>
  <c r="E78" i="2"/>
  <c r="C78" i="2" s="1"/>
  <c r="B78" i="2" s="1"/>
  <c r="A78" i="2" s="1"/>
  <c r="E79" i="2"/>
  <c r="C79" i="2" s="1"/>
  <c r="B79" i="2" s="1"/>
  <c r="A79" i="2" s="1"/>
  <c r="E80" i="2"/>
  <c r="C80" i="2" s="1"/>
  <c r="B80" i="2" s="1"/>
  <c r="A80" i="2" s="1"/>
  <c r="E81" i="2"/>
  <c r="C81" i="2" s="1"/>
  <c r="B81" i="2" s="1"/>
  <c r="A81" i="2" s="1"/>
  <c r="E82" i="2"/>
  <c r="C82" i="2" s="1"/>
  <c r="B82" i="2" s="1"/>
  <c r="A82" i="2" s="1"/>
  <c r="E83" i="2"/>
  <c r="C83" i="2" s="1"/>
  <c r="B83" i="2" s="1"/>
  <c r="A83" i="2" s="1"/>
  <c r="E84" i="2"/>
  <c r="C84" i="2" s="1"/>
  <c r="B84" i="2" s="1"/>
  <c r="A84" i="2" s="1"/>
  <c r="E85" i="2"/>
  <c r="C85" i="2" s="1"/>
  <c r="B85" i="2" s="1"/>
  <c r="A85" i="2" s="1"/>
  <c r="E86" i="2"/>
  <c r="C86" i="2" s="1"/>
  <c r="B86" i="2" s="1"/>
  <c r="A86" i="2" s="1"/>
  <c r="E87" i="2"/>
  <c r="C87" i="2" s="1"/>
  <c r="B87" i="2" s="1"/>
  <c r="A87" i="2" s="1"/>
  <c r="E88" i="2"/>
  <c r="C88" i="2" s="1"/>
  <c r="B88" i="2" s="1"/>
  <c r="A88" i="2" s="1"/>
  <c r="E89" i="2"/>
  <c r="C89" i="2" s="1"/>
  <c r="B89" i="2" s="1"/>
  <c r="A89" i="2" s="1"/>
  <c r="E90" i="2"/>
  <c r="C90" i="2" s="1"/>
  <c r="E91" i="2"/>
  <c r="C91" i="2" s="1"/>
  <c r="B91" i="2" s="1"/>
  <c r="A91" i="2" s="1"/>
  <c r="E92" i="2"/>
  <c r="C92" i="2" s="1"/>
  <c r="B92" i="2" s="1"/>
  <c r="A92" i="2" s="1"/>
  <c r="E93" i="2"/>
  <c r="C93" i="2" s="1"/>
  <c r="B93" i="2" s="1"/>
  <c r="A93" i="2" s="1"/>
  <c r="E94" i="2"/>
  <c r="C94" i="2" s="1"/>
  <c r="B94" i="2" s="1"/>
  <c r="A94" i="2" s="1"/>
  <c r="E95" i="2"/>
  <c r="C95" i="2" s="1"/>
  <c r="B95" i="2" s="1"/>
  <c r="A95" i="2" s="1"/>
  <c r="E96" i="2"/>
  <c r="C96" i="2" s="1"/>
  <c r="E97" i="2"/>
  <c r="C97" i="2" s="1"/>
  <c r="B97" i="2" s="1"/>
  <c r="A97" i="2" s="1"/>
  <c r="E98" i="2"/>
  <c r="C98" i="2" s="1"/>
  <c r="E99" i="2"/>
  <c r="C99" i="2" s="1"/>
  <c r="B99" i="2" s="1"/>
  <c r="A99" i="2" s="1"/>
  <c r="E100" i="2"/>
  <c r="C100" i="2" s="1"/>
  <c r="E101" i="2"/>
  <c r="C101" i="2" s="1"/>
  <c r="B101" i="2" s="1"/>
  <c r="A101" i="2" s="1"/>
  <c r="E102" i="2"/>
  <c r="C102" i="2" s="1"/>
  <c r="E103" i="2"/>
  <c r="C103" i="2" s="1"/>
  <c r="B103" i="2" s="1"/>
  <c r="A103" i="2" s="1"/>
  <c r="E104" i="2"/>
  <c r="C104" i="2" s="1"/>
  <c r="E105" i="2"/>
  <c r="C105" i="2" s="1"/>
  <c r="B105" i="2" s="1"/>
  <c r="E106" i="2"/>
  <c r="C106" i="2" s="1"/>
  <c r="E107" i="2"/>
  <c r="C107" i="2" s="1"/>
  <c r="B107" i="2" s="1"/>
  <c r="A107" i="2" s="1"/>
  <c r="E108" i="2"/>
  <c r="C108" i="2" s="1"/>
  <c r="E109" i="2"/>
  <c r="C109" i="2" s="1"/>
  <c r="B109" i="2" s="1"/>
  <c r="A109" i="2" s="1"/>
  <c r="E110" i="2"/>
  <c r="C110" i="2" s="1"/>
  <c r="E111" i="2"/>
  <c r="C111" i="2" s="1"/>
  <c r="B111" i="2" s="1"/>
  <c r="E112" i="2"/>
  <c r="C112" i="2" s="1"/>
  <c r="E113" i="2"/>
  <c r="C113" i="2" s="1"/>
  <c r="B113" i="2" s="1"/>
  <c r="E114" i="2"/>
  <c r="C114" i="2" s="1"/>
  <c r="E115" i="2"/>
  <c r="C115" i="2" s="1"/>
  <c r="B115" i="2" s="1"/>
  <c r="E116" i="2"/>
  <c r="C116" i="2" s="1"/>
  <c r="B116" i="2" s="1"/>
  <c r="A116" i="2" s="1"/>
  <c r="E117" i="2"/>
  <c r="C117" i="2" s="1"/>
  <c r="B117" i="2" s="1"/>
  <c r="A117" i="2" s="1"/>
  <c r="E118" i="2"/>
  <c r="C118" i="2" s="1"/>
  <c r="B118" i="2" s="1"/>
  <c r="A118" i="2" s="1"/>
  <c r="E119" i="2"/>
  <c r="C119" i="2" s="1"/>
  <c r="B119" i="2" s="1"/>
  <c r="A119" i="2" s="1"/>
  <c r="E120" i="2"/>
  <c r="C120" i="2" s="1"/>
  <c r="B120" i="2" s="1"/>
  <c r="A120" i="2" s="1"/>
  <c r="E121" i="2"/>
  <c r="C121" i="2" s="1"/>
  <c r="B121" i="2" s="1"/>
  <c r="E122" i="2"/>
  <c r="C122" i="2" s="1"/>
  <c r="E123" i="2"/>
  <c r="C123" i="2" s="1"/>
  <c r="B123" i="2" s="1"/>
  <c r="A123" i="2" s="1"/>
  <c r="E124" i="2"/>
  <c r="C124" i="2" s="1"/>
  <c r="B124" i="2" s="1"/>
  <c r="A124" i="2" s="1"/>
  <c r="E125" i="2"/>
  <c r="C125" i="2" s="1"/>
  <c r="B125" i="2" s="1"/>
  <c r="A125" i="2" s="1"/>
  <c r="E126" i="2"/>
  <c r="C126" i="2" s="1"/>
  <c r="B126" i="2" s="1"/>
  <c r="A126" i="2" s="1"/>
  <c r="E127" i="2"/>
  <c r="C127" i="2" s="1"/>
  <c r="B127" i="2" s="1"/>
  <c r="A127" i="2" s="1"/>
  <c r="E128" i="2"/>
  <c r="C128" i="2" s="1"/>
  <c r="B128" i="2" s="1"/>
  <c r="A128" i="2" s="1"/>
  <c r="E129" i="2"/>
  <c r="C129" i="2" s="1"/>
  <c r="B129" i="2" s="1"/>
  <c r="A129" i="2" s="1"/>
  <c r="E130" i="2"/>
  <c r="C130" i="2" s="1"/>
  <c r="B130" i="2" s="1"/>
  <c r="A130" i="2" s="1"/>
  <c r="E131" i="2"/>
  <c r="C131" i="2" s="1"/>
  <c r="B131" i="2" s="1"/>
  <c r="A131" i="2" s="1"/>
  <c r="E132" i="2"/>
  <c r="C132" i="2" s="1"/>
  <c r="B132" i="2" s="1"/>
  <c r="A132" i="2" s="1"/>
  <c r="E133" i="2"/>
  <c r="C133" i="2" s="1"/>
  <c r="B133" i="2" s="1"/>
  <c r="A133" i="2" s="1"/>
  <c r="E134" i="2"/>
  <c r="C134" i="2" s="1"/>
  <c r="E135" i="2"/>
  <c r="C135" i="2" s="1"/>
  <c r="B135" i="2" s="1"/>
  <c r="E136" i="2"/>
  <c r="C136" i="2" s="1"/>
  <c r="E137" i="2"/>
  <c r="C137" i="2" s="1"/>
  <c r="B137" i="2" s="1"/>
  <c r="A137" i="2" s="1"/>
  <c r="E138" i="2"/>
  <c r="C138" i="2" s="1"/>
  <c r="B138" i="2" s="1"/>
  <c r="A138" i="2" s="1"/>
  <c r="E139" i="2"/>
  <c r="C139" i="2" s="1"/>
  <c r="B139" i="2" s="1"/>
  <c r="A139" i="2" s="1"/>
  <c r="E140" i="2"/>
  <c r="C140" i="2" s="1"/>
  <c r="B140" i="2" s="1"/>
  <c r="A140" i="2" s="1"/>
  <c r="E141" i="2"/>
  <c r="C141" i="2" s="1"/>
  <c r="B141" i="2" s="1"/>
  <c r="A141" i="2" s="1"/>
  <c r="E142" i="2"/>
  <c r="C142" i="2" s="1"/>
  <c r="E143" i="2"/>
  <c r="C143" i="2" s="1"/>
  <c r="B143" i="2" s="1"/>
  <c r="A143" i="2" s="1"/>
  <c r="E144" i="2"/>
  <c r="C144" i="2" s="1"/>
  <c r="B144" i="2" s="1"/>
  <c r="A144" i="2" s="1"/>
  <c r="E145" i="2"/>
  <c r="C145" i="2" s="1"/>
  <c r="B145" i="2" s="1"/>
  <c r="A145" i="2" s="1"/>
  <c r="E146" i="2"/>
  <c r="C146" i="2" s="1"/>
  <c r="B146" i="2" s="1"/>
  <c r="A146" i="2" s="1"/>
  <c r="E147" i="2"/>
  <c r="C147" i="2" s="1"/>
  <c r="B147" i="2" s="1"/>
  <c r="A147" i="2" s="1"/>
  <c r="E148" i="2"/>
  <c r="C148" i="2" s="1"/>
  <c r="B148" i="2" s="1"/>
  <c r="A148" i="2" s="1"/>
  <c r="E149" i="2"/>
  <c r="C149" i="2" s="1"/>
  <c r="B149" i="2" s="1"/>
  <c r="A149" i="2" s="1"/>
  <c r="E150" i="2"/>
  <c r="C150" i="2" s="1"/>
  <c r="E151" i="2"/>
  <c r="C151" i="2" s="1"/>
  <c r="B151" i="2" s="1"/>
  <c r="E152" i="2"/>
  <c r="C152" i="2" s="1"/>
  <c r="B152" i="2" s="1"/>
  <c r="A152" i="2" s="1"/>
  <c r="E153" i="2"/>
  <c r="C153" i="2" s="1"/>
  <c r="B153" i="2" s="1"/>
  <c r="A153" i="2" s="1"/>
  <c r="E154" i="2"/>
  <c r="C154" i="2" s="1"/>
  <c r="B154" i="2" s="1"/>
  <c r="A154" i="2" s="1"/>
  <c r="E155" i="2"/>
  <c r="C155" i="2" s="1"/>
  <c r="B155" i="2" s="1"/>
  <c r="A155" i="2" s="1"/>
  <c r="E156" i="2"/>
  <c r="C156" i="2" s="1"/>
  <c r="B156" i="2" s="1"/>
  <c r="A156" i="2" s="1"/>
  <c r="E157" i="2"/>
  <c r="C157" i="2" s="1"/>
  <c r="B157" i="2" s="1"/>
  <c r="A157" i="2" s="1"/>
  <c r="E158" i="2"/>
  <c r="C158" i="2" s="1"/>
  <c r="B158" i="2" s="1"/>
  <c r="A158" i="2" s="1"/>
  <c r="E159" i="2"/>
  <c r="C159" i="2" s="1"/>
  <c r="B159" i="2" s="1"/>
  <c r="A159" i="2" s="1"/>
  <c r="E160" i="2"/>
  <c r="C160" i="2" s="1"/>
  <c r="B160" i="2" s="1"/>
  <c r="A160" i="2" s="1"/>
  <c r="E161" i="2"/>
  <c r="C161" i="2" s="1"/>
  <c r="B161" i="2" s="1"/>
  <c r="A161" i="2" s="1"/>
  <c r="E162" i="2"/>
  <c r="C162" i="2" s="1"/>
  <c r="B162" i="2" s="1"/>
  <c r="A162" i="2" s="1"/>
  <c r="E163" i="2"/>
  <c r="C163" i="2" s="1"/>
  <c r="B163" i="2" s="1"/>
  <c r="A163" i="2" s="1"/>
  <c r="E164" i="2"/>
  <c r="C164" i="2" s="1"/>
  <c r="B164" i="2" s="1"/>
  <c r="A164" i="2" s="1"/>
  <c r="E165" i="2"/>
  <c r="C165" i="2" s="1"/>
  <c r="B165" i="2" s="1"/>
  <c r="A165" i="2" s="1"/>
  <c r="E166" i="2"/>
  <c r="C166" i="2" s="1"/>
  <c r="B166" i="2" s="1"/>
  <c r="A166" i="2" s="1"/>
  <c r="E167" i="2"/>
  <c r="C167" i="2" s="1"/>
  <c r="B167" i="2" s="1"/>
  <c r="A167" i="2" s="1"/>
  <c r="E168" i="2"/>
  <c r="C168" i="2" s="1"/>
  <c r="B168" i="2" s="1"/>
  <c r="A168" i="2" s="1"/>
  <c r="E169" i="2"/>
  <c r="C169" i="2" s="1"/>
  <c r="B169" i="2" s="1"/>
  <c r="A169" i="2" s="1"/>
  <c r="E170" i="2"/>
  <c r="C170" i="2" s="1"/>
  <c r="B170" i="2" s="1"/>
  <c r="A170" i="2" s="1"/>
  <c r="E171" i="2"/>
  <c r="C171" i="2" s="1"/>
  <c r="B171" i="2" s="1"/>
  <c r="A171" i="2" s="1"/>
  <c r="E172" i="2"/>
  <c r="C172" i="2" s="1"/>
  <c r="B172" i="2" s="1"/>
  <c r="A172" i="2" s="1"/>
  <c r="E173" i="2"/>
  <c r="C173" i="2" s="1"/>
  <c r="B173" i="2" s="1"/>
  <c r="A173" i="2" s="1"/>
  <c r="E174" i="2"/>
  <c r="C174" i="2" s="1"/>
  <c r="B174" i="2" s="1"/>
  <c r="A174" i="2" s="1"/>
  <c r="E175" i="2"/>
  <c r="C175" i="2" s="1"/>
  <c r="B175" i="2" s="1"/>
  <c r="A175" i="2" s="1"/>
  <c r="E176" i="2"/>
  <c r="C176" i="2" s="1"/>
  <c r="B176" i="2" s="1"/>
  <c r="A176" i="2" s="1"/>
  <c r="E177" i="2"/>
  <c r="C177" i="2" s="1"/>
  <c r="B177" i="2" s="1"/>
  <c r="A177" i="2" s="1"/>
  <c r="E178" i="2"/>
  <c r="C178" i="2" s="1"/>
  <c r="E179" i="2"/>
  <c r="C179" i="2" s="1"/>
  <c r="B179" i="2" s="1"/>
  <c r="A179" i="2" s="1"/>
  <c r="E180" i="2"/>
  <c r="C180" i="2" s="1"/>
  <c r="B180" i="2" s="1"/>
  <c r="A180" i="2" s="1"/>
  <c r="E181" i="2"/>
  <c r="C181" i="2" s="1"/>
  <c r="B181" i="2" s="1"/>
  <c r="A181" i="2" s="1"/>
  <c r="E182" i="2"/>
  <c r="C182" i="2" s="1"/>
  <c r="B182" i="2" s="1"/>
  <c r="A182" i="2" s="1"/>
  <c r="E183" i="2"/>
  <c r="C183" i="2" s="1"/>
  <c r="B183" i="2" s="1"/>
  <c r="A183" i="2" s="1"/>
  <c r="E184" i="2"/>
  <c r="C184" i="2" s="1"/>
  <c r="B184" i="2" s="1"/>
  <c r="A184" i="2" s="1"/>
  <c r="E185" i="2"/>
  <c r="C185" i="2" s="1"/>
  <c r="B185" i="2" s="1"/>
  <c r="A185" i="2" s="1"/>
  <c r="E186" i="2"/>
  <c r="C186" i="2" s="1"/>
  <c r="B186" i="2" s="1"/>
  <c r="A186" i="2" s="1"/>
  <c r="E187" i="2"/>
  <c r="C187" i="2" s="1"/>
  <c r="B187" i="2" s="1"/>
  <c r="A187" i="2" s="1"/>
  <c r="E188" i="2"/>
  <c r="C188" i="2" s="1"/>
  <c r="B188" i="2" s="1"/>
  <c r="A188" i="2" s="1"/>
  <c r="E189" i="2"/>
  <c r="C189" i="2" s="1"/>
  <c r="B189" i="2" s="1"/>
  <c r="A189" i="2" s="1"/>
  <c r="E190" i="2"/>
  <c r="C190" i="2" s="1"/>
  <c r="E191" i="2"/>
  <c r="C191" i="2" s="1"/>
  <c r="B191" i="2" s="1"/>
  <c r="E192" i="2"/>
  <c r="C192" i="2" s="1"/>
  <c r="B192" i="2" s="1"/>
  <c r="A192" i="2" s="1"/>
  <c r="E193" i="2"/>
  <c r="C193" i="2" s="1"/>
  <c r="B193" i="2" s="1"/>
  <c r="A193" i="2" s="1"/>
  <c r="E194" i="2"/>
  <c r="C194" i="2" s="1"/>
  <c r="B194" i="2" s="1"/>
  <c r="A194" i="2" s="1"/>
  <c r="E195" i="2"/>
  <c r="C195" i="2" s="1"/>
  <c r="B195" i="2" s="1"/>
  <c r="A195" i="2" s="1"/>
  <c r="E196" i="2"/>
  <c r="C196" i="2" s="1"/>
  <c r="B196" i="2" s="1"/>
  <c r="A196" i="2" s="1"/>
  <c r="E197" i="2"/>
  <c r="C197" i="2" s="1"/>
  <c r="B197" i="2" s="1"/>
  <c r="A197" i="2" s="1"/>
  <c r="E198" i="2"/>
  <c r="C198" i="2" s="1"/>
  <c r="B198" i="2" s="1"/>
  <c r="A198" i="2" s="1"/>
  <c r="E199" i="2"/>
  <c r="C199" i="2" s="1"/>
  <c r="B199" i="2" s="1"/>
  <c r="A199" i="2" s="1"/>
  <c r="E200" i="2"/>
  <c r="C200" i="2" s="1"/>
  <c r="E201" i="2"/>
  <c r="C201" i="2" s="1"/>
  <c r="B201" i="2" s="1"/>
  <c r="E202" i="2"/>
  <c r="C202" i="2" s="1"/>
  <c r="E203" i="2"/>
  <c r="C203" i="2" s="1"/>
  <c r="B203" i="2" s="1"/>
  <c r="E204" i="2"/>
  <c r="C204" i="2" s="1"/>
  <c r="B204" i="2" s="1"/>
  <c r="A204" i="2" s="1"/>
  <c r="E205" i="2"/>
  <c r="C205" i="2" s="1"/>
  <c r="B205" i="2" s="1"/>
  <c r="A205" i="2" s="1"/>
  <c r="E206" i="2"/>
  <c r="C206" i="2" s="1"/>
  <c r="B206" i="2" s="1"/>
  <c r="A206" i="2" s="1"/>
  <c r="E207" i="2"/>
  <c r="C207" i="2" s="1"/>
  <c r="B207" i="2" s="1"/>
  <c r="A207" i="2" s="1"/>
  <c r="E208" i="2"/>
  <c r="C208" i="2" s="1"/>
  <c r="B208" i="2" s="1"/>
  <c r="A208" i="2" s="1"/>
  <c r="E209" i="2"/>
  <c r="C209" i="2" s="1"/>
  <c r="B209" i="2" s="1"/>
  <c r="A209" i="2" s="1"/>
  <c r="E210" i="2"/>
  <c r="C210" i="2" s="1"/>
  <c r="B210" i="2" s="1"/>
  <c r="A210" i="2" s="1"/>
  <c r="E211" i="2"/>
  <c r="C211" i="2" s="1"/>
  <c r="B211" i="2" s="1"/>
  <c r="E212" i="2"/>
  <c r="C212" i="2" s="1"/>
  <c r="E213" i="2"/>
  <c r="C213" i="2" s="1"/>
  <c r="B213" i="2" s="1"/>
  <c r="A213" i="2" s="1"/>
  <c r="E214" i="2"/>
  <c r="C214" i="2" s="1"/>
  <c r="B214" i="2" s="1"/>
  <c r="A214" i="2" s="1"/>
  <c r="E215" i="2"/>
  <c r="C215" i="2" s="1"/>
  <c r="B215" i="2" s="1"/>
  <c r="A215" i="2" s="1"/>
  <c r="E216" i="2"/>
  <c r="C216" i="2" s="1"/>
  <c r="B216" i="2" s="1"/>
  <c r="A216" i="2" s="1"/>
  <c r="E217" i="2"/>
  <c r="C217" i="2" s="1"/>
  <c r="B217" i="2" s="1"/>
  <c r="A217" i="2" s="1"/>
  <c r="E218" i="2"/>
  <c r="C218" i="2" s="1"/>
  <c r="B218" i="2" s="1"/>
  <c r="A218" i="2" s="1"/>
  <c r="E219" i="2"/>
  <c r="C219" i="2" s="1"/>
  <c r="B219" i="2" s="1"/>
  <c r="A219" i="2" s="1"/>
  <c r="E220" i="2"/>
  <c r="C220" i="2" s="1"/>
  <c r="E221" i="2"/>
  <c r="C221" i="2" s="1"/>
  <c r="B221" i="2" s="1"/>
  <c r="E222" i="2"/>
  <c r="C222" i="2" s="1"/>
  <c r="E223" i="2"/>
  <c r="C223" i="2" s="1"/>
  <c r="B223" i="2" s="1"/>
  <c r="A223" i="2" s="1"/>
  <c r="E224" i="2"/>
  <c r="C224" i="2" s="1"/>
  <c r="B224" i="2" s="1"/>
  <c r="A224" i="2" s="1"/>
  <c r="E225" i="2"/>
  <c r="C225" i="2" s="1"/>
  <c r="B225" i="2" s="1"/>
  <c r="A225" i="2" s="1"/>
  <c r="E226" i="2"/>
  <c r="C226" i="2" s="1"/>
  <c r="E227" i="2"/>
  <c r="C227" i="2" s="1"/>
  <c r="B227" i="2" s="1"/>
  <c r="A227" i="2" s="1"/>
  <c r="E228" i="2"/>
  <c r="C228" i="2" s="1"/>
  <c r="B228" i="2" s="1"/>
  <c r="A228" i="2" s="1"/>
  <c r="E229" i="2"/>
  <c r="C229" i="2" s="1"/>
  <c r="B229" i="2" s="1"/>
  <c r="A229" i="2" s="1"/>
  <c r="E230" i="2"/>
  <c r="C230" i="2" s="1"/>
  <c r="E231" i="2"/>
  <c r="C231" i="2" s="1"/>
  <c r="B231" i="2" s="1"/>
  <c r="A231" i="2" s="1"/>
  <c r="E232" i="2"/>
  <c r="C232" i="2" s="1"/>
  <c r="B232" i="2" s="1"/>
  <c r="A232" i="2" s="1"/>
  <c r="E233" i="2"/>
  <c r="C233" i="2" s="1"/>
  <c r="B233" i="2" s="1"/>
  <c r="A233" i="2" s="1"/>
  <c r="E234" i="2"/>
  <c r="C234" i="2" s="1"/>
  <c r="E235" i="2"/>
  <c r="C235" i="2" s="1"/>
  <c r="B235" i="2" s="1"/>
  <c r="A235" i="2" s="1"/>
  <c r="E236" i="2"/>
  <c r="C236" i="2" s="1"/>
  <c r="E237" i="2"/>
  <c r="C237" i="2" s="1"/>
  <c r="B237" i="2" s="1"/>
  <c r="E238" i="2"/>
  <c r="C238" i="2" s="1"/>
  <c r="E239" i="2"/>
  <c r="C239" i="2" s="1"/>
  <c r="B239" i="2" s="1"/>
  <c r="A239" i="2" s="1"/>
  <c r="E240" i="2"/>
  <c r="C240" i="2" s="1"/>
  <c r="E241" i="2"/>
  <c r="C241" i="2" s="1"/>
  <c r="B241" i="2" s="1"/>
  <c r="A241" i="2" s="1"/>
  <c r="E242" i="2"/>
  <c r="C242" i="2" s="1"/>
  <c r="B242" i="2" s="1"/>
  <c r="A242" i="2" s="1"/>
  <c r="E243" i="2"/>
  <c r="C243" i="2" s="1"/>
  <c r="B243" i="2" s="1"/>
  <c r="A243" i="2" s="1"/>
  <c r="E244" i="2"/>
  <c r="C244" i="2" s="1"/>
  <c r="B244" i="2" s="1"/>
  <c r="A244" i="2" s="1"/>
  <c r="E245" i="2"/>
  <c r="C245" i="2" s="1"/>
  <c r="B245" i="2" s="1"/>
  <c r="A245" i="2" s="1"/>
  <c r="E246" i="2"/>
  <c r="C246" i="2" s="1"/>
  <c r="B246" i="2" s="1"/>
  <c r="A246" i="2" s="1"/>
  <c r="E247" i="2"/>
  <c r="C247" i="2" s="1"/>
  <c r="B247" i="2" s="1"/>
  <c r="A247" i="2" s="1"/>
  <c r="E248" i="2"/>
  <c r="C248" i="2" s="1"/>
  <c r="B248" i="2" s="1"/>
  <c r="A248" i="2" s="1"/>
  <c r="E249" i="2"/>
  <c r="C249" i="2" s="1"/>
  <c r="B249" i="2" s="1"/>
  <c r="A249" i="2" s="1"/>
  <c r="E250" i="2"/>
  <c r="C250" i="2" s="1"/>
  <c r="B250" i="2" s="1"/>
  <c r="A250" i="2" s="1"/>
  <c r="E251" i="2"/>
  <c r="C251" i="2" s="1"/>
  <c r="B251" i="2" s="1"/>
  <c r="A251" i="2" s="1"/>
  <c r="E252" i="2"/>
  <c r="C252" i="2" s="1"/>
  <c r="B252" i="2" s="1"/>
  <c r="A252" i="2" s="1"/>
  <c r="E253" i="2"/>
  <c r="C253" i="2" s="1"/>
  <c r="B253" i="2" s="1"/>
  <c r="A253" i="2" s="1"/>
  <c r="E254" i="2"/>
  <c r="C254" i="2" s="1"/>
  <c r="B254" i="2" s="1"/>
  <c r="A254" i="2" s="1"/>
  <c r="E255" i="2"/>
  <c r="C255" i="2" s="1"/>
  <c r="B255" i="2" s="1"/>
  <c r="A255" i="2" s="1"/>
  <c r="E256" i="2"/>
  <c r="C256" i="2" s="1"/>
  <c r="B256" i="2" s="1"/>
  <c r="A256" i="2" s="1"/>
  <c r="E257" i="2"/>
  <c r="C257" i="2" s="1"/>
  <c r="B257" i="2" s="1"/>
  <c r="A257" i="2" s="1"/>
  <c r="E258" i="2"/>
  <c r="C258" i="2" s="1"/>
  <c r="B258" i="2" s="1"/>
  <c r="A258" i="2" s="1"/>
  <c r="E259" i="2"/>
  <c r="C259" i="2" s="1"/>
  <c r="B259" i="2" s="1"/>
  <c r="A259" i="2" s="1"/>
  <c r="E260" i="2"/>
  <c r="C260" i="2" s="1"/>
  <c r="B260" i="2" s="1"/>
  <c r="A260" i="2" s="1"/>
  <c r="E261" i="2"/>
  <c r="C261" i="2" s="1"/>
  <c r="B261" i="2" s="1"/>
  <c r="A261" i="2" s="1"/>
  <c r="E262" i="2"/>
  <c r="C262" i="2" s="1"/>
  <c r="B262" i="2" s="1"/>
  <c r="A262" i="2" s="1"/>
  <c r="E263" i="2"/>
  <c r="C263" i="2" s="1"/>
  <c r="B263" i="2" s="1"/>
  <c r="A263" i="2" s="1"/>
  <c r="E264" i="2"/>
  <c r="C264" i="2" s="1"/>
  <c r="B264" i="2" s="1"/>
  <c r="A264" i="2" s="1"/>
  <c r="E265" i="2"/>
  <c r="C265" i="2" s="1"/>
  <c r="B265" i="2" s="1"/>
  <c r="A265" i="2" s="1"/>
  <c r="E266" i="2"/>
  <c r="C266" i="2" s="1"/>
  <c r="B266" i="2" s="1"/>
  <c r="A266" i="2" s="1"/>
  <c r="E267" i="2"/>
  <c r="C267" i="2" s="1"/>
  <c r="B267" i="2" s="1"/>
  <c r="A267" i="2" s="1"/>
  <c r="E268" i="2"/>
  <c r="C268" i="2" s="1"/>
  <c r="B268" i="2" s="1"/>
  <c r="A268" i="2" s="1"/>
  <c r="E269" i="2"/>
  <c r="C269" i="2" s="1"/>
  <c r="B269" i="2" s="1"/>
  <c r="A269" i="2" s="1"/>
  <c r="E270" i="2"/>
  <c r="C270" i="2" s="1"/>
  <c r="B270" i="2" s="1"/>
  <c r="A270" i="2" s="1"/>
  <c r="E271" i="2"/>
  <c r="C271" i="2" s="1"/>
  <c r="B271" i="2" s="1"/>
  <c r="A271" i="2" s="1"/>
  <c r="E272" i="2"/>
  <c r="C272" i="2" s="1"/>
  <c r="B272" i="2" s="1"/>
  <c r="A272" i="2" s="1"/>
  <c r="E273" i="2"/>
  <c r="C273" i="2" s="1"/>
  <c r="B273" i="2" s="1"/>
  <c r="A273" i="2" s="1"/>
  <c r="E274" i="2"/>
  <c r="C274" i="2" s="1"/>
  <c r="B274" i="2" s="1"/>
  <c r="A274" i="2" s="1"/>
  <c r="E275" i="2"/>
  <c r="C275" i="2" s="1"/>
  <c r="B275" i="2" s="1"/>
  <c r="A275" i="2" s="1"/>
  <c r="E276" i="2"/>
  <c r="C276" i="2" s="1"/>
  <c r="B276" i="2" s="1"/>
  <c r="A276" i="2" s="1"/>
  <c r="E277" i="2"/>
  <c r="C277" i="2" s="1"/>
  <c r="B277" i="2" s="1"/>
  <c r="A277" i="2" s="1"/>
  <c r="E278" i="2"/>
  <c r="C278" i="2" s="1"/>
  <c r="B278" i="2" s="1"/>
  <c r="A278" i="2" s="1"/>
  <c r="E279" i="2"/>
  <c r="C279" i="2" s="1"/>
  <c r="B279" i="2" s="1"/>
  <c r="A279" i="2" s="1"/>
  <c r="E280" i="2"/>
  <c r="C280" i="2" s="1"/>
  <c r="B280" i="2" s="1"/>
  <c r="A280" i="2" s="1"/>
  <c r="E281" i="2"/>
  <c r="C281" i="2" s="1"/>
  <c r="B281" i="2" s="1"/>
  <c r="A281" i="2" s="1"/>
  <c r="E282" i="2"/>
  <c r="C282" i="2" s="1"/>
  <c r="B282" i="2" s="1"/>
  <c r="A282" i="2" s="1"/>
  <c r="E283" i="2"/>
  <c r="C283" i="2" s="1"/>
  <c r="B283" i="2" s="1"/>
  <c r="A283" i="2" s="1"/>
  <c r="E284" i="2"/>
  <c r="C284" i="2" s="1"/>
  <c r="B284" i="2" s="1"/>
  <c r="A284" i="2" s="1"/>
  <c r="E285" i="2"/>
  <c r="C285" i="2" s="1"/>
  <c r="B285" i="2" s="1"/>
  <c r="A285" i="2" s="1"/>
  <c r="E286" i="2"/>
  <c r="C286" i="2" s="1"/>
  <c r="B286" i="2" s="1"/>
  <c r="A286" i="2" s="1"/>
  <c r="E287" i="2"/>
  <c r="C287" i="2" s="1"/>
  <c r="B287" i="2" s="1"/>
  <c r="A287" i="2" s="1"/>
  <c r="E288" i="2"/>
  <c r="C288" i="2" s="1"/>
  <c r="B288" i="2" s="1"/>
  <c r="A288" i="2" s="1"/>
  <c r="E289" i="2"/>
  <c r="C289" i="2" s="1"/>
  <c r="B289" i="2" s="1"/>
  <c r="A289" i="2" s="1"/>
  <c r="E290" i="2"/>
  <c r="C290" i="2" s="1"/>
  <c r="B290" i="2" s="1"/>
  <c r="A290" i="2" s="1"/>
  <c r="E291" i="2"/>
  <c r="C291" i="2" s="1"/>
  <c r="B291" i="2" s="1"/>
  <c r="A291" i="2" s="1"/>
  <c r="E292" i="2"/>
  <c r="C292" i="2" s="1"/>
  <c r="B292" i="2" s="1"/>
  <c r="A292" i="2" s="1"/>
  <c r="E293" i="2"/>
  <c r="C293" i="2" s="1"/>
  <c r="B293" i="2" s="1"/>
  <c r="A293" i="2" s="1"/>
  <c r="E294" i="2"/>
  <c r="C294" i="2" s="1"/>
  <c r="B294" i="2" s="1"/>
  <c r="A294" i="2" s="1"/>
  <c r="E295" i="2"/>
  <c r="C295" i="2" s="1"/>
  <c r="B295" i="2" s="1"/>
  <c r="A295" i="2" s="1"/>
  <c r="E296" i="2"/>
  <c r="C296" i="2" s="1"/>
  <c r="E297" i="2"/>
  <c r="C297" i="2" s="1"/>
  <c r="B297" i="2" s="1"/>
  <c r="A297" i="2" s="1"/>
  <c r="E298" i="2"/>
  <c r="C298" i="2" s="1"/>
  <c r="B298" i="2" s="1"/>
  <c r="A298" i="2" s="1"/>
  <c r="E299" i="2"/>
  <c r="C299" i="2" s="1"/>
  <c r="B299" i="2" s="1"/>
  <c r="A299" i="2" s="1"/>
  <c r="E300" i="2"/>
  <c r="C300" i="2" s="1"/>
  <c r="E301" i="2"/>
  <c r="C301" i="2" s="1"/>
  <c r="B301" i="2" s="1"/>
  <c r="A301" i="2" s="1"/>
  <c r="E302" i="2"/>
  <c r="C302" i="2" s="1"/>
  <c r="E303" i="2"/>
  <c r="C303" i="2" s="1"/>
  <c r="B303" i="2" s="1"/>
  <c r="A303" i="2" s="1"/>
  <c r="E304" i="2"/>
  <c r="C304" i="2" s="1"/>
  <c r="B304" i="2" s="1"/>
  <c r="A304" i="2" s="1"/>
  <c r="E305" i="2"/>
  <c r="C305" i="2" s="1"/>
  <c r="B305" i="2" s="1"/>
  <c r="E306" i="2"/>
  <c r="C306" i="2" s="1"/>
  <c r="B306" i="2" s="1"/>
  <c r="A306" i="2" s="1"/>
  <c r="E307" i="2"/>
  <c r="C307" i="2" s="1"/>
  <c r="B307" i="2" s="1"/>
  <c r="A307" i="2" s="1"/>
  <c r="E308" i="2"/>
  <c r="C308" i="2" s="1"/>
  <c r="E309" i="2"/>
  <c r="C309" i="2" s="1"/>
  <c r="B309" i="2" s="1"/>
  <c r="E310" i="2"/>
  <c r="C310" i="2" s="1"/>
  <c r="E311" i="2"/>
  <c r="C311" i="2" s="1"/>
  <c r="B311" i="2" s="1"/>
  <c r="A311" i="2" s="1"/>
  <c r="E312" i="2"/>
  <c r="C312" i="2" s="1"/>
  <c r="B312" i="2" s="1"/>
  <c r="A312" i="2" s="1"/>
  <c r="E313" i="2"/>
  <c r="C313" i="2" s="1"/>
  <c r="B313" i="2" s="1"/>
  <c r="E314" i="2"/>
  <c r="C314" i="2" s="1"/>
  <c r="B314" i="2" s="1"/>
  <c r="A314" i="2" s="1"/>
  <c r="E315" i="2"/>
  <c r="C315" i="2" s="1"/>
  <c r="B315" i="2" s="1"/>
  <c r="A315" i="2" s="1"/>
  <c r="E316" i="2"/>
  <c r="C316" i="2" s="1"/>
  <c r="B316" i="2" s="1"/>
  <c r="A316" i="2" s="1"/>
  <c r="E317" i="2"/>
  <c r="C317" i="2" s="1"/>
  <c r="B317" i="2" s="1"/>
  <c r="E318" i="2"/>
  <c r="C318" i="2" s="1"/>
  <c r="B318" i="2" s="1"/>
  <c r="A318" i="2" s="1"/>
  <c r="E319" i="2"/>
  <c r="C319" i="2" s="1"/>
  <c r="B319" i="2" s="1"/>
  <c r="A319" i="2" s="1"/>
  <c r="E320" i="2"/>
  <c r="C320" i="2" s="1"/>
  <c r="E321" i="2"/>
  <c r="C321" i="2" s="1"/>
  <c r="B321" i="2" s="1"/>
  <c r="A321" i="2" s="1"/>
  <c r="E322" i="2"/>
  <c r="C322" i="2" s="1"/>
  <c r="B322" i="2" s="1"/>
  <c r="A322" i="2" s="1"/>
  <c r="E323" i="2"/>
  <c r="C323" i="2" s="1"/>
  <c r="B323" i="2" s="1"/>
  <c r="A323" i="2" s="1"/>
  <c r="E324" i="2"/>
  <c r="C324" i="2" s="1"/>
  <c r="B324" i="2" s="1"/>
  <c r="A324" i="2" s="1"/>
  <c r="E325" i="2"/>
  <c r="C325" i="2" s="1"/>
  <c r="B325" i="2" s="1"/>
  <c r="A325" i="2" s="1"/>
  <c r="E326" i="2"/>
  <c r="C326" i="2" s="1"/>
  <c r="E327" i="2"/>
  <c r="C327" i="2" s="1"/>
  <c r="B327" i="2" s="1"/>
  <c r="E328" i="2"/>
  <c r="C328" i="2" s="1"/>
  <c r="E329" i="2"/>
  <c r="C329" i="2" s="1"/>
  <c r="B329" i="2" s="1"/>
  <c r="E330" i="2"/>
  <c r="C330" i="2" s="1"/>
  <c r="B330" i="2" s="1"/>
  <c r="A330" i="2" s="1"/>
  <c r="E331" i="2"/>
  <c r="C331" i="2" s="1"/>
  <c r="B331" i="2" s="1"/>
  <c r="A331" i="2" s="1"/>
  <c r="E332" i="2"/>
  <c r="C332" i="2" s="1"/>
  <c r="B332" i="2" s="1"/>
  <c r="A332" i="2" s="1"/>
  <c r="E333" i="2"/>
  <c r="C333" i="2" s="1"/>
  <c r="B333" i="2" s="1"/>
  <c r="A333" i="2" s="1"/>
  <c r="E334" i="2"/>
  <c r="C334" i="2" s="1"/>
  <c r="B334" i="2" s="1"/>
  <c r="A334" i="2" s="1"/>
  <c r="E335" i="2"/>
  <c r="C335" i="2" s="1"/>
  <c r="B335" i="2" s="1"/>
  <c r="A335" i="2" s="1"/>
  <c r="E336" i="2"/>
  <c r="C336" i="2" s="1"/>
  <c r="B336" i="2" s="1"/>
  <c r="A336" i="2" s="1"/>
  <c r="E337" i="2"/>
  <c r="C337" i="2" s="1"/>
  <c r="B337" i="2" s="1"/>
  <c r="A337" i="2" s="1"/>
  <c r="E338" i="2"/>
  <c r="C338" i="2" s="1"/>
  <c r="E339" i="2"/>
  <c r="C339" i="2" s="1"/>
  <c r="B339" i="2" s="1"/>
  <c r="A339" i="2" s="1"/>
  <c r="E340" i="2"/>
  <c r="C340" i="2" s="1"/>
  <c r="E341" i="2"/>
  <c r="C341" i="2" s="1"/>
  <c r="B341" i="2" s="1"/>
  <c r="A341" i="2" s="1"/>
  <c r="E342" i="2"/>
  <c r="C342" i="2" s="1"/>
  <c r="B342" i="2" s="1"/>
  <c r="A342" i="2" s="1"/>
  <c r="E343" i="2"/>
  <c r="C343" i="2" s="1"/>
  <c r="B343" i="2" s="1"/>
  <c r="A343" i="2" s="1"/>
  <c r="E344" i="2"/>
  <c r="C344" i="2" s="1"/>
  <c r="B344" i="2" s="1"/>
  <c r="A344" i="2" s="1"/>
  <c r="E345" i="2"/>
  <c r="C345" i="2" s="1"/>
  <c r="B345" i="2" s="1"/>
  <c r="E346" i="2"/>
  <c r="C346" i="2" s="1"/>
  <c r="B346" i="2" s="1"/>
  <c r="A346" i="2" s="1"/>
  <c r="E347" i="2"/>
  <c r="C347" i="2" s="1"/>
  <c r="B347" i="2" s="1"/>
  <c r="A347" i="2" s="1"/>
  <c r="E348" i="2"/>
  <c r="C348" i="2" s="1"/>
  <c r="E349" i="2"/>
  <c r="C349" i="2" s="1"/>
  <c r="B349" i="2" s="1"/>
  <c r="A349" i="2" s="1"/>
  <c r="E350" i="2"/>
  <c r="C350" i="2" s="1"/>
  <c r="B350" i="2" s="1"/>
  <c r="A350" i="2" s="1"/>
  <c r="E351" i="2"/>
  <c r="C351" i="2" s="1"/>
  <c r="B351" i="2" s="1"/>
  <c r="A351" i="2" s="1"/>
  <c r="E352" i="2"/>
  <c r="C352" i="2" s="1"/>
  <c r="E353" i="2"/>
  <c r="C353" i="2" s="1"/>
  <c r="B353" i="2" s="1"/>
  <c r="A353" i="2" s="1"/>
  <c r="E354" i="2"/>
  <c r="C354" i="2" s="1"/>
  <c r="B354" i="2" s="1"/>
  <c r="A354" i="2" s="1"/>
  <c r="E355" i="2"/>
  <c r="C355" i="2" s="1"/>
  <c r="B355" i="2" s="1"/>
  <c r="A355" i="2" s="1"/>
  <c r="E356" i="2"/>
  <c r="C356" i="2" s="1"/>
  <c r="B356" i="2" s="1"/>
  <c r="A356" i="2" s="1"/>
  <c r="E357" i="2"/>
  <c r="C357" i="2" s="1"/>
  <c r="B357" i="2" s="1"/>
  <c r="A357" i="2" s="1"/>
  <c r="E358" i="2"/>
  <c r="C358" i="2" s="1"/>
  <c r="B358" i="2" s="1"/>
  <c r="A358" i="2" s="1"/>
  <c r="E359" i="2"/>
  <c r="C359" i="2" s="1"/>
  <c r="B359" i="2" s="1"/>
  <c r="A359" i="2" s="1"/>
  <c r="E360" i="2"/>
  <c r="C360" i="2" s="1"/>
  <c r="B360" i="2" s="1"/>
  <c r="A360" i="2" s="1"/>
  <c r="E361" i="2"/>
  <c r="C361" i="2" s="1"/>
  <c r="B361" i="2" s="1"/>
  <c r="A361" i="2" s="1"/>
  <c r="E362" i="2"/>
  <c r="C362" i="2" s="1"/>
  <c r="E363" i="2"/>
  <c r="C363" i="2" s="1"/>
  <c r="B363" i="2" s="1"/>
  <c r="A363" i="2" s="1"/>
  <c r="E364" i="2"/>
  <c r="C364" i="2" s="1"/>
  <c r="B364" i="2" s="1"/>
  <c r="A364" i="2" s="1"/>
  <c r="E365" i="2"/>
  <c r="C365" i="2" s="1"/>
  <c r="B365" i="2" s="1"/>
  <c r="A365" i="2" s="1"/>
  <c r="E366" i="2"/>
  <c r="C366" i="2" s="1"/>
  <c r="B366" i="2" s="1"/>
  <c r="A366" i="2" s="1"/>
  <c r="E367" i="2"/>
  <c r="C367" i="2" s="1"/>
  <c r="B367" i="2" s="1"/>
  <c r="A367" i="2" s="1"/>
  <c r="E368" i="2"/>
  <c r="C368" i="2" s="1"/>
  <c r="E369" i="2"/>
  <c r="C369" i="2" s="1"/>
  <c r="B369" i="2" s="1"/>
  <c r="A369" i="2" s="1"/>
  <c r="E370" i="2"/>
  <c r="C370" i="2" s="1"/>
  <c r="B370" i="2" s="1"/>
  <c r="A370" i="2" s="1"/>
  <c r="E371" i="2"/>
  <c r="C371" i="2" s="1"/>
  <c r="B371" i="2" s="1"/>
  <c r="E372" i="2"/>
  <c r="C372" i="2" s="1"/>
  <c r="E373" i="2"/>
  <c r="C373" i="2" s="1"/>
  <c r="B373" i="2" s="1"/>
  <c r="A373" i="2" s="1"/>
  <c r="E374" i="2"/>
  <c r="C374" i="2" s="1"/>
  <c r="B374" i="2" s="1"/>
  <c r="A374" i="2" s="1"/>
  <c r="E375" i="2"/>
  <c r="C375" i="2" s="1"/>
  <c r="B375" i="2" s="1"/>
  <c r="A375" i="2" s="1"/>
  <c r="E376" i="2"/>
  <c r="C376" i="2" s="1"/>
  <c r="B376" i="2" s="1"/>
  <c r="A376" i="2" s="1"/>
  <c r="E377" i="2"/>
  <c r="C377" i="2" s="1"/>
  <c r="B377" i="2" s="1"/>
  <c r="A377" i="2" s="1"/>
  <c r="E378" i="2"/>
  <c r="C378" i="2" s="1"/>
  <c r="B378" i="2" s="1"/>
  <c r="A378" i="2" s="1"/>
  <c r="E379" i="2"/>
  <c r="C379" i="2" s="1"/>
  <c r="B379" i="2" s="1"/>
  <c r="A379" i="2" s="1"/>
  <c r="E380" i="2"/>
  <c r="C380" i="2" s="1"/>
  <c r="E381" i="2"/>
  <c r="C381" i="2" s="1"/>
  <c r="B381" i="2" s="1"/>
  <c r="A381" i="2" s="1"/>
  <c r="E382" i="2"/>
  <c r="C382" i="2" s="1"/>
  <c r="B382" i="2" s="1"/>
  <c r="A382" i="2" s="1"/>
  <c r="E383" i="2"/>
  <c r="C383" i="2" s="1"/>
  <c r="B383" i="2" s="1"/>
  <c r="A383" i="2" s="1"/>
  <c r="E384" i="2"/>
  <c r="C384" i="2" s="1"/>
  <c r="E385" i="2"/>
  <c r="C385" i="2" s="1"/>
  <c r="B385" i="2" s="1"/>
  <c r="E386" i="2"/>
  <c r="C386" i="2" s="1"/>
  <c r="E387" i="2"/>
  <c r="C387" i="2" s="1"/>
  <c r="B387" i="2" s="1"/>
  <c r="E388" i="2"/>
  <c r="C388" i="2" s="1"/>
  <c r="E389" i="2"/>
  <c r="C389" i="2" s="1"/>
  <c r="B389" i="2" s="1"/>
  <c r="A389" i="2" s="1"/>
  <c r="E390" i="2"/>
  <c r="C390" i="2" s="1"/>
  <c r="E391" i="2"/>
  <c r="C391" i="2" s="1"/>
  <c r="B391" i="2" s="1"/>
  <c r="A391" i="2" s="1"/>
  <c r="E392" i="2"/>
  <c r="C392" i="2" s="1"/>
  <c r="E393" i="2"/>
  <c r="C393" i="2" s="1"/>
  <c r="B393" i="2" s="1"/>
  <c r="E394" i="2"/>
  <c r="C394" i="2" s="1"/>
  <c r="E395" i="2"/>
  <c r="C395" i="2" s="1"/>
  <c r="B395" i="2" s="1"/>
  <c r="E396" i="2"/>
  <c r="C396" i="2" s="1"/>
  <c r="E397" i="2"/>
  <c r="C397" i="2" s="1"/>
  <c r="B397" i="2" s="1"/>
  <c r="E398" i="2"/>
  <c r="C398" i="2" s="1"/>
  <c r="E399" i="2"/>
  <c r="C399" i="2" s="1"/>
  <c r="B399" i="2" s="1"/>
  <c r="E400" i="2"/>
  <c r="C400" i="2" s="1"/>
  <c r="E401" i="2"/>
  <c r="C401" i="2" s="1"/>
  <c r="B401" i="2" s="1"/>
  <c r="A401" i="2" s="1"/>
  <c r="E402" i="2"/>
  <c r="C402" i="2" s="1"/>
  <c r="E403" i="2"/>
  <c r="C403" i="2" s="1"/>
  <c r="B403" i="2" s="1"/>
  <c r="E404" i="2"/>
  <c r="C404" i="2" s="1"/>
  <c r="B404" i="2" s="1"/>
  <c r="A404" i="2" s="1"/>
  <c r="E405" i="2"/>
  <c r="C405" i="2" s="1"/>
  <c r="B405" i="2" s="1"/>
  <c r="A405" i="2" s="1"/>
  <c r="E406" i="2"/>
  <c r="C406" i="2" s="1"/>
  <c r="B406" i="2" s="1"/>
  <c r="A406" i="2" s="1"/>
  <c r="E407" i="2"/>
  <c r="C407" i="2" s="1"/>
  <c r="B407" i="2" s="1"/>
  <c r="A407" i="2" s="1"/>
  <c r="E408" i="2"/>
  <c r="C408" i="2" s="1"/>
  <c r="B408" i="2" s="1"/>
  <c r="A408" i="2" s="1"/>
  <c r="E409" i="2"/>
  <c r="C409" i="2" s="1"/>
  <c r="B409" i="2" s="1"/>
  <c r="A409" i="2" s="1"/>
  <c r="E410" i="2"/>
  <c r="C410" i="2" s="1"/>
  <c r="B410" i="2" s="1"/>
  <c r="A410" i="2" s="1"/>
  <c r="E411" i="2"/>
  <c r="C411" i="2" s="1"/>
  <c r="B411" i="2" s="1"/>
  <c r="A411" i="2" s="1"/>
  <c r="E412" i="2"/>
  <c r="C412" i="2" s="1"/>
  <c r="E413" i="2"/>
  <c r="C413" i="2" s="1"/>
  <c r="B413" i="2" s="1"/>
  <c r="A413" i="2" s="1"/>
  <c r="E414" i="2"/>
  <c r="C414" i="2" s="1"/>
  <c r="B414" i="2" s="1"/>
  <c r="A414" i="2" s="1"/>
  <c r="E415" i="2"/>
  <c r="C415" i="2" s="1"/>
  <c r="B415" i="2" s="1"/>
  <c r="A415" i="2" s="1"/>
  <c r="E416" i="2"/>
  <c r="C416" i="2" s="1"/>
  <c r="B416" i="2" s="1"/>
  <c r="A416" i="2" s="1"/>
  <c r="E417" i="2"/>
  <c r="C417" i="2" s="1"/>
  <c r="B417" i="2" s="1"/>
  <c r="A417" i="2" s="1"/>
  <c r="E418" i="2"/>
  <c r="C418" i="2" s="1"/>
  <c r="B418" i="2" s="1"/>
  <c r="A418" i="2" s="1"/>
  <c r="E419" i="2"/>
  <c r="C419" i="2" s="1"/>
  <c r="B419" i="2" s="1"/>
  <c r="A419" i="2" s="1"/>
  <c r="E420" i="2"/>
  <c r="C420" i="2" s="1"/>
  <c r="B420" i="2" s="1"/>
  <c r="A420" i="2" s="1"/>
  <c r="E421" i="2"/>
  <c r="C421" i="2" s="1"/>
  <c r="B421" i="2" s="1"/>
  <c r="A421" i="2" s="1"/>
  <c r="E422" i="2"/>
  <c r="C422" i="2" s="1"/>
  <c r="E423" i="2"/>
  <c r="C423" i="2" s="1"/>
  <c r="B423" i="2" s="1"/>
  <c r="A423" i="2" s="1"/>
  <c r="E424" i="2"/>
  <c r="C424" i="2" s="1"/>
  <c r="B424" i="2" s="1"/>
  <c r="A424" i="2" s="1"/>
  <c r="E425" i="2"/>
  <c r="C425" i="2" s="1"/>
  <c r="B425" i="2" s="1"/>
  <c r="A425" i="2" s="1"/>
  <c r="E426" i="2"/>
  <c r="C426" i="2" s="1"/>
  <c r="B426" i="2" s="1"/>
  <c r="A426" i="2" s="1"/>
  <c r="E427" i="2"/>
  <c r="C427" i="2" s="1"/>
  <c r="B427" i="2" s="1"/>
  <c r="A427" i="2" s="1"/>
  <c r="E428" i="2"/>
  <c r="C428" i="2" s="1"/>
  <c r="E429" i="2"/>
  <c r="C429" i="2" s="1"/>
  <c r="B429" i="2" s="1"/>
  <c r="A429" i="2" s="1"/>
  <c r="E430" i="2"/>
  <c r="C430" i="2" s="1"/>
  <c r="E431" i="2"/>
  <c r="C431" i="2" s="1"/>
  <c r="B431" i="2" s="1"/>
  <c r="A431" i="2" s="1"/>
  <c r="E432" i="2"/>
  <c r="C432" i="2" s="1"/>
  <c r="E433" i="2"/>
  <c r="C433" i="2" s="1"/>
  <c r="B433" i="2" s="1"/>
  <c r="A433" i="2" s="1"/>
  <c r="E434" i="2"/>
  <c r="C434" i="2" s="1"/>
  <c r="E435" i="2"/>
  <c r="C435" i="2" s="1"/>
  <c r="B435" i="2" s="1"/>
  <c r="A435" i="2" s="1"/>
  <c r="E436" i="2"/>
  <c r="C436" i="2" s="1"/>
  <c r="B436" i="2" s="1"/>
  <c r="A436" i="2" s="1"/>
  <c r="E437" i="2"/>
  <c r="C437" i="2" s="1"/>
  <c r="B437" i="2" s="1"/>
  <c r="A437" i="2" s="1"/>
  <c r="E438" i="2"/>
  <c r="C438" i="2" s="1"/>
  <c r="E439" i="2"/>
  <c r="C439" i="2" s="1"/>
  <c r="B439" i="2" s="1"/>
  <c r="A439" i="2" s="1"/>
  <c r="E440" i="2"/>
  <c r="C440" i="2" s="1"/>
  <c r="B440" i="2" s="1"/>
  <c r="A440" i="2" s="1"/>
  <c r="E441" i="2"/>
  <c r="C441" i="2" s="1"/>
  <c r="B441" i="2" s="1"/>
  <c r="A441" i="2" s="1"/>
  <c r="E442" i="2"/>
  <c r="C442" i="2" s="1"/>
  <c r="E443" i="2"/>
  <c r="C443" i="2" s="1"/>
  <c r="B443" i="2" s="1"/>
  <c r="A443" i="2" s="1"/>
  <c r="E444" i="2"/>
  <c r="C444" i="2" s="1"/>
  <c r="E445" i="2"/>
  <c r="C445" i="2" s="1"/>
  <c r="B445" i="2" s="1"/>
  <c r="A445" i="2" s="1"/>
  <c r="E446" i="2"/>
  <c r="C446" i="2" s="1"/>
  <c r="E447" i="2"/>
  <c r="C447" i="2" s="1"/>
  <c r="B447" i="2" s="1"/>
  <c r="A447" i="2" s="1"/>
  <c r="E448" i="2"/>
  <c r="C448" i="2" s="1"/>
  <c r="B448" i="2" s="1"/>
  <c r="A448" i="2" s="1"/>
  <c r="E449" i="2"/>
  <c r="C449" i="2" s="1"/>
  <c r="B449" i="2" s="1"/>
  <c r="A449" i="2" s="1"/>
  <c r="E450" i="2"/>
  <c r="C450" i="2" s="1"/>
  <c r="B450" i="2" s="1"/>
  <c r="A450" i="2" s="1"/>
  <c r="E451" i="2"/>
  <c r="C451" i="2" s="1"/>
  <c r="B451" i="2" s="1"/>
  <c r="A451" i="2" s="1"/>
  <c r="E452" i="2"/>
  <c r="C452" i="2" s="1"/>
  <c r="B452" i="2" s="1"/>
  <c r="A452" i="2" s="1"/>
  <c r="E453" i="2"/>
  <c r="C453" i="2" s="1"/>
  <c r="B453" i="2" s="1"/>
  <c r="A453" i="2" s="1"/>
  <c r="E454" i="2"/>
  <c r="C454" i="2" s="1"/>
  <c r="B454" i="2" s="1"/>
  <c r="A454" i="2" s="1"/>
  <c r="E455" i="2"/>
  <c r="C455" i="2" s="1"/>
  <c r="B455" i="2" s="1"/>
  <c r="A455" i="2" s="1"/>
  <c r="E456" i="2"/>
  <c r="C456" i="2" s="1"/>
  <c r="B456" i="2" s="1"/>
  <c r="A456" i="2" s="1"/>
  <c r="E457" i="2"/>
  <c r="C457" i="2" s="1"/>
  <c r="B457" i="2" s="1"/>
  <c r="A457" i="2" s="1"/>
  <c r="E458" i="2"/>
  <c r="C458" i="2" s="1"/>
  <c r="B458" i="2" s="1"/>
  <c r="A458" i="2" s="1"/>
  <c r="E459" i="2"/>
  <c r="C459" i="2" s="1"/>
  <c r="B459" i="2" s="1"/>
  <c r="A459" i="2" s="1"/>
  <c r="E460" i="2"/>
  <c r="C460" i="2" s="1"/>
  <c r="B460" i="2" s="1"/>
  <c r="A460" i="2" s="1"/>
  <c r="E461" i="2"/>
  <c r="C461" i="2" s="1"/>
  <c r="B461" i="2" s="1"/>
  <c r="A461" i="2" s="1"/>
  <c r="E462" i="2"/>
  <c r="C462" i="2" s="1"/>
  <c r="B462" i="2" s="1"/>
  <c r="A462" i="2" s="1"/>
  <c r="E463" i="2"/>
  <c r="C463" i="2" s="1"/>
  <c r="B463" i="2" s="1"/>
  <c r="A463" i="2" s="1"/>
  <c r="E464" i="2"/>
  <c r="C464" i="2" s="1"/>
  <c r="B464" i="2" s="1"/>
  <c r="A464" i="2" s="1"/>
  <c r="E465" i="2"/>
  <c r="C465" i="2" s="1"/>
  <c r="B465" i="2" s="1"/>
  <c r="A465" i="2" s="1"/>
  <c r="E466" i="2"/>
  <c r="C466" i="2" s="1"/>
  <c r="B466" i="2" s="1"/>
  <c r="A466" i="2" s="1"/>
  <c r="E467" i="2"/>
  <c r="C467" i="2" s="1"/>
  <c r="B467" i="2" s="1"/>
  <c r="A467" i="2" s="1"/>
  <c r="E468" i="2"/>
  <c r="C468" i="2" s="1"/>
  <c r="B468" i="2" s="1"/>
  <c r="A468" i="2" s="1"/>
  <c r="E469" i="2"/>
  <c r="C469" i="2" s="1"/>
  <c r="B469" i="2" s="1"/>
  <c r="A469" i="2" s="1"/>
  <c r="E470" i="2"/>
  <c r="C470" i="2" s="1"/>
  <c r="B470" i="2" s="1"/>
  <c r="A470" i="2" s="1"/>
  <c r="E471" i="2"/>
  <c r="C471" i="2" s="1"/>
  <c r="B471" i="2" s="1"/>
  <c r="A471" i="2" s="1"/>
  <c r="E472" i="2"/>
  <c r="C472" i="2" s="1"/>
  <c r="B472" i="2" s="1"/>
  <c r="A472" i="2" s="1"/>
  <c r="E473" i="2"/>
  <c r="C473" i="2" s="1"/>
  <c r="B473" i="2" s="1"/>
  <c r="A473" i="2" s="1"/>
  <c r="E474" i="2"/>
  <c r="C474" i="2" s="1"/>
  <c r="B474" i="2" s="1"/>
  <c r="A474" i="2" s="1"/>
  <c r="E475" i="2"/>
  <c r="C475" i="2" s="1"/>
  <c r="B475" i="2" s="1"/>
  <c r="A475" i="2" s="1"/>
  <c r="E476" i="2"/>
  <c r="C476" i="2" s="1"/>
  <c r="B476" i="2" s="1"/>
  <c r="A476" i="2" s="1"/>
  <c r="E477" i="2"/>
  <c r="C477" i="2" s="1"/>
  <c r="B477" i="2" s="1"/>
  <c r="A477" i="2" s="1"/>
  <c r="E478" i="2"/>
  <c r="C478" i="2" s="1"/>
  <c r="B478" i="2" s="1"/>
  <c r="A478" i="2" s="1"/>
  <c r="E479" i="2"/>
  <c r="C479" i="2" s="1"/>
  <c r="B479" i="2" s="1"/>
  <c r="A479" i="2" s="1"/>
  <c r="E480" i="2"/>
  <c r="C480" i="2" s="1"/>
  <c r="B480" i="2" s="1"/>
  <c r="A480" i="2" s="1"/>
  <c r="E481" i="2"/>
  <c r="C481" i="2" s="1"/>
  <c r="B481" i="2" s="1"/>
  <c r="A481" i="2" s="1"/>
  <c r="E482" i="2"/>
  <c r="C482" i="2" s="1"/>
  <c r="E483" i="2"/>
  <c r="C483" i="2" s="1"/>
  <c r="B483" i="2" s="1"/>
  <c r="E484" i="2"/>
  <c r="C484" i="2" s="1"/>
  <c r="E485" i="2"/>
  <c r="C485" i="2" s="1"/>
  <c r="B485" i="2" s="1"/>
  <c r="A485" i="2" s="1"/>
  <c r="E486" i="2"/>
  <c r="C486" i="2" s="1"/>
  <c r="E487" i="2"/>
  <c r="C487" i="2" s="1"/>
  <c r="B487" i="2" s="1"/>
  <c r="A487" i="2" s="1"/>
  <c r="E488" i="2"/>
  <c r="C488" i="2" s="1"/>
  <c r="B488" i="2" s="1"/>
  <c r="A488" i="2" s="1"/>
  <c r="E489" i="2"/>
  <c r="C489" i="2" s="1"/>
  <c r="E490" i="2"/>
  <c r="C490" i="2" s="1"/>
  <c r="B490" i="2" s="1"/>
  <c r="A490" i="2" s="1"/>
  <c r="E491" i="2"/>
  <c r="C491" i="2" s="1"/>
  <c r="B491" i="2" s="1"/>
  <c r="A491" i="2" s="1"/>
  <c r="E492" i="2"/>
  <c r="C492" i="2" s="1"/>
  <c r="B492" i="2" s="1"/>
  <c r="A492" i="2" s="1"/>
  <c r="E493" i="2"/>
  <c r="C493" i="2" s="1"/>
  <c r="E494" i="2"/>
  <c r="C494" i="2" s="1"/>
  <c r="B494" i="2" s="1"/>
  <c r="A494" i="2" s="1"/>
  <c r="E495" i="2"/>
  <c r="C495" i="2" s="1"/>
  <c r="B495" i="2" s="1"/>
  <c r="A495" i="2" s="1"/>
  <c r="E496" i="2"/>
  <c r="C496" i="2" s="1"/>
  <c r="E497" i="2"/>
  <c r="C497" i="2" s="1"/>
  <c r="E498" i="2"/>
  <c r="C498" i="2" s="1"/>
  <c r="E499" i="2"/>
  <c r="C499" i="2" s="1"/>
  <c r="B499" i="2" s="1"/>
  <c r="A499" i="2" s="1"/>
  <c r="E500" i="2"/>
  <c r="C500" i="2" s="1"/>
  <c r="E501" i="2"/>
  <c r="C501" i="2" s="1"/>
  <c r="B501" i="2" s="1"/>
  <c r="A501" i="2" s="1"/>
  <c r="E502" i="2"/>
  <c r="C502" i="2" s="1"/>
  <c r="B502" i="2" s="1"/>
  <c r="A502" i="2" s="1"/>
  <c r="E503" i="2"/>
  <c r="C503" i="2" s="1"/>
  <c r="B503" i="2" s="1"/>
  <c r="A503" i="2" s="1"/>
  <c r="E504" i="2"/>
  <c r="C504" i="2" s="1"/>
  <c r="B504" i="2" s="1"/>
  <c r="A504" i="2" s="1"/>
  <c r="E505" i="2"/>
  <c r="C505" i="2" s="1"/>
  <c r="E506" i="2"/>
  <c r="C506" i="2" s="1"/>
  <c r="B506" i="2" s="1"/>
  <c r="A506" i="2" s="1"/>
  <c r="E507" i="2"/>
  <c r="C507" i="2" s="1"/>
  <c r="B507" i="2" s="1"/>
  <c r="A507" i="2" s="1"/>
  <c r="E508" i="2"/>
  <c r="C508" i="2" s="1"/>
  <c r="B508" i="2" s="1"/>
  <c r="A508" i="2" s="1"/>
  <c r="E509" i="2"/>
  <c r="C509" i="2" s="1"/>
  <c r="B509" i="2" s="1"/>
  <c r="A509" i="2" s="1"/>
  <c r="E510" i="2"/>
  <c r="C510" i="2" s="1"/>
  <c r="B510" i="2" s="1"/>
  <c r="A510" i="2" s="1"/>
  <c r="E511" i="2"/>
  <c r="C511" i="2" s="1"/>
  <c r="B511" i="2" s="1"/>
  <c r="A511" i="2" s="1"/>
  <c r="E512" i="2"/>
  <c r="C512" i="2" s="1"/>
  <c r="B512" i="2" s="1"/>
  <c r="A512" i="2" s="1"/>
  <c r="E513" i="2"/>
  <c r="C513" i="2" s="1"/>
  <c r="B513" i="2" s="1"/>
  <c r="A513" i="2" s="1"/>
  <c r="E514" i="2"/>
  <c r="C514" i="2" s="1"/>
  <c r="B514" i="2" s="1"/>
  <c r="A514" i="2" s="1"/>
  <c r="E515" i="2"/>
  <c r="C515" i="2" s="1"/>
  <c r="B515" i="2" s="1"/>
  <c r="A515" i="2" s="1"/>
  <c r="E516" i="2"/>
  <c r="C516" i="2" s="1"/>
  <c r="B516" i="2" s="1"/>
  <c r="A516" i="2" s="1"/>
  <c r="E517" i="2"/>
  <c r="C517" i="2" s="1"/>
  <c r="B517" i="2" s="1"/>
  <c r="A517" i="2" s="1"/>
  <c r="E518" i="2"/>
  <c r="C518" i="2" s="1"/>
  <c r="E519" i="2"/>
  <c r="C519" i="2" s="1"/>
  <c r="B519" i="2" s="1"/>
  <c r="A519" i="2" s="1"/>
  <c r="E520" i="2"/>
  <c r="C520" i="2" s="1"/>
  <c r="B520" i="2" s="1"/>
  <c r="A520" i="2" s="1"/>
  <c r="E521" i="2"/>
  <c r="C521" i="2" s="1"/>
  <c r="B521" i="2" s="1"/>
  <c r="A521" i="2" s="1"/>
  <c r="E522" i="2"/>
  <c r="C522" i="2" s="1"/>
  <c r="B522" i="2" s="1"/>
  <c r="A522" i="2" s="1"/>
  <c r="E523" i="2"/>
  <c r="C523" i="2" s="1"/>
  <c r="B523" i="2" s="1"/>
  <c r="A523" i="2" s="1"/>
  <c r="E524" i="2"/>
  <c r="C524" i="2" s="1"/>
  <c r="B524" i="2" s="1"/>
  <c r="A524" i="2" s="1"/>
  <c r="E525" i="2"/>
  <c r="C525" i="2" s="1"/>
  <c r="B525" i="2" s="1"/>
  <c r="A525" i="2" s="1"/>
  <c r="E526" i="2"/>
  <c r="C526" i="2" s="1"/>
  <c r="B526" i="2" s="1"/>
  <c r="A526" i="2" s="1"/>
  <c r="E527" i="2"/>
  <c r="C527" i="2" s="1"/>
  <c r="B527" i="2" s="1"/>
  <c r="A527" i="2" s="1"/>
  <c r="E528" i="2"/>
  <c r="C528" i="2" s="1"/>
  <c r="E529" i="2"/>
  <c r="C529" i="2" s="1"/>
  <c r="B529" i="2" s="1"/>
  <c r="A529" i="2" s="1"/>
  <c r="E530" i="2"/>
  <c r="C530" i="2" s="1"/>
  <c r="B530" i="2" s="1"/>
  <c r="A530" i="2" s="1"/>
  <c r="E531" i="2"/>
  <c r="C531" i="2" s="1"/>
  <c r="B531" i="2" s="1"/>
  <c r="A531" i="2" s="1"/>
  <c r="E532" i="2"/>
  <c r="C532" i="2" s="1"/>
  <c r="B532" i="2" s="1"/>
  <c r="A532" i="2" s="1"/>
  <c r="E533" i="2"/>
  <c r="C533" i="2" s="1"/>
  <c r="B533" i="2" s="1"/>
  <c r="A533" i="2" s="1"/>
  <c r="E534" i="2"/>
  <c r="C534" i="2" s="1"/>
  <c r="B534" i="2" s="1"/>
  <c r="A534" i="2" s="1"/>
  <c r="E535" i="2"/>
  <c r="C535" i="2" s="1"/>
  <c r="B535" i="2" s="1"/>
  <c r="A535" i="2" s="1"/>
  <c r="E536" i="2"/>
  <c r="C536" i="2" s="1"/>
  <c r="B536" i="2" s="1"/>
  <c r="A536" i="2" s="1"/>
  <c r="E537" i="2"/>
  <c r="C537" i="2" s="1"/>
  <c r="B537" i="2" s="1"/>
  <c r="A537" i="2" s="1"/>
  <c r="E538" i="2"/>
  <c r="C538" i="2" s="1"/>
  <c r="B538" i="2" s="1"/>
  <c r="A538" i="2" s="1"/>
  <c r="E539" i="2"/>
  <c r="C539" i="2" s="1"/>
  <c r="B539" i="2" s="1"/>
  <c r="A539" i="2" s="1"/>
  <c r="E540" i="2"/>
  <c r="C540" i="2" s="1"/>
  <c r="E541" i="2"/>
  <c r="C541" i="2" s="1"/>
  <c r="B541" i="2" s="1"/>
  <c r="A541" i="2" s="1"/>
  <c r="E542" i="2"/>
  <c r="C542" i="2" s="1"/>
  <c r="B542" i="2" s="1"/>
  <c r="A542" i="2" s="1"/>
  <c r="E543" i="2"/>
  <c r="C543" i="2" s="1"/>
  <c r="B543" i="2" s="1"/>
  <c r="A543" i="2" s="1"/>
  <c r="E544" i="2"/>
  <c r="C544" i="2" s="1"/>
  <c r="B544" i="2" s="1"/>
  <c r="A544" i="2" s="1"/>
  <c r="E545" i="2"/>
  <c r="C545" i="2" s="1"/>
  <c r="B545" i="2" s="1"/>
  <c r="A545" i="2" s="1"/>
  <c r="E546" i="2"/>
  <c r="C546" i="2" s="1"/>
  <c r="B546" i="2" s="1"/>
  <c r="A546" i="2" s="1"/>
  <c r="E547" i="2"/>
  <c r="C547" i="2" s="1"/>
  <c r="B547" i="2" s="1"/>
  <c r="A547" i="2" s="1"/>
  <c r="E548" i="2"/>
  <c r="C548" i="2" s="1"/>
  <c r="E549" i="2"/>
  <c r="C549" i="2" s="1"/>
  <c r="B549" i="2" s="1"/>
  <c r="A549" i="2" s="1"/>
  <c r="E550" i="2"/>
  <c r="C550" i="2" s="1"/>
  <c r="B550" i="2" s="1"/>
  <c r="A550" i="2" s="1"/>
  <c r="E551" i="2"/>
  <c r="C551" i="2" s="1"/>
  <c r="B551" i="2" s="1"/>
  <c r="A551" i="2" s="1"/>
  <c r="E552" i="2"/>
  <c r="C552" i="2" s="1"/>
  <c r="B552" i="2" s="1"/>
  <c r="A552" i="2" s="1"/>
  <c r="E553" i="2"/>
  <c r="C553" i="2" s="1"/>
  <c r="B553" i="2" s="1"/>
  <c r="A553" i="2" s="1"/>
  <c r="E554" i="2"/>
  <c r="C554" i="2" s="1"/>
  <c r="B554" i="2" s="1"/>
  <c r="A554" i="2" s="1"/>
  <c r="E555" i="2"/>
  <c r="C555" i="2" s="1"/>
  <c r="B555" i="2" s="1"/>
  <c r="A555" i="2" s="1"/>
  <c r="E556" i="2"/>
  <c r="C556" i="2" s="1"/>
  <c r="B556" i="2" s="1"/>
  <c r="A556" i="2" s="1"/>
  <c r="E557" i="2"/>
  <c r="C557" i="2" s="1"/>
  <c r="B557" i="2" s="1"/>
  <c r="A557" i="2" s="1"/>
  <c r="E558" i="2"/>
  <c r="C558" i="2" s="1"/>
  <c r="E559" i="2"/>
  <c r="C559" i="2" s="1"/>
  <c r="B559" i="2" s="1"/>
  <c r="A559" i="2" s="1"/>
  <c r="E560" i="2"/>
  <c r="C560" i="2" s="1"/>
  <c r="B560" i="2" s="1"/>
  <c r="A560" i="2" s="1"/>
  <c r="E561" i="2"/>
  <c r="C561" i="2" s="1"/>
  <c r="B561" i="2" s="1"/>
  <c r="A561" i="2" s="1"/>
  <c r="E562" i="2"/>
  <c r="C562" i="2" s="1"/>
  <c r="B562" i="2" s="1"/>
  <c r="A562" i="2" s="1"/>
  <c r="E563" i="2"/>
  <c r="C563" i="2" s="1"/>
  <c r="B563" i="2" s="1"/>
  <c r="A563" i="2" s="1"/>
  <c r="E564" i="2"/>
  <c r="C564" i="2" s="1"/>
  <c r="B564" i="2" s="1"/>
  <c r="A564" i="2" s="1"/>
  <c r="E565" i="2"/>
  <c r="C565" i="2" s="1"/>
  <c r="E566" i="2"/>
  <c r="C566" i="2" s="1"/>
  <c r="B566" i="2" s="1"/>
  <c r="A566" i="2" s="1"/>
  <c r="E567" i="2"/>
  <c r="C567" i="2" s="1"/>
  <c r="B567" i="2" s="1"/>
  <c r="A567" i="2" s="1"/>
  <c r="E568" i="2"/>
  <c r="C568" i="2" s="1"/>
  <c r="B568" i="2" s="1"/>
  <c r="A568" i="2" s="1"/>
  <c r="E569" i="2"/>
  <c r="C569" i="2" s="1"/>
  <c r="B569" i="2" s="1"/>
  <c r="A569" i="2" s="1"/>
  <c r="E570" i="2"/>
  <c r="C570" i="2" s="1"/>
  <c r="E571" i="2"/>
  <c r="C571" i="2" s="1"/>
  <c r="B571" i="2" s="1"/>
  <c r="A571" i="2" s="1"/>
  <c r="E572" i="2"/>
  <c r="C572" i="2" s="1"/>
  <c r="B572" i="2" s="1"/>
  <c r="A572" i="2" s="1"/>
  <c r="E573" i="2"/>
  <c r="C573" i="2" s="1"/>
  <c r="E574" i="2"/>
  <c r="C574" i="2" s="1"/>
  <c r="E575" i="2"/>
  <c r="C575" i="2" s="1"/>
  <c r="B575" i="2" s="1"/>
  <c r="A575" i="2" s="1"/>
  <c r="E576" i="2"/>
  <c r="C576" i="2" s="1"/>
  <c r="B576" i="2" s="1"/>
  <c r="A576" i="2" s="1"/>
  <c r="E577" i="2"/>
  <c r="C577" i="2" s="1"/>
  <c r="B577" i="2" s="1"/>
  <c r="A577" i="2" s="1"/>
  <c r="E578" i="2"/>
  <c r="C578" i="2" s="1"/>
  <c r="B578" i="2" s="1"/>
  <c r="A578" i="2" s="1"/>
  <c r="E579" i="2"/>
  <c r="C579" i="2" s="1"/>
  <c r="B579" i="2" s="1"/>
  <c r="A579" i="2" s="1"/>
  <c r="E580" i="2"/>
  <c r="C580" i="2" s="1"/>
  <c r="B580" i="2" s="1"/>
  <c r="A580" i="2" s="1"/>
  <c r="E581" i="2"/>
  <c r="C581" i="2" s="1"/>
  <c r="B581" i="2" s="1"/>
  <c r="A581" i="2" s="1"/>
  <c r="E582" i="2"/>
  <c r="C582" i="2" s="1"/>
  <c r="E583" i="2"/>
  <c r="C583" i="2" s="1"/>
  <c r="B583" i="2" s="1"/>
  <c r="E584" i="2"/>
  <c r="C584" i="2" s="1"/>
  <c r="B584" i="2" s="1"/>
  <c r="A584" i="2" s="1"/>
  <c r="E585" i="2"/>
  <c r="C585" i="2" s="1"/>
  <c r="B585" i="2" s="1"/>
  <c r="A585" i="2" s="1"/>
  <c r="E586" i="2"/>
  <c r="C586" i="2" s="1"/>
  <c r="B586" i="2" s="1"/>
  <c r="A586" i="2" s="1"/>
  <c r="E587" i="2"/>
  <c r="C587" i="2" s="1"/>
  <c r="B587" i="2" s="1"/>
  <c r="A587" i="2" s="1"/>
  <c r="E588" i="2"/>
  <c r="C588" i="2" s="1"/>
  <c r="B588" i="2" s="1"/>
  <c r="A588" i="2" s="1"/>
  <c r="E589" i="2"/>
  <c r="C589" i="2" s="1"/>
  <c r="B589" i="2" s="1"/>
  <c r="A589" i="2" s="1"/>
  <c r="E590" i="2"/>
  <c r="C590" i="2" s="1"/>
  <c r="B590" i="2" s="1"/>
  <c r="A590" i="2" s="1"/>
  <c r="E591" i="2"/>
  <c r="C591" i="2" s="1"/>
  <c r="B591" i="2" s="1"/>
  <c r="A591" i="2" s="1"/>
  <c r="E592" i="2"/>
  <c r="C592" i="2" s="1"/>
  <c r="E593" i="2"/>
  <c r="C593" i="2" s="1"/>
  <c r="B593" i="2" s="1"/>
  <c r="A593" i="2" s="1"/>
  <c r="E594" i="2"/>
  <c r="C594" i="2" s="1"/>
  <c r="E595" i="2"/>
  <c r="C595" i="2" s="1"/>
  <c r="B595" i="2" s="1"/>
  <c r="A595" i="2" s="1"/>
  <c r="E596" i="2"/>
  <c r="C596" i="2" s="1"/>
  <c r="B596" i="2" s="1"/>
  <c r="A596" i="2" s="1"/>
  <c r="E597" i="2"/>
  <c r="C597" i="2" s="1"/>
  <c r="B597" i="2" s="1"/>
  <c r="A597" i="2" s="1"/>
  <c r="E598" i="2"/>
  <c r="C598" i="2" s="1"/>
  <c r="B598" i="2" s="1"/>
  <c r="A598" i="2" s="1"/>
  <c r="E599" i="2"/>
  <c r="C599" i="2" s="1"/>
  <c r="B599" i="2" s="1"/>
  <c r="A599" i="2" s="1"/>
  <c r="E600" i="2"/>
  <c r="C600" i="2" s="1"/>
  <c r="B600" i="2" s="1"/>
  <c r="A600" i="2" s="1"/>
  <c r="E601" i="2"/>
  <c r="C601" i="2" s="1"/>
  <c r="B601" i="2" s="1"/>
  <c r="A601" i="2" s="1"/>
  <c r="E602" i="2"/>
  <c r="C602" i="2" s="1"/>
  <c r="B602" i="2" s="1"/>
  <c r="A602" i="2" s="1"/>
  <c r="E603" i="2"/>
  <c r="C603" i="2" s="1"/>
  <c r="B603" i="2" s="1"/>
  <c r="A603" i="2" s="1"/>
  <c r="E604" i="2"/>
  <c r="C604" i="2" s="1"/>
  <c r="B604" i="2" s="1"/>
  <c r="A604" i="2" s="1"/>
  <c r="E605" i="2"/>
  <c r="C605" i="2" s="1"/>
  <c r="E606" i="2"/>
  <c r="C606" i="2" s="1"/>
  <c r="B606" i="2" s="1"/>
  <c r="A606" i="2" s="1"/>
  <c r="E607" i="2"/>
  <c r="C607" i="2" s="1"/>
  <c r="B607" i="2" s="1"/>
  <c r="A607" i="2" s="1"/>
  <c r="E608" i="2"/>
  <c r="C608" i="2" s="1"/>
  <c r="B608" i="2" s="1"/>
  <c r="A608" i="2" s="1"/>
  <c r="E609" i="2"/>
  <c r="C609" i="2" s="1"/>
  <c r="B609" i="2" s="1"/>
  <c r="A609" i="2" s="1"/>
  <c r="E610" i="2"/>
  <c r="C610" i="2" s="1"/>
  <c r="B610" i="2" s="1"/>
  <c r="A610" i="2" s="1"/>
  <c r="E611" i="2"/>
  <c r="C611" i="2" s="1"/>
  <c r="B611" i="2" s="1"/>
  <c r="A611" i="2" s="1"/>
  <c r="E612" i="2"/>
  <c r="C612" i="2" s="1"/>
  <c r="B612" i="2" s="1"/>
  <c r="A612" i="2" s="1"/>
  <c r="E613" i="2"/>
  <c r="C613" i="2" s="1"/>
  <c r="B613" i="2" s="1"/>
  <c r="A613" i="2" s="1"/>
  <c r="E614" i="2"/>
  <c r="C614" i="2" s="1"/>
  <c r="B614" i="2" s="1"/>
  <c r="A614" i="2" s="1"/>
  <c r="E615" i="2"/>
  <c r="C615" i="2" s="1"/>
  <c r="B615" i="2" s="1"/>
  <c r="A615" i="2" s="1"/>
  <c r="E616" i="2"/>
  <c r="C616" i="2" s="1"/>
  <c r="B616" i="2" s="1"/>
  <c r="A616" i="2" s="1"/>
  <c r="E617" i="2"/>
  <c r="C617" i="2" s="1"/>
  <c r="B617" i="2" s="1"/>
  <c r="A617" i="2" s="1"/>
  <c r="E618" i="2"/>
  <c r="C618" i="2" s="1"/>
  <c r="B618" i="2" s="1"/>
  <c r="A618" i="2" s="1"/>
  <c r="E619" i="2"/>
  <c r="C619" i="2" s="1"/>
  <c r="B619" i="2" s="1"/>
  <c r="A619" i="2" s="1"/>
  <c r="E620" i="2"/>
  <c r="C620" i="2" s="1"/>
  <c r="B620" i="2" s="1"/>
  <c r="A620" i="2" s="1"/>
  <c r="E621" i="2"/>
  <c r="C621" i="2" s="1"/>
  <c r="B621" i="2" s="1"/>
  <c r="A621" i="2" s="1"/>
  <c r="E622" i="2"/>
  <c r="C622" i="2" s="1"/>
  <c r="B622" i="2" s="1"/>
  <c r="A622" i="2" s="1"/>
  <c r="E623" i="2"/>
  <c r="C623" i="2" s="1"/>
  <c r="B623" i="2" s="1"/>
  <c r="A623" i="2" s="1"/>
  <c r="E624" i="2"/>
  <c r="C624" i="2" s="1"/>
  <c r="B624" i="2" s="1"/>
  <c r="A624" i="2" s="1"/>
  <c r="E625" i="2"/>
  <c r="C625" i="2" s="1"/>
  <c r="B625" i="2" s="1"/>
  <c r="A625" i="2" s="1"/>
  <c r="E626" i="2"/>
  <c r="C626" i="2" s="1"/>
  <c r="B626" i="2" s="1"/>
  <c r="A626" i="2" s="1"/>
  <c r="E627" i="2"/>
  <c r="C627" i="2" s="1"/>
  <c r="B627" i="2" s="1"/>
  <c r="A627" i="2" s="1"/>
  <c r="E628" i="2"/>
  <c r="C628" i="2" s="1"/>
  <c r="B628" i="2" s="1"/>
  <c r="A628" i="2" s="1"/>
  <c r="E629" i="2"/>
  <c r="C629" i="2" s="1"/>
  <c r="B629" i="2" s="1"/>
  <c r="A629" i="2" s="1"/>
  <c r="E630" i="2"/>
  <c r="C630" i="2" s="1"/>
  <c r="B630" i="2" s="1"/>
  <c r="A630" i="2" s="1"/>
  <c r="E631" i="2"/>
  <c r="C631" i="2" s="1"/>
  <c r="B631" i="2" s="1"/>
  <c r="A631" i="2" s="1"/>
  <c r="E632" i="2"/>
  <c r="C632" i="2" s="1"/>
  <c r="B632" i="2" s="1"/>
  <c r="A632" i="2" s="1"/>
  <c r="E633" i="2"/>
  <c r="C633" i="2" s="1"/>
  <c r="B633" i="2" s="1"/>
  <c r="A633" i="2" s="1"/>
  <c r="E634" i="2"/>
  <c r="C634" i="2" s="1"/>
  <c r="B634" i="2" s="1"/>
  <c r="A634" i="2" s="1"/>
  <c r="E635" i="2"/>
  <c r="C635" i="2" s="1"/>
  <c r="B635" i="2" s="1"/>
  <c r="A635" i="2" s="1"/>
  <c r="E636" i="2"/>
  <c r="C636" i="2" s="1"/>
  <c r="B636" i="2" s="1"/>
  <c r="A636" i="2" s="1"/>
  <c r="E637" i="2"/>
  <c r="C637" i="2" s="1"/>
  <c r="B637" i="2" s="1"/>
  <c r="A637" i="2" s="1"/>
  <c r="E638" i="2"/>
  <c r="C638" i="2" s="1"/>
  <c r="B638" i="2" s="1"/>
  <c r="A638" i="2" s="1"/>
  <c r="E639" i="2"/>
  <c r="C639" i="2" s="1"/>
  <c r="B639" i="2" s="1"/>
  <c r="A639" i="2" s="1"/>
  <c r="E640" i="2"/>
  <c r="C640" i="2" s="1"/>
  <c r="B640" i="2" s="1"/>
  <c r="A640" i="2" s="1"/>
  <c r="E641" i="2"/>
  <c r="C641" i="2" s="1"/>
  <c r="B641" i="2" s="1"/>
  <c r="A641" i="2" s="1"/>
  <c r="E642" i="2"/>
  <c r="C642" i="2" s="1"/>
  <c r="B642" i="2" s="1"/>
  <c r="A642" i="2" s="1"/>
  <c r="E643" i="2"/>
  <c r="C643" i="2" s="1"/>
  <c r="B643" i="2" s="1"/>
  <c r="A643" i="2" s="1"/>
  <c r="E644" i="2"/>
  <c r="C644" i="2" s="1"/>
  <c r="B644" i="2" s="1"/>
  <c r="A644" i="2" s="1"/>
  <c r="E645" i="2"/>
  <c r="C645" i="2" s="1"/>
  <c r="B645" i="2" s="1"/>
  <c r="A645" i="2" s="1"/>
  <c r="E646" i="2"/>
  <c r="C646" i="2" s="1"/>
  <c r="B646" i="2" s="1"/>
  <c r="A646" i="2" s="1"/>
  <c r="E647" i="2"/>
  <c r="C647" i="2" s="1"/>
  <c r="B647" i="2" s="1"/>
  <c r="A647" i="2" s="1"/>
  <c r="E648" i="2"/>
  <c r="C648" i="2" s="1"/>
  <c r="B648" i="2" s="1"/>
  <c r="A648" i="2" s="1"/>
  <c r="E649" i="2"/>
  <c r="C649" i="2" s="1"/>
  <c r="B649" i="2" s="1"/>
  <c r="A649" i="2" s="1"/>
  <c r="E650" i="2"/>
  <c r="C650" i="2" s="1"/>
  <c r="B650" i="2" s="1"/>
  <c r="A650" i="2" s="1"/>
  <c r="E651" i="2"/>
  <c r="C651" i="2" s="1"/>
  <c r="B651" i="2" s="1"/>
  <c r="A651" i="2" s="1"/>
  <c r="E652" i="2"/>
  <c r="C652" i="2" s="1"/>
  <c r="B652" i="2" s="1"/>
  <c r="A652" i="2" s="1"/>
  <c r="E653" i="2"/>
  <c r="C653" i="2" s="1"/>
  <c r="B653" i="2" s="1"/>
  <c r="A653" i="2" s="1"/>
  <c r="E654" i="2"/>
  <c r="C654" i="2" s="1"/>
  <c r="B654" i="2" s="1"/>
  <c r="A654" i="2" s="1"/>
  <c r="E655" i="2"/>
  <c r="C655" i="2" s="1"/>
  <c r="B655" i="2" s="1"/>
  <c r="A655" i="2" s="1"/>
  <c r="E656" i="2"/>
  <c r="C656" i="2" s="1"/>
  <c r="B656" i="2" s="1"/>
  <c r="A656" i="2" s="1"/>
  <c r="E657" i="2"/>
  <c r="C657" i="2" s="1"/>
  <c r="B657" i="2" s="1"/>
  <c r="A657" i="2" s="1"/>
  <c r="E658" i="2"/>
  <c r="C658" i="2" s="1"/>
  <c r="B658" i="2" s="1"/>
  <c r="A658" i="2" s="1"/>
  <c r="E659" i="2"/>
  <c r="C659" i="2" s="1"/>
  <c r="B659" i="2" s="1"/>
  <c r="A659" i="2" s="1"/>
  <c r="E660" i="2"/>
  <c r="C660" i="2" s="1"/>
  <c r="B660" i="2" s="1"/>
  <c r="A660" i="2" s="1"/>
  <c r="E661" i="2"/>
  <c r="C661" i="2" s="1"/>
  <c r="B661" i="2" s="1"/>
  <c r="A661" i="2" s="1"/>
  <c r="E662" i="2"/>
  <c r="C662" i="2" s="1"/>
  <c r="E663" i="2"/>
  <c r="C663" i="2" s="1"/>
  <c r="B663" i="2" s="1"/>
  <c r="A663" i="2" s="1"/>
  <c r="E664" i="2"/>
  <c r="C664" i="2" s="1"/>
  <c r="E665" i="2"/>
  <c r="C665" i="2" s="1"/>
  <c r="B665" i="2" s="1"/>
  <c r="A665" i="2" s="1"/>
  <c r="E666" i="2"/>
  <c r="C666" i="2" s="1"/>
  <c r="E667" i="2"/>
  <c r="C667" i="2" s="1"/>
  <c r="B667" i="2" s="1"/>
  <c r="E668" i="2"/>
  <c r="C668" i="2" s="1"/>
  <c r="B668" i="2" s="1"/>
  <c r="A668" i="2" s="1"/>
  <c r="E669" i="2"/>
  <c r="C669" i="2" s="1"/>
  <c r="B669" i="2" s="1"/>
  <c r="A669" i="2" s="1"/>
  <c r="E670" i="2"/>
  <c r="C670" i="2" s="1"/>
  <c r="B670" i="2" s="1"/>
  <c r="A670" i="2" s="1"/>
  <c r="E671" i="2"/>
  <c r="C671" i="2" s="1"/>
  <c r="B671" i="2" s="1"/>
  <c r="A671" i="2" s="1"/>
  <c r="E672" i="2"/>
  <c r="C672" i="2" s="1"/>
  <c r="B672" i="2" s="1"/>
  <c r="A672" i="2" s="1"/>
  <c r="E673" i="2"/>
  <c r="C673" i="2" s="1"/>
  <c r="B673" i="2" s="1"/>
  <c r="A673" i="2" s="1"/>
  <c r="E674" i="2"/>
  <c r="C674" i="2" s="1"/>
  <c r="B674" i="2" s="1"/>
  <c r="A674" i="2" s="1"/>
  <c r="E675" i="2"/>
  <c r="C675" i="2" s="1"/>
  <c r="B675" i="2" s="1"/>
  <c r="A675" i="2" s="1"/>
  <c r="E676" i="2"/>
  <c r="C676" i="2" s="1"/>
  <c r="B676" i="2" s="1"/>
  <c r="A676" i="2" s="1"/>
  <c r="E677" i="2"/>
  <c r="C677" i="2" s="1"/>
  <c r="B677" i="2" s="1"/>
  <c r="A677" i="2" s="1"/>
  <c r="E678" i="2"/>
  <c r="C678" i="2" s="1"/>
  <c r="B678" i="2" s="1"/>
  <c r="A678" i="2" s="1"/>
  <c r="E679" i="2"/>
  <c r="C679" i="2" s="1"/>
  <c r="B679" i="2" s="1"/>
  <c r="A679" i="2" s="1"/>
  <c r="E680" i="2"/>
  <c r="C680" i="2" s="1"/>
  <c r="B680" i="2" s="1"/>
  <c r="A680" i="2" s="1"/>
  <c r="E681" i="2"/>
  <c r="C681" i="2" s="1"/>
  <c r="B681" i="2" s="1"/>
  <c r="A681" i="2" s="1"/>
  <c r="E682" i="2"/>
  <c r="C682" i="2" s="1"/>
  <c r="B682" i="2" s="1"/>
  <c r="A682" i="2" s="1"/>
  <c r="E683" i="2"/>
  <c r="C683" i="2" s="1"/>
  <c r="B683" i="2" s="1"/>
  <c r="A683" i="2" s="1"/>
  <c r="E684" i="2"/>
  <c r="C684" i="2" s="1"/>
  <c r="B684" i="2" s="1"/>
  <c r="A684" i="2" s="1"/>
  <c r="E685" i="2"/>
  <c r="C685" i="2" s="1"/>
  <c r="B685" i="2" s="1"/>
  <c r="A685" i="2" s="1"/>
  <c r="E686" i="2"/>
  <c r="C686" i="2" s="1"/>
  <c r="E687" i="2"/>
  <c r="C687" i="2" s="1"/>
  <c r="B687" i="2" s="1"/>
  <c r="A687" i="2" s="1"/>
  <c r="E688" i="2"/>
  <c r="C688" i="2" s="1"/>
  <c r="E689" i="2"/>
  <c r="C689" i="2" s="1"/>
  <c r="B689" i="2" s="1"/>
  <c r="A689" i="2" s="1"/>
  <c r="E690" i="2"/>
  <c r="C690" i="2" s="1"/>
  <c r="E691" i="2"/>
  <c r="C691" i="2" s="1"/>
  <c r="B691" i="2" s="1"/>
  <c r="A691" i="2" s="1"/>
  <c r="E692" i="2"/>
  <c r="C692" i="2" s="1"/>
  <c r="B692" i="2" s="1"/>
  <c r="A692" i="2" s="1"/>
  <c r="E693" i="2"/>
  <c r="C693" i="2" s="1"/>
  <c r="B693" i="2" s="1"/>
  <c r="A693" i="2" s="1"/>
  <c r="E694" i="2"/>
  <c r="C694" i="2" s="1"/>
  <c r="E695" i="2"/>
  <c r="C695" i="2" s="1"/>
  <c r="B695" i="2" s="1"/>
  <c r="A695" i="2" s="1"/>
  <c r="E696" i="2"/>
  <c r="C696" i="2" s="1"/>
  <c r="B696" i="2" s="1"/>
  <c r="A696" i="2" s="1"/>
  <c r="E697" i="2"/>
  <c r="C697" i="2" s="1"/>
  <c r="B697" i="2" s="1"/>
  <c r="A697" i="2" s="1"/>
  <c r="E698" i="2"/>
  <c r="C698" i="2" s="1"/>
  <c r="B698" i="2" s="1"/>
  <c r="A698" i="2" s="1"/>
  <c r="E699" i="2"/>
  <c r="C699" i="2" s="1"/>
  <c r="B699" i="2" s="1"/>
  <c r="A699" i="2" s="1"/>
  <c r="E700" i="2"/>
  <c r="C700" i="2" s="1"/>
  <c r="B700" i="2" s="1"/>
  <c r="A700" i="2" s="1"/>
  <c r="E701" i="2"/>
  <c r="C701" i="2" s="1"/>
  <c r="E702" i="2"/>
  <c r="C702" i="2" s="1"/>
  <c r="B702" i="2" s="1"/>
  <c r="A702" i="2" s="1"/>
  <c r="E703" i="2"/>
  <c r="C703" i="2" s="1"/>
  <c r="B703" i="2" s="1"/>
  <c r="A703" i="2" s="1"/>
  <c r="E704" i="2"/>
  <c r="C704" i="2" s="1"/>
  <c r="B704" i="2" s="1"/>
  <c r="A704" i="2" s="1"/>
  <c r="E705" i="2"/>
  <c r="C705" i="2" s="1"/>
  <c r="B705" i="2" s="1"/>
  <c r="A705" i="2" s="1"/>
  <c r="E706" i="2"/>
  <c r="C706" i="2" s="1"/>
  <c r="B706" i="2" s="1"/>
  <c r="A706" i="2" s="1"/>
  <c r="E707" i="2"/>
  <c r="C707" i="2" s="1"/>
  <c r="B707" i="2" s="1"/>
  <c r="A707" i="2" s="1"/>
  <c r="E708" i="2"/>
  <c r="C708" i="2" s="1"/>
  <c r="B708" i="2" s="1"/>
  <c r="A708" i="2" s="1"/>
  <c r="E709" i="2"/>
  <c r="C709" i="2" s="1"/>
  <c r="B709" i="2" s="1"/>
  <c r="A709" i="2" s="1"/>
  <c r="E710" i="2"/>
  <c r="C710" i="2" s="1"/>
  <c r="B710" i="2" s="1"/>
  <c r="A710" i="2" s="1"/>
  <c r="E711" i="2"/>
  <c r="C711" i="2" s="1"/>
  <c r="B711" i="2" s="1"/>
  <c r="A711" i="2" s="1"/>
  <c r="E712" i="2"/>
  <c r="C712" i="2" s="1"/>
  <c r="B712" i="2" s="1"/>
  <c r="A712" i="2" s="1"/>
  <c r="E713" i="2"/>
  <c r="C713" i="2" s="1"/>
  <c r="B713" i="2" s="1"/>
  <c r="A713" i="2" s="1"/>
  <c r="E714" i="2"/>
  <c r="C714" i="2" s="1"/>
  <c r="B714" i="2" s="1"/>
  <c r="A714" i="2" s="1"/>
  <c r="E715" i="2"/>
  <c r="C715" i="2" s="1"/>
  <c r="B715" i="2" s="1"/>
  <c r="A715" i="2" s="1"/>
  <c r="E716" i="2"/>
  <c r="C716" i="2" s="1"/>
  <c r="B716" i="2" s="1"/>
  <c r="A716" i="2" s="1"/>
  <c r="E717" i="2"/>
  <c r="C717" i="2" s="1"/>
  <c r="B717" i="2" s="1"/>
  <c r="A717" i="2" s="1"/>
  <c r="E718" i="2"/>
  <c r="C718" i="2" s="1"/>
  <c r="B718" i="2" s="1"/>
  <c r="A718" i="2" s="1"/>
  <c r="E719" i="2"/>
  <c r="C719" i="2" s="1"/>
  <c r="B719" i="2" s="1"/>
  <c r="A719" i="2" s="1"/>
  <c r="E720" i="2"/>
  <c r="C720" i="2" s="1"/>
  <c r="E721" i="2"/>
  <c r="C721" i="2" s="1"/>
  <c r="E722" i="2"/>
  <c r="C722" i="2" s="1"/>
  <c r="B722" i="2" s="1"/>
  <c r="A722" i="2" s="1"/>
  <c r="E723" i="2"/>
  <c r="C723" i="2" s="1"/>
  <c r="B723" i="2" s="1"/>
  <c r="A723" i="2" s="1"/>
  <c r="E724" i="2"/>
  <c r="C724" i="2" s="1"/>
  <c r="B724" i="2" s="1"/>
  <c r="A724" i="2" s="1"/>
  <c r="E725" i="2"/>
  <c r="C725" i="2" s="1"/>
  <c r="B725" i="2" s="1"/>
  <c r="A725" i="2" s="1"/>
  <c r="E726" i="2"/>
  <c r="C726" i="2" s="1"/>
  <c r="B726" i="2" s="1"/>
  <c r="A726" i="2" s="1"/>
  <c r="E727" i="2"/>
  <c r="C727" i="2" s="1"/>
  <c r="B727" i="2" s="1"/>
  <c r="A727" i="2" s="1"/>
  <c r="E728" i="2"/>
  <c r="C728" i="2" s="1"/>
  <c r="E729" i="2"/>
  <c r="C729" i="2" s="1"/>
  <c r="E730" i="2"/>
  <c r="C730" i="2" s="1"/>
  <c r="B730" i="2" s="1"/>
  <c r="A730" i="2" s="1"/>
  <c r="E731" i="2"/>
  <c r="C731" i="2" s="1"/>
  <c r="B731" i="2" s="1"/>
  <c r="A731" i="2" s="1"/>
  <c r="E732" i="2"/>
  <c r="C732" i="2" s="1"/>
  <c r="B732" i="2" s="1"/>
  <c r="A732" i="2" s="1"/>
  <c r="E733" i="2"/>
  <c r="C733" i="2" s="1"/>
  <c r="B733" i="2" s="1"/>
  <c r="A733" i="2" s="1"/>
  <c r="E734" i="2"/>
  <c r="C734" i="2" s="1"/>
  <c r="B734" i="2" s="1"/>
  <c r="A734" i="2" s="1"/>
  <c r="E735" i="2"/>
  <c r="C735" i="2" s="1"/>
  <c r="B735" i="2" s="1"/>
  <c r="A735" i="2" s="1"/>
  <c r="E736" i="2"/>
  <c r="C736" i="2" s="1"/>
  <c r="B736" i="2" s="1"/>
  <c r="A736" i="2" s="1"/>
  <c r="E737" i="2"/>
  <c r="C737" i="2" s="1"/>
  <c r="B737" i="2" s="1"/>
  <c r="A737" i="2" s="1"/>
  <c r="E738" i="2"/>
  <c r="C738" i="2" s="1"/>
  <c r="B738" i="2" s="1"/>
  <c r="A738" i="2" s="1"/>
  <c r="E739" i="2"/>
  <c r="C739" i="2" s="1"/>
  <c r="B739" i="2" s="1"/>
  <c r="A739" i="2" s="1"/>
  <c r="E740" i="2"/>
  <c r="C740" i="2" s="1"/>
  <c r="B740" i="2" s="1"/>
  <c r="A740" i="2" s="1"/>
  <c r="E741" i="2"/>
  <c r="C741" i="2" s="1"/>
  <c r="B741" i="2" s="1"/>
  <c r="A741" i="2" s="1"/>
  <c r="E742" i="2"/>
  <c r="C742" i="2" s="1"/>
  <c r="B742" i="2" s="1"/>
  <c r="A742" i="2" s="1"/>
  <c r="E743" i="2"/>
  <c r="C743" i="2" s="1"/>
  <c r="B743" i="2" s="1"/>
  <c r="A743" i="2" s="1"/>
  <c r="E744" i="2"/>
  <c r="C744" i="2" s="1"/>
  <c r="B744" i="2" s="1"/>
  <c r="A744" i="2" s="1"/>
  <c r="E745" i="2"/>
  <c r="C745" i="2" s="1"/>
  <c r="B745" i="2" s="1"/>
  <c r="A745" i="2" s="1"/>
  <c r="E746" i="2"/>
  <c r="C746" i="2" s="1"/>
  <c r="B746" i="2" s="1"/>
  <c r="A746" i="2" s="1"/>
  <c r="E747" i="2"/>
  <c r="C747" i="2" s="1"/>
  <c r="B747" i="2" s="1"/>
  <c r="A747" i="2" s="1"/>
  <c r="E748" i="2"/>
  <c r="C748" i="2" s="1"/>
  <c r="E749" i="2"/>
  <c r="C749" i="2" s="1"/>
  <c r="E750" i="2"/>
  <c r="C750" i="2" s="1"/>
  <c r="E751" i="2"/>
  <c r="C751" i="2" s="1"/>
  <c r="B751" i="2" s="1"/>
  <c r="A751" i="2" s="1"/>
  <c r="E752" i="2"/>
  <c r="C752" i="2" s="1"/>
  <c r="E753" i="2"/>
  <c r="C753" i="2" s="1"/>
  <c r="B753" i="2" s="1"/>
  <c r="A753" i="2" s="1"/>
  <c r="E754" i="2"/>
  <c r="C754" i="2" s="1"/>
  <c r="B754" i="2" s="1"/>
  <c r="A754" i="2" s="1"/>
  <c r="E755" i="2"/>
  <c r="C755" i="2" s="1"/>
  <c r="B755" i="2" s="1"/>
  <c r="A755" i="2" s="1"/>
  <c r="E756" i="2"/>
  <c r="C756" i="2" s="1"/>
  <c r="E757" i="2"/>
  <c r="C757" i="2" s="1"/>
  <c r="B757" i="2" s="1"/>
  <c r="A757" i="2" s="1"/>
  <c r="E758" i="2"/>
  <c r="C758" i="2" s="1"/>
  <c r="B758" i="2" s="1"/>
  <c r="A758" i="2" s="1"/>
  <c r="E759" i="2"/>
  <c r="C759" i="2" s="1"/>
  <c r="B759" i="2" s="1"/>
  <c r="A759" i="2" s="1"/>
  <c r="E760" i="2"/>
  <c r="C760" i="2" s="1"/>
  <c r="B760" i="2" s="1"/>
  <c r="A760" i="2" s="1"/>
  <c r="E761" i="2"/>
  <c r="C761" i="2" s="1"/>
  <c r="B761" i="2" s="1"/>
  <c r="A761" i="2" s="1"/>
  <c r="E762" i="2"/>
  <c r="C762" i="2" s="1"/>
  <c r="B762" i="2" s="1"/>
  <c r="A762" i="2" s="1"/>
  <c r="E763" i="2"/>
  <c r="C763" i="2" s="1"/>
  <c r="B763" i="2" s="1"/>
  <c r="A763" i="2" s="1"/>
  <c r="E764" i="2"/>
  <c r="C764" i="2" s="1"/>
  <c r="B764" i="2" s="1"/>
  <c r="A764" i="2" s="1"/>
  <c r="E765" i="2"/>
  <c r="C765" i="2" s="1"/>
  <c r="B765" i="2" s="1"/>
  <c r="A765" i="2" s="1"/>
  <c r="E766" i="2"/>
  <c r="C766" i="2" s="1"/>
  <c r="E767" i="2"/>
  <c r="C767" i="2" s="1"/>
  <c r="B767" i="2" s="1"/>
  <c r="A767" i="2" s="1"/>
  <c r="E768" i="2"/>
  <c r="C768" i="2" s="1"/>
  <c r="B768" i="2" s="1"/>
  <c r="A768" i="2" s="1"/>
  <c r="E769" i="2"/>
  <c r="C769" i="2" s="1"/>
  <c r="B769" i="2" s="1"/>
  <c r="A769" i="2" s="1"/>
  <c r="E770" i="2"/>
  <c r="C770" i="2" s="1"/>
  <c r="B770" i="2" s="1"/>
  <c r="A770" i="2" s="1"/>
  <c r="E771" i="2"/>
  <c r="C771" i="2" s="1"/>
  <c r="B771" i="2" s="1"/>
  <c r="A771" i="2" s="1"/>
  <c r="E772" i="2"/>
  <c r="C772" i="2" s="1"/>
  <c r="B772" i="2" s="1"/>
  <c r="A772" i="2" s="1"/>
  <c r="E773" i="2"/>
  <c r="C773" i="2" s="1"/>
  <c r="B773" i="2" s="1"/>
  <c r="A773" i="2" s="1"/>
  <c r="E774" i="2"/>
  <c r="C774" i="2" s="1"/>
  <c r="B774" i="2" s="1"/>
  <c r="A774" i="2" s="1"/>
  <c r="E775" i="2"/>
  <c r="C775" i="2" s="1"/>
  <c r="B775" i="2" s="1"/>
  <c r="A775" i="2" s="1"/>
  <c r="E776" i="2"/>
  <c r="C776" i="2" s="1"/>
  <c r="B776" i="2" s="1"/>
  <c r="A776" i="2" s="1"/>
  <c r="E777" i="2"/>
  <c r="C777" i="2" s="1"/>
  <c r="B777" i="2" s="1"/>
  <c r="A777" i="2" s="1"/>
  <c r="E778" i="2"/>
  <c r="C778" i="2" s="1"/>
  <c r="B778" i="2" s="1"/>
  <c r="A778" i="2" s="1"/>
  <c r="E779" i="2"/>
  <c r="C779" i="2" s="1"/>
  <c r="B779" i="2" s="1"/>
  <c r="A779" i="2" s="1"/>
  <c r="E780" i="2"/>
  <c r="C780" i="2" s="1"/>
  <c r="B780" i="2" s="1"/>
  <c r="A780" i="2" s="1"/>
  <c r="E781" i="2"/>
  <c r="C781" i="2" s="1"/>
  <c r="E782" i="2"/>
  <c r="C782" i="2" s="1"/>
  <c r="B782" i="2" s="1"/>
  <c r="A782" i="2" s="1"/>
  <c r="E783" i="2"/>
  <c r="C783" i="2" s="1"/>
  <c r="B783" i="2" s="1"/>
  <c r="A783" i="2" s="1"/>
  <c r="E784" i="2"/>
  <c r="C784" i="2" s="1"/>
  <c r="B784" i="2" s="1"/>
  <c r="A784" i="2" s="1"/>
  <c r="E785" i="2"/>
  <c r="C785" i="2" s="1"/>
  <c r="B785" i="2" s="1"/>
  <c r="A785" i="2" s="1"/>
  <c r="E786" i="2"/>
  <c r="C786" i="2" s="1"/>
  <c r="B786" i="2" s="1"/>
  <c r="A786" i="2" s="1"/>
  <c r="E787" i="2"/>
  <c r="C787" i="2" s="1"/>
  <c r="B787" i="2" s="1"/>
  <c r="A787" i="2" s="1"/>
  <c r="E788" i="2"/>
  <c r="C788" i="2" s="1"/>
  <c r="B788" i="2" s="1"/>
  <c r="A788" i="2" s="1"/>
  <c r="E789" i="2"/>
  <c r="C789" i="2" s="1"/>
  <c r="B789" i="2" s="1"/>
  <c r="A789" i="2" s="1"/>
  <c r="E790" i="2"/>
  <c r="C790" i="2" s="1"/>
  <c r="B790" i="2" s="1"/>
  <c r="A790" i="2" s="1"/>
  <c r="E791" i="2"/>
  <c r="C791" i="2" s="1"/>
  <c r="B791" i="2" s="1"/>
  <c r="A791" i="2" s="1"/>
  <c r="E792" i="2"/>
  <c r="C792" i="2" s="1"/>
  <c r="E793" i="2"/>
  <c r="C793" i="2" s="1"/>
  <c r="B793" i="2" s="1"/>
  <c r="A793" i="2" s="1"/>
  <c r="E794" i="2"/>
  <c r="C794" i="2" s="1"/>
  <c r="B794" i="2" s="1"/>
  <c r="A794" i="2" s="1"/>
  <c r="E795" i="2"/>
  <c r="C795" i="2" s="1"/>
  <c r="B795" i="2" s="1"/>
  <c r="A795" i="2" s="1"/>
  <c r="E796" i="2"/>
  <c r="C796" i="2" s="1"/>
  <c r="B796" i="2" s="1"/>
  <c r="A796" i="2" s="1"/>
  <c r="E797" i="2"/>
  <c r="C797" i="2" s="1"/>
  <c r="B797" i="2" s="1"/>
  <c r="A797" i="2" s="1"/>
  <c r="E798" i="2"/>
  <c r="C798" i="2" s="1"/>
  <c r="B798" i="2" s="1"/>
  <c r="A798" i="2" s="1"/>
  <c r="E799" i="2"/>
  <c r="C799" i="2" s="1"/>
  <c r="B799" i="2" s="1"/>
  <c r="A799" i="2" s="1"/>
  <c r="E800" i="2"/>
  <c r="C800" i="2" s="1"/>
  <c r="B800" i="2" s="1"/>
  <c r="A800" i="2" s="1"/>
  <c r="E801" i="2"/>
  <c r="C801" i="2" s="1"/>
  <c r="E802" i="2"/>
  <c r="C802" i="2" s="1"/>
  <c r="B802" i="2" s="1"/>
  <c r="A802" i="2" s="1"/>
  <c r="E803" i="2"/>
  <c r="C803" i="2" s="1"/>
  <c r="B803" i="2" s="1"/>
  <c r="A803" i="2" s="1"/>
  <c r="E804" i="2"/>
  <c r="C804" i="2" s="1"/>
  <c r="E805" i="2"/>
  <c r="C805" i="2" s="1"/>
  <c r="B805" i="2" s="1"/>
  <c r="A805" i="2" s="1"/>
  <c r="E806" i="2"/>
  <c r="C806" i="2" s="1"/>
  <c r="B806" i="2" s="1"/>
  <c r="A806" i="2" s="1"/>
  <c r="E807" i="2"/>
  <c r="C807" i="2" s="1"/>
  <c r="B807" i="2" s="1"/>
  <c r="A807" i="2" s="1"/>
  <c r="E808" i="2"/>
  <c r="C808" i="2" s="1"/>
  <c r="E809" i="2"/>
  <c r="C809" i="2" s="1"/>
  <c r="E810" i="2"/>
  <c r="C810" i="2" s="1"/>
  <c r="B810" i="2" s="1"/>
  <c r="A810" i="2" s="1"/>
  <c r="E811" i="2"/>
  <c r="C811" i="2" s="1"/>
  <c r="B811" i="2" s="1"/>
  <c r="A811" i="2" s="1"/>
  <c r="E812" i="2"/>
  <c r="C812" i="2" s="1"/>
  <c r="E813" i="2"/>
  <c r="C813" i="2" s="1"/>
  <c r="B813" i="2" s="1"/>
  <c r="A813" i="2" s="1"/>
  <c r="E814" i="2"/>
  <c r="C814" i="2" s="1"/>
  <c r="B814" i="2" s="1"/>
  <c r="A814" i="2" s="1"/>
  <c r="E815" i="2"/>
  <c r="C815" i="2" s="1"/>
  <c r="B815" i="2" s="1"/>
  <c r="E816" i="2"/>
  <c r="C816" i="2" s="1"/>
  <c r="E817" i="2"/>
  <c r="C817" i="2" s="1"/>
  <c r="B817" i="2" s="1"/>
  <c r="A817" i="2" s="1"/>
  <c r="E818" i="2"/>
  <c r="C818" i="2" s="1"/>
  <c r="B818" i="2" s="1"/>
  <c r="A818" i="2" s="1"/>
  <c r="E819" i="2"/>
  <c r="C819" i="2" s="1"/>
  <c r="B819" i="2" s="1"/>
  <c r="A819" i="2" s="1"/>
  <c r="E820" i="2"/>
  <c r="C820" i="2" s="1"/>
  <c r="B820" i="2" s="1"/>
  <c r="A820" i="2" s="1"/>
  <c r="E821" i="2"/>
  <c r="C821" i="2" s="1"/>
  <c r="B821" i="2" s="1"/>
  <c r="A821" i="2" s="1"/>
  <c r="E822" i="2"/>
  <c r="C822" i="2" s="1"/>
  <c r="B822" i="2" s="1"/>
  <c r="A822" i="2" s="1"/>
  <c r="E823" i="2"/>
  <c r="C823" i="2" s="1"/>
  <c r="B823" i="2" s="1"/>
  <c r="A823" i="2" s="1"/>
  <c r="E824" i="2"/>
  <c r="C824" i="2" s="1"/>
  <c r="B824" i="2" s="1"/>
  <c r="A824" i="2" s="1"/>
  <c r="E825" i="2"/>
  <c r="C825" i="2" s="1"/>
  <c r="B825" i="2" s="1"/>
  <c r="A825" i="2" s="1"/>
  <c r="E826" i="2"/>
  <c r="C826" i="2" s="1"/>
  <c r="B826" i="2" s="1"/>
  <c r="A826" i="2" s="1"/>
  <c r="E827" i="2"/>
  <c r="C827" i="2" s="1"/>
  <c r="B827" i="2" s="1"/>
  <c r="A827" i="2" s="1"/>
  <c r="E828" i="2"/>
  <c r="C828" i="2" s="1"/>
  <c r="E829" i="2"/>
  <c r="C829" i="2" s="1"/>
  <c r="E830" i="2"/>
  <c r="C830" i="2" s="1"/>
  <c r="E831" i="2"/>
  <c r="C831" i="2" s="1"/>
  <c r="B831" i="2" s="1"/>
  <c r="E832" i="2"/>
  <c r="C832" i="2" s="1"/>
  <c r="B832" i="2" s="1"/>
  <c r="A832" i="2" s="1"/>
  <c r="E833" i="2"/>
  <c r="C833" i="2" s="1"/>
  <c r="B833" i="2" s="1"/>
  <c r="A833" i="2" s="1"/>
  <c r="E834" i="2"/>
  <c r="C834" i="2" s="1"/>
  <c r="B834" i="2" s="1"/>
  <c r="A834" i="2" s="1"/>
  <c r="E835" i="2"/>
  <c r="C835" i="2" s="1"/>
  <c r="B835" i="2" s="1"/>
  <c r="A835" i="2" s="1"/>
  <c r="E836" i="2"/>
  <c r="C836" i="2" s="1"/>
  <c r="B836" i="2" s="1"/>
  <c r="A836" i="2" s="1"/>
  <c r="E837" i="2"/>
  <c r="C837" i="2" s="1"/>
  <c r="B837" i="2" s="1"/>
  <c r="A837" i="2" s="1"/>
  <c r="E838" i="2"/>
  <c r="C838" i="2" s="1"/>
  <c r="E839" i="2"/>
  <c r="C839" i="2" s="1"/>
  <c r="B839" i="2" s="1"/>
  <c r="A839" i="2" s="1"/>
  <c r="E840" i="2"/>
  <c r="C840" i="2" s="1"/>
  <c r="B840" i="2" s="1"/>
  <c r="A840" i="2" s="1"/>
  <c r="E841" i="2"/>
  <c r="C841" i="2" s="1"/>
  <c r="E842" i="2"/>
  <c r="C842" i="2" s="1"/>
  <c r="B842" i="2" s="1"/>
  <c r="A842" i="2" s="1"/>
  <c r="E843" i="2"/>
  <c r="C843" i="2" s="1"/>
  <c r="B843" i="2" s="1"/>
  <c r="A843" i="2" s="1"/>
  <c r="E844" i="2"/>
  <c r="C844" i="2" s="1"/>
  <c r="E845" i="2"/>
  <c r="C845" i="2" s="1"/>
  <c r="B845" i="2" s="1"/>
  <c r="A845" i="2" s="1"/>
  <c r="E846" i="2"/>
  <c r="C846" i="2" s="1"/>
  <c r="B846" i="2" s="1"/>
  <c r="A846" i="2" s="1"/>
  <c r="E847" i="2"/>
  <c r="C847" i="2" s="1"/>
  <c r="B847" i="2" s="1"/>
  <c r="A847" i="2" s="1"/>
  <c r="E848" i="2"/>
  <c r="C848" i="2" s="1"/>
  <c r="B848" i="2" s="1"/>
  <c r="A848" i="2" s="1"/>
  <c r="E849" i="2"/>
  <c r="C849" i="2" s="1"/>
  <c r="B849" i="2" s="1"/>
  <c r="A849" i="2" s="1"/>
  <c r="E850" i="2"/>
  <c r="C850" i="2" s="1"/>
  <c r="B850" i="2" s="1"/>
  <c r="A850" i="2" s="1"/>
  <c r="E851" i="2"/>
  <c r="C851" i="2" s="1"/>
  <c r="B851" i="2" s="1"/>
  <c r="A851" i="2" s="1"/>
  <c r="E852" i="2"/>
  <c r="C852" i="2" s="1"/>
  <c r="B852" i="2" s="1"/>
  <c r="A852" i="2" s="1"/>
  <c r="E853" i="2"/>
  <c r="C853" i="2" s="1"/>
  <c r="E854" i="2"/>
  <c r="C854" i="2" s="1"/>
  <c r="B854" i="2" s="1"/>
  <c r="A854" i="2" s="1"/>
  <c r="E855" i="2"/>
  <c r="C855" i="2" s="1"/>
  <c r="B855" i="2" s="1"/>
  <c r="A855" i="2" s="1"/>
  <c r="E856" i="2"/>
  <c r="C856" i="2" s="1"/>
  <c r="B856" i="2" s="1"/>
  <c r="A856" i="2" s="1"/>
  <c r="E857" i="2"/>
  <c r="C857" i="2" s="1"/>
  <c r="B857" i="2" s="1"/>
  <c r="A857" i="2" s="1"/>
  <c r="E858" i="2"/>
  <c r="C858" i="2" s="1"/>
  <c r="B858" i="2" s="1"/>
  <c r="A858" i="2" s="1"/>
  <c r="E859" i="2"/>
  <c r="C859" i="2" s="1"/>
  <c r="B859" i="2" s="1"/>
  <c r="A859" i="2" s="1"/>
  <c r="E860" i="2"/>
  <c r="C860" i="2" s="1"/>
  <c r="B860" i="2" s="1"/>
  <c r="A860" i="2" s="1"/>
  <c r="E861" i="2"/>
  <c r="C861" i="2" s="1"/>
  <c r="B861" i="2" s="1"/>
  <c r="A861" i="2" s="1"/>
  <c r="E862" i="2"/>
  <c r="C862" i="2" s="1"/>
  <c r="B862" i="2" s="1"/>
  <c r="A862" i="2" s="1"/>
  <c r="E863" i="2"/>
  <c r="C863" i="2" s="1"/>
  <c r="B863" i="2" s="1"/>
  <c r="A863" i="2" s="1"/>
  <c r="E864" i="2"/>
  <c r="C864" i="2" s="1"/>
  <c r="B864" i="2" s="1"/>
  <c r="A864" i="2" s="1"/>
  <c r="E865" i="2"/>
  <c r="C865" i="2" s="1"/>
  <c r="B865" i="2" s="1"/>
  <c r="A865" i="2" s="1"/>
  <c r="E866" i="2"/>
  <c r="C866" i="2" s="1"/>
  <c r="B866" i="2" s="1"/>
  <c r="A866" i="2" s="1"/>
  <c r="E867" i="2"/>
  <c r="C867" i="2" s="1"/>
  <c r="B867" i="2" s="1"/>
  <c r="A867" i="2" s="1"/>
  <c r="E868" i="2"/>
  <c r="C868" i="2" s="1"/>
  <c r="B868" i="2" s="1"/>
  <c r="A868" i="2" s="1"/>
  <c r="E869" i="2"/>
  <c r="C869" i="2" s="1"/>
  <c r="E870" i="2"/>
  <c r="C870" i="2" s="1"/>
  <c r="B870" i="2" s="1"/>
  <c r="A870" i="2" s="1"/>
  <c r="E871" i="2"/>
  <c r="C871" i="2" s="1"/>
  <c r="B871" i="2" s="1"/>
  <c r="A871" i="2" s="1"/>
  <c r="E872" i="2"/>
  <c r="C872" i="2" s="1"/>
  <c r="B872" i="2" s="1"/>
  <c r="A872" i="2" s="1"/>
  <c r="E873" i="2"/>
  <c r="C873" i="2" s="1"/>
  <c r="B873" i="2" s="1"/>
  <c r="A873" i="2" s="1"/>
  <c r="E2" i="2"/>
  <c r="C2" i="2" s="1"/>
  <c r="B2" i="2" s="1"/>
  <c r="A2" i="2" s="1"/>
  <c r="B844" i="2" l="1"/>
  <c r="B828" i="2"/>
  <c r="A828" i="2" s="1"/>
  <c r="B816" i="2"/>
  <c r="B812" i="2"/>
  <c r="A812" i="2" s="1"/>
  <c r="B808" i="2"/>
  <c r="A808" i="2" s="1"/>
  <c r="B792" i="2"/>
  <c r="A792" i="2" s="1"/>
  <c r="B756" i="2"/>
  <c r="A756" i="2" s="1"/>
  <c r="B752" i="2"/>
  <c r="A752" i="2" s="1"/>
  <c r="B748" i="2"/>
  <c r="A748" i="2" s="1"/>
  <c r="B728" i="2"/>
  <c r="A728" i="2" s="1"/>
  <c r="B720" i="2"/>
  <c r="B688" i="2"/>
  <c r="A688" i="2" s="1"/>
  <c r="B664" i="2"/>
  <c r="A664" i="2" s="1"/>
  <c r="B592" i="2"/>
  <c r="A592" i="2" s="1"/>
  <c r="B548" i="2"/>
  <c r="A548" i="2" s="1"/>
  <c r="B540" i="2"/>
  <c r="A540" i="2" s="1"/>
  <c r="B528" i="2"/>
  <c r="A528" i="2" s="1"/>
  <c r="B500" i="2"/>
  <c r="B496" i="2"/>
  <c r="A496" i="2" s="1"/>
  <c r="B484" i="2"/>
  <c r="A484" i="2" s="1"/>
  <c r="B444" i="2"/>
  <c r="A444" i="2" s="1"/>
  <c r="B432" i="2"/>
  <c r="A432" i="2" s="1"/>
  <c r="B428" i="2"/>
  <c r="B412" i="2"/>
  <c r="A412" i="2" s="1"/>
  <c r="B400" i="2"/>
  <c r="B396" i="2"/>
  <c r="B392" i="2"/>
  <c r="B388" i="2"/>
  <c r="A388" i="2" s="1"/>
  <c r="B384" i="2"/>
  <c r="B380" i="2"/>
  <c r="A380" i="2" s="1"/>
  <c r="B372" i="2"/>
  <c r="B368" i="2"/>
  <c r="A368" i="2" s="1"/>
  <c r="B352" i="2"/>
  <c r="A352" i="2" s="1"/>
  <c r="B348" i="2"/>
  <c r="A348" i="2" s="1"/>
  <c r="B340" i="2"/>
  <c r="A340" i="2" s="1"/>
  <c r="B328" i="2"/>
  <c r="B320" i="2"/>
  <c r="A320" i="2" s="1"/>
  <c r="B308" i="2"/>
  <c r="A308" i="2" s="1"/>
  <c r="B300" i="2"/>
  <c r="A300" i="2" s="1"/>
  <c r="B296" i="2"/>
  <c r="A296" i="2" s="1"/>
  <c r="B240" i="2"/>
  <c r="A240" i="2" s="1"/>
  <c r="B236" i="2"/>
  <c r="A236" i="2" s="1"/>
  <c r="B220" i="2"/>
  <c r="B212" i="2"/>
  <c r="B200" i="2"/>
  <c r="A200" i="2" s="1"/>
  <c r="B136" i="2"/>
  <c r="A136" i="2" s="1"/>
  <c r="B112" i="2"/>
  <c r="B108" i="2"/>
  <c r="B104" i="2"/>
  <c r="B100" i="2"/>
  <c r="A100" i="2" s="1"/>
  <c r="B96" i="2"/>
  <c r="B76" i="2"/>
  <c r="A76" i="2" s="1"/>
  <c r="B68" i="2"/>
  <c r="A68" i="2" s="1"/>
  <c r="B838" i="2"/>
  <c r="A838" i="2" s="1"/>
  <c r="B830" i="2"/>
  <c r="B766" i="2"/>
  <c r="A766" i="2" s="1"/>
  <c r="B750" i="2"/>
  <c r="A750" i="2" s="1"/>
  <c r="B694" i="2"/>
  <c r="A694" i="2" s="1"/>
  <c r="B690" i="2"/>
  <c r="A690" i="2" s="1"/>
  <c r="B686" i="2"/>
  <c r="A686" i="2" s="1"/>
  <c r="B666" i="2"/>
  <c r="A666" i="2" s="1"/>
  <c r="B662" i="2"/>
  <c r="B594" i="2"/>
  <c r="A594" i="2" s="1"/>
  <c r="B582" i="2"/>
  <c r="A582" i="2" s="1"/>
  <c r="B574" i="2"/>
  <c r="B570" i="2"/>
  <c r="A570" i="2" s="1"/>
  <c r="B558" i="2"/>
  <c r="A558" i="2" s="1"/>
  <c r="B518" i="2"/>
  <c r="A518" i="2" s="1"/>
  <c r="B498" i="2"/>
  <c r="A498" i="2" s="1"/>
  <c r="B486" i="2"/>
  <c r="A486" i="2" s="1"/>
  <c r="B482" i="2"/>
  <c r="B446" i="2"/>
  <c r="A446" i="2" s="1"/>
  <c r="B442" i="2"/>
  <c r="A442" i="2" s="1"/>
  <c r="B438" i="2"/>
  <c r="A438" i="2" s="1"/>
  <c r="B434" i="2"/>
  <c r="A434" i="2" s="1"/>
  <c r="B430" i="2"/>
  <c r="A430" i="2" s="1"/>
  <c r="B422" i="2"/>
  <c r="A422" i="2" s="1"/>
  <c r="B402" i="2"/>
  <c r="B398" i="2"/>
  <c r="B394" i="2"/>
  <c r="B390" i="2"/>
  <c r="B386" i="2"/>
  <c r="B362" i="2"/>
  <c r="A362" i="2" s="1"/>
  <c r="B338" i="2"/>
  <c r="B326" i="2"/>
  <c r="A326" i="2" s="1"/>
  <c r="B310" i="2"/>
  <c r="B302" i="2"/>
  <c r="B238" i="2"/>
  <c r="A238" i="2" s="1"/>
  <c r="B234" i="2"/>
  <c r="A234" i="2" s="1"/>
  <c r="B230" i="2"/>
  <c r="A230" i="2" s="1"/>
  <c r="B226" i="2"/>
  <c r="B222" i="2"/>
  <c r="B202" i="2"/>
  <c r="B190" i="2"/>
  <c r="B178" i="2"/>
  <c r="A178" i="2" s="1"/>
  <c r="B150" i="2"/>
  <c r="B142" i="2"/>
  <c r="B134" i="2"/>
  <c r="B122" i="2"/>
  <c r="B114" i="2"/>
  <c r="B110" i="2"/>
  <c r="B106" i="2"/>
  <c r="A106" i="2" s="1"/>
  <c r="B102" i="2"/>
  <c r="B98" i="2"/>
  <c r="A98" i="2" s="1"/>
  <c r="B90" i="2"/>
  <c r="A90" i="2" s="1"/>
  <c r="B74" i="2"/>
  <c r="A74" i="2" s="1"/>
  <c r="B869" i="2"/>
  <c r="B853" i="2"/>
  <c r="A853" i="2" s="1"/>
  <c r="B841" i="2"/>
  <c r="B829" i="2"/>
  <c r="A829" i="2" s="1"/>
  <c r="B809" i="2"/>
  <c r="A809" i="2" s="1"/>
  <c r="B801" i="2"/>
  <c r="A801" i="2" s="1"/>
  <c r="B781" i="2"/>
  <c r="A781" i="2" s="1"/>
  <c r="B749" i="2"/>
  <c r="A749" i="2" s="1"/>
  <c r="B729" i="2"/>
  <c r="A729" i="2" s="1"/>
  <c r="B721" i="2"/>
  <c r="A721" i="2" s="1"/>
  <c r="B701" i="2"/>
  <c r="A701" i="2" s="1"/>
  <c r="B605" i="2"/>
  <c r="B573" i="2"/>
  <c r="A573" i="2" s="1"/>
  <c r="B565" i="2"/>
  <c r="A565" i="2" s="1"/>
  <c r="B505" i="2"/>
  <c r="A505" i="2" s="1"/>
  <c r="B497" i="2"/>
  <c r="B493" i="2"/>
  <c r="A493" i="2" s="1"/>
  <c r="B489" i="2"/>
  <c r="A489" i="2" s="1"/>
  <c r="B804" i="2"/>
  <c r="A804" i="2" s="1"/>
  <c r="B58" i="2"/>
  <c r="A58" i="2" s="1"/>
  <c r="B54" i="2"/>
  <c r="A54" i="2" s="1"/>
  <c r="B50" i="2"/>
  <c r="A50" i="2" s="1"/>
  <c r="B874" i="2"/>
  <c r="A874" i="2" s="1"/>
</calcChain>
</file>

<file path=xl/sharedStrings.xml><?xml version="1.0" encoding="utf-8"?>
<sst xmlns="http://schemas.openxmlformats.org/spreadsheetml/2006/main" count="6830" uniqueCount="3772">
  <si>
    <t>What jobs have tasks that are the most exposed to automation technologies?</t>
  </si>
  <si>
    <r>
      <t>The Automation Exposure Score was developed to identify the occupations and tasks that are the most likely to be impacted by automation technologies. As technologies like artificial intelligence and robotics become more widely adopted by employers, it becomes increasingly important that the workforce of the future can operate and cooperate with the technologies of the 21</t>
    </r>
    <r>
      <rPr>
        <vertAlign val="superscript"/>
        <sz val="12"/>
        <color rgb="FF000000"/>
        <rFont val="Lato"/>
        <charset val="1"/>
      </rPr>
      <t>st</t>
    </r>
    <r>
      <rPr>
        <sz val="12"/>
        <color rgb="FF000000"/>
        <rFont val="Lato"/>
        <charset val="1"/>
      </rPr>
      <t> century.</t>
    </r>
  </si>
  <si>
    <t>What is the Automation Exposure Score?</t>
  </si>
  <si>
    <t>The Automation Score is a 10-point scale, where occupations with a score of 1 face the least exposure to automation and those with a score of 10 face the most exposure.  The level of exposure is determined by using O*Net data on occupational attributes.  Abilities, work activities, and work contexts that are more cognitive or abstract (requiring attributes such as empathy and creativity) are more difficult to automate, whereas those that are routine or manual are easier to develop automated solutions for.  We rank each occupation based on the mix of a select number of abilities, work activities, and work contexts associated with them, weighted by their importance or time devoted to each.</t>
  </si>
  <si>
    <t>O*Net</t>
  </si>
  <si>
    <t>What Does Automation Exposure Mean?</t>
  </si>
  <si>
    <r>
      <t>The Automation Exposure Score is NOT predictive.</t>
    </r>
    <r>
      <rPr>
        <sz val="12"/>
        <color rgb="FF000000"/>
        <rFont val="Lato"/>
        <charset val="1"/>
      </rPr>
      <t>  A high Automation Exposure Score does not necessarily mean that all workers in an occupation are in imminent danger of having their jobs disappear.  There are a variety of factors that can expedite or hinder adoption of automation technologies, such as:</t>
    </r>
  </si>
  <si>
    <t>Cost and complexity</t>
  </si>
  <si>
    <t>Public acceptance</t>
  </si>
  <si>
    <t>Policy and regulatory environment</t>
  </si>
  <si>
    <t>Resistance by the incumbent workforce</t>
  </si>
  <si>
    <t>Additionally, for many occupations, automation will not eliminate jobs but lead to increased productivity, freeing up time that workers can devote to additional tasks, and will require new skills as workers learn to interface with or manage the new automation processes.</t>
  </si>
  <si>
    <t>oes 2019</t>
  </si>
  <si>
    <t>oes 2019 title</t>
  </si>
  <si>
    <t>abstract analytical</t>
  </si>
  <si>
    <t>abstract interpersonal</t>
  </si>
  <si>
    <t>nonroutine manual</t>
  </si>
  <si>
    <t>routine cognitive</t>
  </si>
  <si>
    <t>routine manual</t>
  </si>
  <si>
    <t>abstract routine difference</t>
  </si>
  <si>
    <t>automation risk category (1 low, 10 high)</t>
  </si>
  <si>
    <t>11-1011.00</t>
  </si>
  <si>
    <t>Chief Executives</t>
  </si>
  <si>
    <t>11-1011.03</t>
  </si>
  <si>
    <t>Chief Sustainability Officers</t>
  </si>
  <si>
    <t>11-1021.00</t>
  </si>
  <si>
    <t>General and Operations Managers</t>
  </si>
  <si>
    <t>11-2011.00</t>
  </si>
  <si>
    <t>Advertising and Promotions Managers</t>
  </si>
  <si>
    <t>11-2021.00</t>
  </si>
  <si>
    <t>Marketing Managers</t>
  </si>
  <si>
    <t>11-2022.00</t>
  </si>
  <si>
    <t>Sales Managers</t>
  </si>
  <si>
    <t>11-3012.00</t>
  </si>
  <si>
    <t>Administrative Services Managers</t>
  </si>
  <si>
    <t>11-3021.00</t>
  </si>
  <si>
    <t>Computer and Information Systems Managers</t>
  </si>
  <si>
    <t>11-3031.00</t>
  </si>
  <si>
    <t>Financial Managers</t>
  </si>
  <si>
    <t>11-3031.01</t>
  </si>
  <si>
    <t>Treasurers and Controllers</t>
  </si>
  <si>
    <t>11-3031.03</t>
  </si>
  <si>
    <t>Investment Fund Managers</t>
  </si>
  <si>
    <t>11-3051.00</t>
  </si>
  <si>
    <t>Industrial Production Managers</t>
  </si>
  <si>
    <t>11-3051.01</t>
  </si>
  <si>
    <t>Quality Control Systems Managers</t>
  </si>
  <si>
    <t>11-3051.02</t>
  </si>
  <si>
    <t>Geothermal Production Managers</t>
  </si>
  <si>
    <t>11-3051.03</t>
  </si>
  <si>
    <t>Biofuels Production Managers</t>
  </si>
  <si>
    <t>11-3051.04</t>
  </si>
  <si>
    <t>Biomass Power Plant Managers</t>
  </si>
  <si>
    <t>11-3051.06</t>
  </si>
  <si>
    <t>Hydroelectric Production Managers</t>
  </si>
  <si>
    <t>11-3061.00</t>
  </si>
  <si>
    <t>Purchasing Managers</t>
  </si>
  <si>
    <t>11-3071.00</t>
  </si>
  <si>
    <t>Transportation, Storage, and Distribution Managers</t>
  </si>
  <si>
    <t>11-3071.04</t>
  </si>
  <si>
    <t>Supply Chain Managers</t>
  </si>
  <si>
    <t>11-3111.00</t>
  </si>
  <si>
    <t>Compensation and Benefits Managers</t>
  </si>
  <si>
    <t>11-3121.00</t>
  </si>
  <si>
    <t>Human Resources Managers</t>
  </si>
  <si>
    <t>11-3131.00</t>
  </si>
  <si>
    <t>Training and Development Managers</t>
  </si>
  <si>
    <t>11-9013.00</t>
  </si>
  <si>
    <t>Farmers, Ranchers, and Other Agricultural Managers</t>
  </si>
  <si>
    <t>11-9021.00</t>
  </si>
  <si>
    <t>Construction Managers</t>
  </si>
  <si>
    <t>11-9031.00</t>
  </si>
  <si>
    <t>Education and Childcare Administrators, Preschool and Daycare</t>
  </si>
  <si>
    <t>11-9032.00</t>
  </si>
  <si>
    <t>Education Administrators, Kindergarten through Secondary</t>
  </si>
  <si>
    <t>11-9033.00</t>
  </si>
  <si>
    <t>Education Administrators, Postsecondary</t>
  </si>
  <si>
    <t>11-9041.00</t>
  </si>
  <si>
    <t>Architectural and Engineering Managers</t>
  </si>
  <si>
    <t>11-9041.01</t>
  </si>
  <si>
    <t>Biofuels/Biodiesel Technology and Product Development Managers</t>
  </si>
  <si>
    <t>11-9051.00</t>
  </si>
  <si>
    <t>Food Service Managers</t>
  </si>
  <si>
    <t>11-9071.00</t>
  </si>
  <si>
    <t>Gambling Managers</t>
  </si>
  <si>
    <t>11-9081.00</t>
  </si>
  <si>
    <t>Lodging Managers</t>
  </si>
  <si>
    <t>11-9111.00</t>
  </si>
  <si>
    <t>Medical and Health Services Managers</t>
  </si>
  <si>
    <t>11-9121.00</t>
  </si>
  <si>
    <t>Natural Sciences Managers</t>
  </si>
  <si>
    <t>11-9121.01</t>
  </si>
  <si>
    <t>Clinical Research Coordinators</t>
  </si>
  <si>
    <t>11-9121.02</t>
  </si>
  <si>
    <t>Water Resource Specialists</t>
  </si>
  <si>
    <t>11-9131.00</t>
  </si>
  <si>
    <t>Postmasters and Mail Superintendents</t>
  </si>
  <si>
    <t>11-9141.00</t>
  </si>
  <si>
    <t>Property, Real Estate, and Community Association Managers</t>
  </si>
  <si>
    <t>11-9151.00</t>
  </si>
  <si>
    <t>Social and Community Service Managers</t>
  </si>
  <si>
    <t>11-9161.00</t>
  </si>
  <si>
    <t>Emergency Management Directors</t>
  </si>
  <si>
    <t>11-9171.00</t>
  </si>
  <si>
    <t>Funeral Home Managers</t>
  </si>
  <si>
    <t>11-9179.01</t>
  </si>
  <si>
    <t>Fitness and Wellness Coordinators</t>
  </si>
  <si>
    <t>11-9179.02</t>
  </si>
  <si>
    <t>Spa Managers</t>
  </si>
  <si>
    <t>11-9199.01</t>
  </si>
  <si>
    <t>Regulatory Affairs Managers</t>
  </si>
  <si>
    <t>11-9199.02</t>
  </si>
  <si>
    <t>Compliance Managers</t>
  </si>
  <si>
    <t>11-9199.08</t>
  </si>
  <si>
    <t>Loss Prevention Managers</t>
  </si>
  <si>
    <t>11-9199.09</t>
  </si>
  <si>
    <t>Wind Energy Operations Managers</t>
  </si>
  <si>
    <t>11-9199.10</t>
  </si>
  <si>
    <t>Wind Energy Development Managers</t>
  </si>
  <si>
    <t>11-9199.11</t>
  </si>
  <si>
    <t>Brownfield Redevelopment Specialists and Site Managers</t>
  </si>
  <si>
    <t>13-1011.00</t>
  </si>
  <si>
    <t>Agents and Business Managers of Artists, Performers, and Athletes</t>
  </si>
  <si>
    <t>13-1021.00</t>
  </si>
  <si>
    <t>Buyers and Purchasing Agents, Farm Products</t>
  </si>
  <si>
    <t>13-1022.00</t>
  </si>
  <si>
    <t>Wholesale and Retail Buyers, Except Farm Products</t>
  </si>
  <si>
    <t>13-1023.00</t>
  </si>
  <si>
    <t>Purchasing Agents, Except Wholesale, Retail, and Farm Products</t>
  </si>
  <si>
    <t>13-1031.00</t>
  </si>
  <si>
    <t>Claims Adjusters, Examiners, and Investigators</t>
  </si>
  <si>
    <t>13-1032.00</t>
  </si>
  <si>
    <t>Insurance Appraisers, Auto Damage</t>
  </si>
  <si>
    <t>13-1041.00</t>
  </si>
  <si>
    <t>Compliance Officers</t>
  </si>
  <si>
    <t>13-1041.01</t>
  </si>
  <si>
    <t>Environmental Compliance Inspectors</t>
  </si>
  <si>
    <t>13-1041.03</t>
  </si>
  <si>
    <t>Equal Opportunity Representatives and Officers</t>
  </si>
  <si>
    <t>13-1041.04</t>
  </si>
  <si>
    <t>Government Property Inspectors and Investigators</t>
  </si>
  <si>
    <t>13-1041.06</t>
  </si>
  <si>
    <t>Coroners</t>
  </si>
  <si>
    <t>13-1041.07</t>
  </si>
  <si>
    <t>Regulatory Affairs Specialists</t>
  </si>
  <si>
    <t>13-1041.08</t>
  </si>
  <si>
    <t>Customs Brokers</t>
  </si>
  <si>
    <t>13-1051.00</t>
  </si>
  <si>
    <t>Cost Estimators</t>
  </si>
  <si>
    <t>13-1071.00</t>
  </si>
  <si>
    <t>Human Resources Specialists</t>
  </si>
  <si>
    <t>13-1074.00</t>
  </si>
  <si>
    <t>Farm Labor Contractors</t>
  </si>
  <si>
    <t>13-1075.00</t>
  </si>
  <si>
    <t>Labor Relations Specialists</t>
  </si>
  <si>
    <t>13-1081.00</t>
  </si>
  <si>
    <t>Logisticians</t>
  </si>
  <si>
    <t>13-1081.01</t>
  </si>
  <si>
    <t>Logistics Engineers</t>
  </si>
  <si>
    <t>13-1081.02</t>
  </si>
  <si>
    <t>Logistics Analysts</t>
  </si>
  <si>
    <t>13-1111.00</t>
  </si>
  <si>
    <t>Management Analysts</t>
  </si>
  <si>
    <t>13-1121.00</t>
  </si>
  <si>
    <t>Meeting, Convention, and Event Planners</t>
  </si>
  <si>
    <t>13-1131.00</t>
  </si>
  <si>
    <t>Fundraisers</t>
  </si>
  <si>
    <t>13-1141.00</t>
  </si>
  <si>
    <t>Compensation, Benefits, and Job Analysis Specialists</t>
  </si>
  <si>
    <t>13-1151.00</t>
  </si>
  <si>
    <t>Training and Development Specialists</t>
  </si>
  <si>
    <t>13-1161.00</t>
  </si>
  <si>
    <t>Market Research Analysts and Marketing Specialists</t>
  </si>
  <si>
    <t>13-1161.01</t>
  </si>
  <si>
    <t>Search Marketing Strategists</t>
  </si>
  <si>
    <t>13-1199.04</t>
  </si>
  <si>
    <t>Business Continuity Planners</t>
  </si>
  <si>
    <t>13-1199.05</t>
  </si>
  <si>
    <t>Sustainability Specialists</t>
  </si>
  <si>
    <t>13-1199.06</t>
  </si>
  <si>
    <t>Online Merchants</t>
  </si>
  <si>
    <t>13-2011.00</t>
  </si>
  <si>
    <t>Accountants and Auditors</t>
  </si>
  <si>
    <t>13-2023.00</t>
  </si>
  <si>
    <t>Appraisers and Assessors of Real Estate</t>
  </si>
  <si>
    <t>13-2031.00</t>
  </si>
  <si>
    <t>Budget Analysts</t>
  </si>
  <si>
    <t>13-2041.00</t>
  </si>
  <si>
    <t>Credit Analysts</t>
  </si>
  <si>
    <t>13-2052.00</t>
  </si>
  <si>
    <t>Personal Financial Advisors</t>
  </si>
  <si>
    <t>13-2053.00</t>
  </si>
  <si>
    <t>Insurance Underwriters</t>
  </si>
  <si>
    <t>13-2061.00</t>
  </si>
  <si>
    <t>Financial Examiners</t>
  </si>
  <si>
    <t>13-2071.00</t>
  </si>
  <si>
    <t>Credit Counselors</t>
  </si>
  <si>
    <t>13-2072.00</t>
  </si>
  <si>
    <t>Loan Officers</t>
  </si>
  <si>
    <t>13-2081.00</t>
  </si>
  <si>
    <t>Tax Examiners and Collectors, and Revenue Agents</t>
  </si>
  <si>
    <t>13-2082.00</t>
  </si>
  <si>
    <t>Tax Preparers</t>
  </si>
  <si>
    <t>13-2099.01</t>
  </si>
  <si>
    <t>Financial Quantitative Analysts</t>
  </si>
  <si>
    <t>13-2099.04</t>
  </si>
  <si>
    <t>Fraud Examiners, Investigators and Analysts</t>
  </si>
  <si>
    <t>15-1211.00</t>
  </si>
  <si>
    <t>Computer Systems Analysts</t>
  </si>
  <si>
    <t>15-1211.01</t>
  </si>
  <si>
    <t>Health Informatics Specialists</t>
  </si>
  <si>
    <t>15-1212.00</t>
  </si>
  <si>
    <t>Information Security Analysts</t>
  </si>
  <si>
    <t>15-1221.00</t>
  </si>
  <si>
    <t>Computer and Information Research Scientists</t>
  </si>
  <si>
    <t>15-1231.00</t>
  </si>
  <si>
    <t>Computer Network Support Specialists</t>
  </si>
  <si>
    <t>15-1232.00</t>
  </si>
  <si>
    <t>Computer User Support Specialists</t>
  </si>
  <si>
    <t>15-1241.00</t>
  </si>
  <si>
    <t>Computer Network Architects</t>
  </si>
  <si>
    <t>15-1241.01</t>
  </si>
  <si>
    <t>Telecommunications Engineering Specialists</t>
  </si>
  <si>
    <t>15-1242.00</t>
  </si>
  <si>
    <t>Database Administrators</t>
  </si>
  <si>
    <t>15-1243.00</t>
  </si>
  <si>
    <t>Database Architects</t>
  </si>
  <si>
    <t>15-1243.01</t>
  </si>
  <si>
    <t>Data Warehousing Specialists</t>
  </si>
  <si>
    <t>15-1244.00</t>
  </si>
  <si>
    <t>Network and Computer Systems Administrators</t>
  </si>
  <si>
    <t>15-1251.00</t>
  </si>
  <si>
    <t>Computer Programmers</t>
  </si>
  <si>
    <t>15-1253.00</t>
  </si>
  <si>
    <t>Software Quality Assurance Analysts and Testers</t>
  </si>
  <si>
    <t>15-1254.00</t>
  </si>
  <si>
    <t>Web Developers</t>
  </si>
  <si>
    <t>15-1255.01</t>
  </si>
  <si>
    <t>Video Game Designers</t>
  </si>
  <si>
    <t>15-1299.01</t>
  </si>
  <si>
    <t>Web Administrators</t>
  </si>
  <si>
    <t>15-1299.02</t>
  </si>
  <si>
    <t>Geographic Information Systems Technologists and Technicians</t>
  </si>
  <si>
    <t>15-1299.03</t>
  </si>
  <si>
    <t>Document Management Specialists</t>
  </si>
  <si>
    <t>15-1299.08</t>
  </si>
  <si>
    <t>Computer Systems Engineers/Architects</t>
  </si>
  <si>
    <t>15-1299.09</t>
  </si>
  <si>
    <t>Information Technology Project Managers</t>
  </si>
  <si>
    <t>15-2011.00</t>
  </si>
  <si>
    <t>Actuaries</t>
  </si>
  <si>
    <t>15-2021.00</t>
  </si>
  <si>
    <t>Mathematicians</t>
  </si>
  <si>
    <t>15-2031.00</t>
  </si>
  <si>
    <t>Operations Research Analysts</t>
  </si>
  <si>
    <t>15-2041.00</t>
  </si>
  <si>
    <t>Statisticians</t>
  </si>
  <si>
    <t>15-2041.01</t>
  </si>
  <si>
    <t>Biostatisticians</t>
  </si>
  <si>
    <t>15-2051.01</t>
  </si>
  <si>
    <t>Business Intelligence Analysts</t>
  </si>
  <si>
    <t>15-2051.02</t>
  </si>
  <si>
    <t>Clinical Data Managers</t>
  </si>
  <si>
    <t>15-2099.01</t>
  </si>
  <si>
    <t>Bioinformatics Technicians</t>
  </si>
  <si>
    <t>17-1011.00</t>
  </si>
  <si>
    <t>Architects, Except Landscape and Naval</t>
  </si>
  <si>
    <t>17-1012.00</t>
  </si>
  <si>
    <t>Landscape Architects</t>
  </si>
  <si>
    <t>17-1021.00</t>
  </si>
  <si>
    <t>Cartographers and Photogrammetrists</t>
  </si>
  <si>
    <t>17-1022.00</t>
  </si>
  <si>
    <t>Surveyors</t>
  </si>
  <si>
    <t>17-1022.01</t>
  </si>
  <si>
    <t>Geodetic Surveyors</t>
  </si>
  <si>
    <t>17-2011.00</t>
  </si>
  <si>
    <t>Aerospace Engineers</t>
  </si>
  <si>
    <t>17-2021.00</t>
  </si>
  <si>
    <t>Agricultural Engineers</t>
  </si>
  <si>
    <t>17-2031.00</t>
  </si>
  <si>
    <t>Bioengineers and Biomedical Engineers</t>
  </si>
  <si>
    <t>17-2041.00</t>
  </si>
  <si>
    <t>Chemical Engineers</t>
  </si>
  <si>
    <t>17-2051.00</t>
  </si>
  <si>
    <t>Civil Engineers</t>
  </si>
  <si>
    <t>17-2051.01</t>
  </si>
  <si>
    <t>Transportation Engineers</t>
  </si>
  <si>
    <t>17-2051.02</t>
  </si>
  <si>
    <t>Water/Wastewater Engineers</t>
  </si>
  <si>
    <t>17-2061.00</t>
  </si>
  <si>
    <t>Computer Hardware Engineers</t>
  </si>
  <si>
    <t>17-2071.00</t>
  </si>
  <si>
    <t>Electrical Engineers</t>
  </si>
  <si>
    <t>17-2072.00</t>
  </si>
  <si>
    <t>Electronics Engineers, Except Computer</t>
  </si>
  <si>
    <t>17-2072.01</t>
  </si>
  <si>
    <t>Radio Frequency Identification Device Specialists</t>
  </si>
  <si>
    <t>17-2081.00</t>
  </si>
  <si>
    <t>Environmental Engineers</t>
  </si>
  <si>
    <t>17-2111.00</t>
  </si>
  <si>
    <t>Health and Safety Engineers, Except Mining Safety Engineers and Inspectors</t>
  </si>
  <si>
    <t>17-2111.02</t>
  </si>
  <si>
    <t>Fire-Prevention and Protection Engineers</t>
  </si>
  <si>
    <t>17-2112.00</t>
  </si>
  <si>
    <t>Industrial Engineers</t>
  </si>
  <si>
    <t>17-2112.01</t>
  </si>
  <si>
    <t>Human Factors Engineers and Ergonomists</t>
  </si>
  <si>
    <t>17-2112.02</t>
  </si>
  <si>
    <t>Validation Engineers</t>
  </si>
  <si>
    <t>17-2112.03</t>
  </si>
  <si>
    <t>Manufacturing Engineers</t>
  </si>
  <si>
    <t>17-2121.00</t>
  </si>
  <si>
    <t>Marine Engineers and Naval Architects</t>
  </si>
  <si>
    <t>17-2131.00</t>
  </si>
  <si>
    <t>Materials Engineers</t>
  </si>
  <si>
    <t>17-2141.00</t>
  </si>
  <si>
    <t>Mechanical Engineers</t>
  </si>
  <si>
    <t>17-2141.01</t>
  </si>
  <si>
    <t>Fuel Cell Engineers</t>
  </si>
  <si>
    <t>17-2141.02</t>
  </si>
  <si>
    <t>Automotive Engineers</t>
  </si>
  <si>
    <t>17-2151.00</t>
  </si>
  <si>
    <t>Mining and Geological Engineers, Including Mining Safety Engineers</t>
  </si>
  <si>
    <t>17-2161.00</t>
  </si>
  <si>
    <t>Nuclear Engineers</t>
  </si>
  <si>
    <t>17-2171.00</t>
  </si>
  <si>
    <t>Petroleum Engineers</t>
  </si>
  <si>
    <t>17-2199.03</t>
  </si>
  <si>
    <t>Energy Engineers, Except Wind and Solar</t>
  </si>
  <si>
    <t>17-2199.05</t>
  </si>
  <si>
    <t>Mechatronics Engineers</t>
  </si>
  <si>
    <t>17-2199.06</t>
  </si>
  <si>
    <t>Microsystems Engineers</t>
  </si>
  <si>
    <t>17-2199.07</t>
  </si>
  <si>
    <t>Photonics Engineers</t>
  </si>
  <si>
    <t>17-2199.08</t>
  </si>
  <si>
    <t>Robotics Engineers</t>
  </si>
  <si>
    <t>17-2199.09</t>
  </si>
  <si>
    <t>Nanosystems Engineers</t>
  </si>
  <si>
    <t>17-2199.10</t>
  </si>
  <si>
    <t>Wind Energy Engineers</t>
  </si>
  <si>
    <t>17-2199.11</t>
  </si>
  <si>
    <t>Solar Energy Systems Engineers</t>
  </si>
  <si>
    <t>17-3011.00</t>
  </si>
  <si>
    <t>Architectural and Civil Drafters</t>
  </si>
  <si>
    <t>17-3012.00</t>
  </si>
  <si>
    <t>Electrical and Electronics Drafters</t>
  </si>
  <si>
    <t>17-3013.00</t>
  </si>
  <si>
    <t>Mechanical Drafters</t>
  </si>
  <si>
    <t>17-3021.00</t>
  </si>
  <si>
    <t>Aerospace Engineering and Operations Technologists and Technicians</t>
  </si>
  <si>
    <t>17-3022.00</t>
  </si>
  <si>
    <t>Civil Engineering Technologists and Technicians</t>
  </si>
  <si>
    <t>17-3023.00</t>
  </si>
  <si>
    <t>Electrical and Electronic Engineering Technologists and Technicians</t>
  </si>
  <si>
    <t>17-3024.00</t>
  </si>
  <si>
    <t>Electro-Mechanical and Mechatronics Technologists and Technicians</t>
  </si>
  <si>
    <t>17-3024.01</t>
  </si>
  <si>
    <t>Robotics Technicians</t>
  </si>
  <si>
    <t>17-3025.00</t>
  </si>
  <si>
    <t>Environmental Engineering Technologists and Technicians</t>
  </si>
  <si>
    <t>17-3026.00</t>
  </si>
  <si>
    <t>Industrial Engineering Technologists and Technicians</t>
  </si>
  <si>
    <t>17-3026.01</t>
  </si>
  <si>
    <t>Nanotechnology Engineering Technologists and Technicians</t>
  </si>
  <si>
    <t>17-3027.00</t>
  </si>
  <si>
    <t>Mechanical Engineering Technologists and Technicians</t>
  </si>
  <si>
    <t>17-3027.01</t>
  </si>
  <si>
    <t>Automotive Engineering Technicians</t>
  </si>
  <si>
    <t>17-3029.01</t>
  </si>
  <si>
    <t>Non-Destructive Testing Specialists</t>
  </si>
  <si>
    <t>17-3029.08</t>
  </si>
  <si>
    <t>Photonics Technicians</t>
  </si>
  <si>
    <t>17-3031.00</t>
  </si>
  <si>
    <t>Surveying and Mapping Technicians</t>
  </si>
  <si>
    <t>19-1011.00</t>
  </si>
  <si>
    <t>Animal Scientists</t>
  </si>
  <si>
    <t>19-1012.00</t>
  </si>
  <si>
    <t>Food Scientists and Technologists</t>
  </si>
  <si>
    <t>19-1013.00</t>
  </si>
  <si>
    <t>Soil and Plant Scientists</t>
  </si>
  <si>
    <t>19-1021.00</t>
  </si>
  <si>
    <t>Biochemists and Biophysicists</t>
  </si>
  <si>
    <t>19-1022.00</t>
  </si>
  <si>
    <t>Microbiologists</t>
  </si>
  <si>
    <t>19-1023.00</t>
  </si>
  <si>
    <t>Zoologists and Wildlife Biologists</t>
  </si>
  <si>
    <t>19-1029.01</t>
  </si>
  <si>
    <t>Bioinformatics Scientists</t>
  </si>
  <si>
    <t>19-1029.02</t>
  </si>
  <si>
    <t>Molecular and Cellular Biologists</t>
  </si>
  <si>
    <t>19-1029.03</t>
  </si>
  <si>
    <t>Geneticists</t>
  </si>
  <si>
    <t>19-1029.04</t>
  </si>
  <si>
    <t>Biologists</t>
  </si>
  <si>
    <t>19-1031.00</t>
  </si>
  <si>
    <t>Conservation Scientists</t>
  </si>
  <si>
    <t>19-1031.02</t>
  </si>
  <si>
    <t>Range Managers</t>
  </si>
  <si>
    <t>19-1031.03</t>
  </si>
  <si>
    <t>Park Naturalists</t>
  </si>
  <si>
    <t>19-1032.00</t>
  </si>
  <si>
    <t>Foresters</t>
  </si>
  <si>
    <t>19-1041.00</t>
  </si>
  <si>
    <t>Epidemiologists</t>
  </si>
  <si>
    <t>19-1042.00</t>
  </si>
  <si>
    <t>Medical Scientists, Except Epidemiologists</t>
  </si>
  <si>
    <t>19-2011.00</t>
  </si>
  <si>
    <t>Astronomers</t>
  </si>
  <si>
    <t>19-2012.00</t>
  </si>
  <si>
    <t>Physicists</t>
  </si>
  <si>
    <t>19-2021.00</t>
  </si>
  <si>
    <t>Atmospheric and Space Scientists</t>
  </si>
  <si>
    <t>19-2031.00</t>
  </si>
  <si>
    <t>Chemists</t>
  </si>
  <si>
    <t>19-2032.00</t>
  </si>
  <si>
    <t>Materials Scientists</t>
  </si>
  <si>
    <t>19-2041.00</t>
  </si>
  <si>
    <t>Environmental Scientists and Specialists, Including Health</t>
  </si>
  <si>
    <t>19-2041.01</t>
  </si>
  <si>
    <t>Climate Change Policy Analysts</t>
  </si>
  <si>
    <t>19-2041.02</t>
  </si>
  <si>
    <t>Environmental Restoration Planners</t>
  </si>
  <si>
    <t>19-2041.03</t>
  </si>
  <si>
    <t>Industrial Ecologists</t>
  </si>
  <si>
    <t>19-2042.00</t>
  </si>
  <si>
    <t>Geoscientists, Except Hydrologists and Geographers</t>
  </si>
  <si>
    <t>19-2043.00</t>
  </si>
  <si>
    <t>Hydrologists</t>
  </si>
  <si>
    <t>19-2099.01</t>
  </si>
  <si>
    <t>Remote Sensing Scientists and Technologists</t>
  </si>
  <si>
    <t>19-3011.00</t>
  </si>
  <si>
    <t>Economists</t>
  </si>
  <si>
    <t>19-3011.01</t>
  </si>
  <si>
    <t>Environmental Economists</t>
  </si>
  <si>
    <t>19-3022.00</t>
  </si>
  <si>
    <t>Survey Researchers</t>
  </si>
  <si>
    <t>19-3032.00</t>
  </si>
  <si>
    <t>Industrial-Organizational Psychologists</t>
  </si>
  <si>
    <t>19-3033.00</t>
  </si>
  <si>
    <t>Clinical and Counseling Psychologists</t>
  </si>
  <si>
    <t>19-3034.00</t>
  </si>
  <si>
    <t>School Psychologists</t>
  </si>
  <si>
    <t>19-3041.00</t>
  </si>
  <si>
    <t>Sociologists</t>
  </si>
  <si>
    <t>19-3051.00</t>
  </si>
  <si>
    <t>Urban and Regional Planners</t>
  </si>
  <si>
    <t>19-3091.00</t>
  </si>
  <si>
    <t>Anthropologists and Archeologists</t>
  </si>
  <si>
    <t>19-3092.00</t>
  </si>
  <si>
    <t>Geographers</t>
  </si>
  <si>
    <t>19-3093.00</t>
  </si>
  <si>
    <t>Historians</t>
  </si>
  <si>
    <t>19-3094.00</t>
  </si>
  <si>
    <t>Political Scientists</t>
  </si>
  <si>
    <t>19-3099.01</t>
  </si>
  <si>
    <t>Transportation Planners</t>
  </si>
  <si>
    <t>19-4012.00</t>
  </si>
  <si>
    <t>Agricultural Technicians</t>
  </si>
  <si>
    <t>19-4012.01</t>
  </si>
  <si>
    <t>Precision Agriculture Technicians</t>
  </si>
  <si>
    <t>19-4013.00</t>
  </si>
  <si>
    <t>Food Science Technicians</t>
  </si>
  <si>
    <t>19-4021.00</t>
  </si>
  <si>
    <t>Biological Technicians</t>
  </si>
  <si>
    <t>19-4031.00</t>
  </si>
  <si>
    <t>Chemical Technicians</t>
  </si>
  <si>
    <t>19-4042.00</t>
  </si>
  <si>
    <t>Environmental Science and Protection Technicians, Including Health</t>
  </si>
  <si>
    <t>19-4043.00</t>
  </si>
  <si>
    <t>Geological Technicians, Except Hydrologic Technicians</t>
  </si>
  <si>
    <t>19-4051.00</t>
  </si>
  <si>
    <t>Nuclear Technicians</t>
  </si>
  <si>
    <t>19-4051.02</t>
  </si>
  <si>
    <t>Nuclear Monitoring Technicians</t>
  </si>
  <si>
    <t>19-4061.00</t>
  </si>
  <si>
    <t>Social Science Research Assistants</t>
  </si>
  <si>
    <t>19-4071.00</t>
  </si>
  <si>
    <t>Forest and Conservation Technicians</t>
  </si>
  <si>
    <t>19-4092.00</t>
  </si>
  <si>
    <t>Forensic Science Technicians</t>
  </si>
  <si>
    <t>19-4099.01</t>
  </si>
  <si>
    <t>Quality Control Analysts</t>
  </si>
  <si>
    <t>19-4099.03</t>
  </si>
  <si>
    <t>Remote Sensing Technicians</t>
  </si>
  <si>
    <t>19-5011.00</t>
  </si>
  <si>
    <t>Occupational Health and Safety Specialists</t>
  </si>
  <si>
    <t>19-5012.00</t>
  </si>
  <si>
    <t>Occupational Health and Safety Technicians</t>
  </si>
  <si>
    <t>21-1011.00</t>
  </si>
  <si>
    <t>Substance Abuse and Behavioral Disorder Counselors</t>
  </si>
  <si>
    <t>21-1012.00</t>
  </si>
  <si>
    <t>Educational, Guidance, and Career Counselors and Advisors</t>
  </si>
  <si>
    <t>21-1013.00</t>
  </si>
  <si>
    <t>Marriage and Family Therapists</t>
  </si>
  <si>
    <t>21-1014.00</t>
  </si>
  <si>
    <t>Mental Health Counselors</t>
  </si>
  <si>
    <t>21-1015.00</t>
  </si>
  <si>
    <t>Rehabilitation Counselors</t>
  </si>
  <si>
    <t>21-1021.00</t>
  </si>
  <si>
    <t>Child, Family, and School Social Workers</t>
  </si>
  <si>
    <t>21-1022.00</t>
  </si>
  <si>
    <t>Healthcare Social Workers</t>
  </si>
  <si>
    <t>21-1023.00</t>
  </si>
  <si>
    <t>Mental Health and Substance Abuse Social Workers</t>
  </si>
  <si>
    <t>21-1091.00</t>
  </si>
  <si>
    <t>Health Education Specialists</t>
  </si>
  <si>
    <t>21-1092.00</t>
  </si>
  <si>
    <t>Probation Officers and Correctional Treatment Specialists</t>
  </si>
  <si>
    <t>21-1093.00</t>
  </si>
  <si>
    <t>Social and Human Service Assistants</t>
  </si>
  <si>
    <t>21-1094.00</t>
  </si>
  <si>
    <t>Community Health Workers</t>
  </si>
  <si>
    <t>21-2011.00</t>
  </si>
  <si>
    <t>Clergy</t>
  </si>
  <si>
    <t>21-2021.00</t>
  </si>
  <si>
    <t>Directors, Religious Activities and Education</t>
  </si>
  <si>
    <t>23-1011.00</t>
  </si>
  <si>
    <t>Lawyers</t>
  </si>
  <si>
    <t>23-1012.00</t>
  </si>
  <si>
    <t>Judicial Law Clerks</t>
  </si>
  <si>
    <t>23-1021.00</t>
  </si>
  <si>
    <t>Administrative Law Judges, Adjudicators, and Hearing Officers</t>
  </si>
  <si>
    <t>23-1022.00</t>
  </si>
  <si>
    <t>Arbitrators, Mediators, and Conciliators</t>
  </si>
  <si>
    <t>23-1023.00</t>
  </si>
  <si>
    <t>Judges, Magistrate Judges, and Magistrates</t>
  </si>
  <si>
    <t>23-2011.00</t>
  </si>
  <si>
    <t>Paralegals and Legal Assistants</t>
  </si>
  <si>
    <t>23-2093.00</t>
  </si>
  <si>
    <t>Title Examiners, Abstractors, and Searchers</t>
  </si>
  <si>
    <t>25-1011.00</t>
  </si>
  <si>
    <t>Business Teachers, Postsecondary</t>
  </si>
  <si>
    <t>25-1021.00</t>
  </si>
  <si>
    <t>Computer Science Teachers, Postsecondary</t>
  </si>
  <si>
    <t>25-1022.00</t>
  </si>
  <si>
    <t>Mathematical Science Teachers, Postsecondary</t>
  </si>
  <si>
    <t>25-1031.00</t>
  </si>
  <si>
    <t>Architecture Teachers, Postsecondary</t>
  </si>
  <si>
    <t>25-1032.00</t>
  </si>
  <si>
    <t>Engineering Teachers, Postsecondary</t>
  </si>
  <si>
    <t>25-1041.00</t>
  </si>
  <si>
    <t>Agricultural Sciences Teachers, Postsecondary</t>
  </si>
  <si>
    <t>25-1042.00</t>
  </si>
  <si>
    <t>Biological Science Teachers, Postsecondary</t>
  </si>
  <si>
    <t>25-1043.00</t>
  </si>
  <si>
    <t>Forestry and Conservation Science Teachers, Postsecondary</t>
  </si>
  <si>
    <t>25-1051.00</t>
  </si>
  <si>
    <t>Atmospheric, Earth, Marine, and Space Sciences Teachers, Postsecondary</t>
  </si>
  <si>
    <t>25-1052.00</t>
  </si>
  <si>
    <t>Chemistry Teachers, Postsecondary</t>
  </si>
  <si>
    <t>25-1053.00</t>
  </si>
  <si>
    <t>Environmental Science Teachers, Postsecondary</t>
  </si>
  <si>
    <t>25-1054.00</t>
  </si>
  <si>
    <t>Physics Teachers, Postsecondary</t>
  </si>
  <si>
    <t>25-1061.00</t>
  </si>
  <si>
    <t>Anthropology and Archeology Teachers, Postsecondary</t>
  </si>
  <si>
    <t>25-1062.00</t>
  </si>
  <si>
    <t>Area, Ethnic, and Cultural Studies Teachers, Postsecondary</t>
  </si>
  <si>
    <t>25-1063.00</t>
  </si>
  <si>
    <t>Economics Teachers, Postsecondary</t>
  </si>
  <si>
    <t>25-1064.00</t>
  </si>
  <si>
    <t>Geography Teachers, Postsecondary</t>
  </si>
  <si>
    <t>25-1065.00</t>
  </si>
  <si>
    <t>Political Science Teachers, Postsecondary</t>
  </si>
  <si>
    <t>25-1066.00</t>
  </si>
  <si>
    <t>Psychology Teachers, Postsecondary</t>
  </si>
  <si>
    <t>25-1067.00</t>
  </si>
  <si>
    <t>Sociology Teachers, Postsecondary</t>
  </si>
  <si>
    <t>25-1071.00</t>
  </si>
  <si>
    <t>Health Specialties Teachers, Postsecondary</t>
  </si>
  <si>
    <t>25-1072.00</t>
  </si>
  <si>
    <t>Nursing Instructors and Teachers, Postsecondary</t>
  </si>
  <si>
    <t>25-1081.00</t>
  </si>
  <si>
    <t>Education Teachers, Postsecondary</t>
  </si>
  <si>
    <t>25-1082.00</t>
  </si>
  <si>
    <t>Library Science Teachers, Postsecondary</t>
  </si>
  <si>
    <t>25-1111.00</t>
  </si>
  <si>
    <t>Criminal Justice and Law Enforcement Teachers, Postsecondary</t>
  </si>
  <si>
    <t>25-1112.00</t>
  </si>
  <si>
    <t>Law Teachers, Postsecondary</t>
  </si>
  <si>
    <t>25-1113.00</t>
  </si>
  <si>
    <t>Social Work Teachers, Postsecondary</t>
  </si>
  <si>
    <t>25-1121.00</t>
  </si>
  <si>
    <t>Art, Drama, and Music Teachers, Postsecondary</t>
  </si>
  <si>
    <t>25-1122.00</t>
  </si>
  <si>
    <t>Communications Teachers, Postsecondary</t>
  </si>
  <si>
    <t>25-1123.00</t>
  </si>
  <si>
    <t>English Language and Literature Teachers, Postsecondary</t>
  </si>
  <si>
    <t>25-1124.00</t>
  </si>
  <si>
    <t>Foreign Language and Literature Teachers, Postsecondary</t>
  </si>
  <si>
    <t>25-1125.00</t>
  </si>
  <si>
    <t>History Teachers, Postsecondary</t>
  </si>
  <si>
    <t>25-1126.00</t>
  </si>
  <si>
    <t>Philosophy and Religion Teachers, Postsecondary</t>
  </si>
  <si>
    <t>25-1192.00</t>
  </si>
  <si>
    <t>Family and Consumer Sciences Teachers, Postsecondary</t>
  </si>
  <si>
    <t>25-1193.00</t>
  </si>
  <si>
    <t>Recreation and Fitness Studies Teachers, Postsecondary</t>
  </si>
  <si>
    <t>25-1194.00</t>
  </si>
  <si>
    <t>Career/Technical Education Teachers, Postsecondary</t>
  </si>
  <si>
    <t>25-2011.00</t>
  </si>
  <si>
    <t>Preschool Teachers, Except Special Education</t>
  </si>
  <si>
    <t>25-2012.00</t>
  </si>
  <si>
    <t>Kindergarten Teachers, Except Special Education</t>
  </si>
  <si>
    <t>25-2021.00</t>
  </si>
  <si>
    <t>Elementary School Teachers, Except Special Education</t>
  </si>
  <si>
    <t>25-2022.00</t>
  </si>
  <si>
    <t>Middle School Teachers, Except Special and Career/Technical Education</t>
  </si>
  <si>
    <t>25-2023.00</t>
  </si>
  <si>
    <t>Career/Technical Education Teachers, Middle School</t>
  </si>
  <si>
    <t>25-2031.00</t>
  </si>
  <si>
    <t>Secondary School Teachers, Except Special and Career/Technical Education</t>
  </si>
  <si>
    <t>25-2032.00</t>
  </si>
  <si>
    <t>Career/Technical Education Teachers, Secondary School</t>
  </si>
  <si>
    <t>25-2051.00</t>
  </si>
  <si>
    <t>Special Education Teachers, Preschool</t>
  </si>
  <si>
    <t>25-2057.00</t>
  </si>
  <si>
    <t>Special Education Teachers, Middle School</t>
  </si>
  <si>
    <t>25-2058.00</t>
  </si>
  <si>
    <t>Special Education Teachers, Secondary School</t>
  </si>
  <si>
    <t>25-2059.01</t>
  </si>
  <si>
    <t>Adapted Physical Education Specialists</t>
  </si>
  <si>
    <t>25-3011.00</t>
  </si>
  <si>
    <t>Adult Basic Education, Adult Secondary Education, and English as a Second Language Instructors</t>
  </si>
  <si>
    <t>25-3021.00</t>
  </si>
  <si>
    <t>Self-Enrichment Teachers</t>
  </si>
  <si>
    <t>25-3041.00</t>
  </si>
  <si>
    <t>Tutors</t>
  </si>
  <si>
    <t>25-4011.00</t>
  </si>
  <si>
    <t>Archivists</t>
  </si>
  <si>
    <t>25-4012.00</t>
  </si>
  <si>
    <t>Curators</t>
  </si>
  <si>
    <t>25-4013.00</t>
  </si>
  <si>
    <t>Museum Technicians and Conservators</t>
  </si>
  <si>
    <t>25-4022.00</t>
  </si>
  <si>
    <t>Librarians and Media Collections Specialists</t>
  </si>
  <si>
    <t>25-4031.00</t>
  </si>
  <si>
    <t>Library Technicians</t>
  </si>
  <si>
    <t>25-9021.00</t>
  </si>
  <si>
    <t>Farm and Home Management Educators</t>
  </si>
  <si>
    <t>25-9031.00</t>
  </si>
  <si>
    <t>Instructional Coordinators</t>
  </si>
  <si>
    <t>25-9044.00</t>
  </si>
  <si>
    <t>Teaching Assistants, Postsecondary</t>
  </si>
  <si>
    <t>27-1011.00</t>
  </si>
  <si>
    <t>Art Directors</t>
  </si>
  <si>
    <t>27-1012.00</t>
  </si>
  <si>
    <t>Craft Artists</t>
  </si>
  <si>
    <t>27-1013.00</t>
  </si>
  <si>
    <t>Fine Artists, Including Painters, Sculptors, and Illustrators</t>
  </si>
  <si>
    <t>27-1014.00</t>
  </si>
  <si>
    <t>Special Effects Artists and Animators</t>
  </si>
  <si>
    <t>27-1021.00</t>
  </si>
  <si>
    <t>Commercial and Industrial Designers</t>
  </si>
  <si>
    <t>27-1022.00</t>
  </si>
  <si>
    <t>Fashion Designers</t>
  </si>
  <si>
    <t>27-1023.00</t>
  </si>
  <si>
    <t>Floral Designers</t>
  </si>
  <si>
    <t>27-1024.00</t>
  </si>
  <si>
    <t>Graphic Designers</t>
  </si>
  <si>
    <t>27-1025.00</t>
  </si>
  <si>
    <t>Interior Designers</t>
  </si>
  <si>
    <t>27-1026.00</t>
  </si>
  <si>
    <t>Merchandise Displayers and Window Trimmers</t>
  </si>
  <si>
    <t>27-1027.00</t>
  </si>
  <si>
    <t>Set and Exhibit Designers</t>
  </si>
  <si>
    <t>27-2011.00</t>
  </si>
  <si>
    <t>Actors</t>
  </si>
  <si>
    <t>27-2012.00</t>
  </si>
  <si>
    <t>Producers and Directors</t>
  </si>
  <si>
    <t>27-2012.03</t>
  </si>
  <si>
    <t>Media Programming Directors</t>
  </si>
  <si>
    <t>27-2012.04</t>
  </si>
  <si>
    <t>Talent Directors</t>
  </si>
  <si>
    <t>27-2012.05</t>
  </si>
  <si>
    <t>Media Technical Directors/Managers</t>
  </si>
  <si>
    <t>27-2021.00</t>
  </si>
  <si>
    <t>Athletes and Sports Competitors</t>
  </si>
  <si>
    <t>27-2022.00</t>
  </si>
  <si>
    <t>Coaches and Scouts</t>
  </si>
  <si>
    <t>27-2023.00</t>
  </si>
  <si>
    <t>Umpires, Referees, and Other Sports Officials</t>
  </si>
  <si>
    <t>27-2031.00</t>
  </si>
  <si>
    <t>Dancers</t>
  </si>
  <si>
    <t>27-2032.00</t>
  </si>
  <si>
    <t>Choreographers</t>
  </si>
  <si>
    <t>27-2041.00</t>
  </si>
  <si>
    <t>Music Directors and Composers</t>
  </si>
  <si>
    <t>27-2042.00</t>
  </si>
  <si>
    <t>Musicians and Singers</t>
  </si>
  <si>
    <t>27-3011.00</t>
  </si>
  <si>
    <t>Broadcast Announcers and Radio Disc Jockeys</t>
  </si>
  <si>
    <t>27-3023.00</t>
  </si>
  <si>
    <t>News Analysts, Reporters, and Journalists</t>
  </si>
  <si>
    <t>27-3031.00</t>
  </si>
  <si>
    <t>Public Relations Specialists</t>
  </si>
  <si>
    <t>27-3041.00</t>
  </si>
  <si>
    <t>Editors</t>
  </si>
  <si>
    <t>27-3042.00</t>
  </si>
  <si>
    <t>Technical Writers</t>
  </si>
  <si>
    <t>27-3043.00</t>
  </si>
  <si>
    <t>Writers and Authors</t>
  </si>
  <si>
    <t>27-3043.05</t>
  </si>
  <si>
    <t>Poets, Lyricists and Creative Writers</t>
  </si>
  <si>
    <t>27-3091.00</t>
  </si>
  <si>
    <t>Interpreters and Translators</t>
  </si>
  <si>
    <t>27-3092.00</t>
  </si>
  <si>
    <t>Court Reporters and Simultaneous Captioners</t>
  </si>
  <si>
    <t>27-4011.00</t>
  </si>
  <si>
    <t>Audio and Video Technicians</t>
  </si>
  <si>
    <t>27-4012.00</t>
  </si>
  <si>
    <t>Broadcast Technicians</t>
  </si>
  <si>
    <t>27-4014.00</t>
  </si>
  <si>
    <t>Sound Engineering Technicians</t>
  </si>
  <si>
    <t>27-4021.00</t>
  </si>
  <si>
    <t>Photographers</t>
  </si>
  <si>
    <t>27-4031.00</t>
  </si>
  <si>
    <t>Camera Operators, Television, Video, and Film</t>
  </si>
  <si>
    <t>27-4032.00</t>
  </si>
  <si>
    <t>Film and Video Editors</t>
  </si>
  <si>
    <t>29-1011.00</t>
  </si>
  <si>
    <t>Chiropractors</t>
  </si>
  <si>
    <t>29-1021.00</t>
  </si>
  <si>
    <t>Dentists, General</t>
  </si>
  <si>
    <t>29-1022.00</t>
  </si>
  <si>
    <t>Oral and Maxillofacial Surgeons</t>
  </si>
  <si>
    <t>29-1023.00</t>
  </si>
  <si>
    <t>Orthodontists</t>
  </si>
  <si>
    <t>29-1024.00</t>
  </si>
  <si>
    <t>Prosthodontists</t>
  </si>
  <si>
    <t>29-1031.00</t>
  </si>
  <si>
    <t>Dietitians and Nutritionists</t>
  </si>
  <si>
    <t>29-1041.00</t>
  </si>
  <si>
    <t>Optometrists</t>
  </si>
  <si>
    <t>29-1051.00</t>
  </si>
  <si>
    <t>Pharmacists</t>
  </si>
  <si>
    <t>29-1071.00</t>
  </si>
  <si>
    <t>Physician Assistants</t>
  </si>
  <si>
    <t>29-1071.01</t>
  </si>
  <si>
    <t>Anesthesiologist Assistants</t>
  </si>
  <si>
    <t>29-1081.00</t>
  </si>
  <si>
    <t>Podiatrists</t>
  </si>
  <si>
    <t>29-1122.00</t>
  </si>
  <si>
    <t>Occupational Therapists</t>
  </si>
  <si>
    <t>29-1122.01</t>
  </si>
  <si>
    <t>Low Vision Therapists, Orientation and Mobility Specialists, and Vision Rehabilitation Therapists</t>
  </si>
  <si>
    <t>29-1123.00</t>
  </si>
  <si>
    <t>Physical Therapists</t>
  </si>
  <si>
    <t>29-1124.00</t>
  </si>
  <si>
    <t>Radiation Therapists</t>
  </si>
  <si>
    <t>29-1125.00</t>
  </si>
  <si>
    <t>Recreational Therapists</t>
  </si>
  <si>
    <t>29-1126.00</t>
  </si>
  <si>
    <t>Respiratory Therapists</t>
  </si>
  <si>
    <t>29-1127.00</t>
  </si>
  <si>
    <t>Speech-Language Pathologists</t>
  </si>
  <si>
    <t>29-1128.00</t>
  </si>
  <si>
    <t>Exercise Physiologists</t>
  </si>
  <si>
    <t>29-1129.01</t>
  </si>
  <si>
    <t>Art Therapists</t>
  </si>
  <si>
    <t>29-1129.02</t>
  </si>
  <si>
    <t>Music Therapists</t>
  </si>
  <si>
    <t>29-1131.00</t>
  </si>
  <si>
    <t>Veterinarians</t>
  </si>
  <si>
    <t>29-1141.00</t>
  </si>
  <si>
    <t>Registered Nurses</t>
  </si>
  <si>
    <t>29-1141.01</t>
  </si>
  <si>
    <t>Acute Care Nurses</t>
  </si>
  <si>
    <t>29-1141.02</t>
  </si>
  <si>
    <t>Advanced Practice Psychiatric Nurses</t>
  </si>
  <si>
    <t>29-1141.03</t>
  </si>
  <si>
    <t>Critical Care Nurses</t>
  </si>
  <si>
    <t>29-1141.04</t>
  </si>
  <si>
    <t>Clinical Nurse Specialists</t>
  </si>
  <si>
    <t>29-1151.00</t>
  </si>
  <si>
    <t>Nurse Anesthetists</t>
  </si>
  <si>
    <t>29-1161.00</t>
  </si>
  <si>
    <t>Nurse Midwives</t>
  </si>
  <si>
    <t>29-1171.00</t>
  </si>
  <si>
    <t>Nurse Practitioners</t>
  </si>
  <si>
    <t>29-1181.00</t>
  </si>
  <si>
    <t>Audiologists</t>
  </si>
  <si>
    <t>29-1211.00</t>
  </si>
  <si>
    <t>Anesthesiologists</t>
  </si>
  <si>
    <t>29-1213.00</t>
  </si>
  <si>
    <t>Dermatologists</t>
  </si>
  <si>
    <t>29-1215.00</t>
  </si>
  <si>
    <t>Family Medicine Physicians</t>
  </si>
  <si>
    <t>29-1216.00</t>
  </si>
  <si>
    <t>General Internal Medicine Physicians</t>
  </si>
  <si>
    <t>29-1217.00</t>
  </si>
  <si>
    <t>Neurologists</t>
  </si>
  <si>
    <t>29-1218.00</t>
  </si>
  <si>
    <t>Obstetricians and Gynecologists</t>
  </si>
  <si>
    <t>29-1221.00</t>
  </si>
  <si>
    <t>Pediatricians, General</t>
  </si>
  <si>
    <t>29-1222.00</t>
  </si>
  <si>
    <t>Physicians, Pathologists</t>
  </si>
  <si>
    <t>29-1223.00</t>
  </si>
  <si>
    <t>Psychiatrists</t>
  </si>
  <si>
    <t>29-1224.00</t>
  </si>
  <si>
    <t>Radiologists</t>
  </si>
  <si>
    <t>29-1229.01</t>
  </si>
  <si>
    <t>Allergists and Immunologists</t>
  </si>
  <si>
    <t>29-1229.02</t>
  </si>
  <si>
    <t>Hospitalists</t>
  </si>
  <si>
    <t>29-1229.03</t>
  </si>
  <si>
    <t>Urologists</t>
  </si>
  <si>
    <t>29-1229.04</t>
  </si>
  <si>
    <t>Physical Medicine and Rehabilitation Physicians</t>
  </si>
  <si>
    <t>29-1229.05</t>
  </si>
  <si>
    <t>Preventive Medicine Physicians</t>
  </si>
  <si>
    <t>29-1229.06</t>
  </si>
  <si>
    <t>Sports Medicine Physicians</t>
  </si>
  <si>
    <t>29-1241.00</t>
  </si>
  <si>
    <t>Ophthalmologists, Except Pediatric</t>
  </si>
  <si>
    <t>29-1291.00</t>
  </si>
  <si>
    <t>Acupuncturists</t>
  </si>
  <si>
    <t>29-1292.00</t>
  </si>
  <si>
    <t>Dental Hygienists</t>
  </si>
  <si>
    <t>29-1299.01</t>
  </si>
  <si>
    <t>Naturopathic Physicians</t>
  </si>
  <si>
    <t>29-1299.02</t>
  </si>
  <si>
    <t>Orthoptists</t>
  </si>
  <si>
    <t>29-2011.00</t>
  </si>
  <si>
    <t>Medical and Clinical Laboratory Technologists</t>
  </si>
  <si>
    <t>29-2011.01</t>
  </si>
  <si>
    <t>Cytogenetic Technologists</t>
  </si>
  <si>
    <t>29-2011.02</t>
  </si>
  <si>
    <t>Cytotechnologists</t>
  </si>
  <si>
    <t>29-2012.00</t>
  </si>
  <si>
    <t>Medical and Clinical Laboratory Technicians</t>
  </si>
  <si>
    <t>29-2031.00</t>
  </si>
  <si>
    <t>Cardiovascular Technologists and Technicians</t>
  </si>
  <si>
    <t>29-2032.00</t>
  </si>
  <si>
    <t>Diagnostic Medical Sonographers</t>
  </si>
  <si>
    <t>29-2033.00</t>
  </si>
  <si>
    <t>Nuclear Medicine Technologists</t>
  </si>
  <si>
    <t>29-2034.00</t>
  </si>
  <si>
    <t>Radiologic Technologists and Technicians</t>
  </si>
  <si>
    <t>29-2035.00</t>
  </si>
  <si>
    <t>Magnetic Resonance Imaging Technologists</t>
  </si>
  <si>
    <t>29-2051.00</t>
  </si>
  <si>
    <t>Dietetic Technicians</t>
  </si>
  <si>
    <t>29-2052.00</t>
  </si>
  <si>
    <t>Pharmacy Technicians</t>
  </si>
  <si>
    <t>29-2053.00</t>
  </si>
  <si>
    <t>Psychiatric Technicians</t>
  </si>
  <si>
    <t>29-2055.00</t>
  </si>
  <si>
    <t>Surgical Technologists</t>
  </si>
  <si>
    <t>29-2056.00</t>
  </si>
  <si>
    <t>Veterinary Technologists and Technicians</t>
  </si>
  <si>
    <t>29-2057.00</t>
  </si>
  <si>
    <t>Ophthalmic Medical Technicians</t>
  </si>
  <si>
    <t>29-2061.00</t>
  </si>
  <si>
    <t>Licensed Practical and Licensed Vocational Nurses</t>
  </si>
  <si>
    <t>29-2081.00</t>
  </si>
  <si>
    <t>Opticians, Dispensing</t>
  </si>
  <si>
    <t>29-2091.00</t>
  </si>
  <si>
    <t>Orthotists and Prosthetists</t>
  </si>
  <si>
    <t>29-2092.00</t>
  </si>
  <si>
    <t>Hearing Aid Specialists</t>
  </si>
  <si>
    <t>29-2099.01</t>
  </si>
  <si>
    <t>Neurodiagnostic Technologists</t>
  </si>
  <si>
    <t>29-2099.05</t>
  </si>
  <si>
    <t>Ophthalmic Medical Technologists</t>
  </si>
  <si>
    <t>29-2099.08</t>
  </si>
  <si>
    <t>Patient Representatives</t>
  </si>
  <si>
    <t>29-9091.00</t>
  </si>
  <si>
    <t>Athletic Trainers</t>
  </si>
  <si>
    <t>29-9092.00</t>
  </si>
  <si>
    <t>Genetic Counselors</t>
  </si>
  <si>
    <t>29-9093.00</t>
  </si>
  <si>
    <t>Surgical Assistants</t>
  </si>
  <si>
    <t>29-9099.01</t>
  </si>
  <si>
    <t>Midwives</t>
  </si>
  <si>
    <t>31-1121.00</t>
  </si>
  <si>
    <t>Home Health Aides</t>
  </si>
  <si>
    <t>31-1122.00</t>
  </si>
  <si>
    <t>Personal Care Aides</t>
  </si>
  <si>
    <t>31-1131.00</t>
  </si>
  <si>
    <t>Nursing Assistants</t>
  </si>
  <si>
    <t>31-1132.00</t>
  </si>
  <si>
    <t>Orderlies</t>
  </si>
  <si>
    <t>31-1133.00</t>
  </si>
  <si>
    <t>Psychiatric Aides</t>
  </si>
  <si>
    <t>31-2011.00</t>
  </si>
  <si>
    <t>Occupational Therapy Assistants</t>
  </si>
  <si>
    <t>31-2012.00</t>
  </si>
  <si>
    <t>Occupational Therapy Aides</t>
  </si>
  <si>
    <t>31-2021.00</t>
  </si>
  <si>
    <t>Physical Therapist Assistants</t>
  </si>
  <si>
    <t>31-2022.00</t>
  </si>
  <si>
    <t>Physical Therapist Aides</t>
  </si>
  <si>
    <t>31-9011.00</t>
  </si>
  <si>
    <t>Massage Therapists</t>
  </si>
  <si>
    <t>31-9091.00</t>
  </si>
  <si>
    <t>Dental Assistants</t>
  </si>
  <si>
    <t>31-9092.00</t>
  </si>
  <si>
    <t>Medical Assistants</t>
  </si>
  <si>
    <t>31-9093.00</t>
  </si>
  <si>
    <t>Medical Equipment Preparers</t>
  </si>
  <si>
    <t>31-9094.00</t>
  </si>
  <si>
    <t>Medical Transcriptionists</t>
  </si>
  <si>
    <t>31-9095.00</t>
  </si>
  <si>
    <t>Pharmacy Aides</t>
  </si>
  <si>
    <t>31-9096.00</t>
  </si>
  <si>
    <t>Veterinary Assistants and Laboratory Animal Caretakers</t>
  </si>
  <si>
    <t>31-9097.00</t>
  </si>
  <si>
    <t>Phlebotomists</t>
  </si>
  <si>
    <t>31-9099.01</t>
  </si>
  <si>
    <t>Speech-Language Pathology Assistants</t>
  </si>
  <si>
    <t>31-9099.02</t>
  </si>
  <si>
    <t>Endoscopy Technicians</t>
  </si>
  <si>
    <t>33-1011.00</t>
  </si>
  <si>
    <t>First-Line Supervisors of Correctional Officers</t>
  </si>
  <si>
    <t>33-1012.00</t>
  </si>
  <si>
    <t>First-Line Supervisors of Police and Detectives</t>
  </si>
  <si>
    <t>33-1021.00</t>
  </si>
  <si>
    <t>First-Line Supervisors of Firefighting and Prevention Workers</t>
  </si>
  <si>
    <t>33-2011.00</t>
  </si>
  <si>
    <t>Firefighters</t>
  </si>
  <si>
    <t>33-2021.00</t>
  </si>
  <si>
    <t>Fire Inspectors and Investigators</t>
  </si>
  <si>
    <t>33-2022.00</t>
  </si>
  <si>
    <t>Forest Fire Inspectors and Prevention Specialists</t>
  </si>
  <si>
    <t>33-3011.00</t>
  </si>
  <si>
    <t>Bailiffs</t>
  </si>
  <si>
    <t>33-3012.00</t>
  </si>
  <si>
    <t>Correctional Officers and Jailers</t>
  </si>
  <si>
    <t>33-3021.00</t>
  </si>
  <si>
    <t>Detectives and Criminal Investigators</t>
  </si>
  <si>
    <t>33-3021.02</t>
  </si>
  <si>
    <t>Police Identification and Records Officers</t>
  </si>
  <si>
    <t>33-3021.06</t>
  </si>
  <si>
    <t>Intelligence Analysts</t>
  </si>
  <si>
    <t>33-3031.00</t>
  </si>
  <si>
    <t>Fish and Game Wardens</t>
  </si>
  <si>
    <t>33-3041.00</t>
  </si>
  <si>
    <t>Parking Enforcement Workers</t>
  </si>
  <si>
    <t>33-3051.00</t>
  </si>
  <si>
    <t>Police and Sheriff's Patrol Officers</t>
  </si>
  <si>
    <t>33-3051.04</t>
  </si>
  <si>
    <t>Customs and Border Protection Officers</t>
  </si>
  <si>
    <t>33-3052.00</t>
  </si>
  <si>
    <t>Transit and Railroad Police</t>
  </si>
  <si>
    <t>33-9011.00</t>
  </si>
  <si>
    <t>Animal Control Workers</t>
  </si>
  <si>
    <t>33-9021.00</t>
  </si>
  <si>
    <t>Private Detectives and Investigators</t>
  </si>
  <si>
    <t>33-9031.00</t>
  </si>
  <si>
    <t>Gambling Surveillance Officers and Gambling Investigators</t>
  </si>
  <si>
    <t>33-9032.00</t>
  </si>
  <si>
    <t>Security Guards</t>
  </si>
  <si>
    <t>33-9091.00</t>
  </si>
  <si>
    <t>Crossing Guards and Flaggers</t>
  </si>
  <si>
    <t>33-9092.00</t>
  </si>
  <si>
    <t>Lifeguards, Ski Patrol, and Other Recreational Protective Service Workers</t>
  </si>
  <si>
    <t>33-9093.00</t>
  </si>
  <si>
    <t>Transportation Security Screeners</t>
  </si>
  <si>
    <t>33-9099.02</t>
  </si>
  <si>
    <t>Retail Loss Prevention Specialists</t>
  </si>
  <si>
    <t>35-1011.00</t>
  </si>
  <si>
    <t>Chefs and Head Cooks</t>
  </si>
  <si>
    <t>35-1012.00</t>
  </si>
  <si>
    <t>First-Line Supervisors of Food Preparation and Serving Workers</t>
  </si>
  <si>
    <t>35-2011.00</t>
  </si>
  <si>
    <t>Cooks, Fast Food</t>
  </si>
  <si>
    <t>35-2012.00</t>
  </si>
  <si>
    <t>Cooks, Institution and Cafeteria</t>
  </si>
  <si>
    <t>35-2013.00</t>
  </si>
  <si>
    <t>Cooks, Private Household</t>
  </si>
  <si>
    <t>35-2014.00</t>
  </si>
  <si>
    <t>Cooks, Restaurant</t>
  </si>
  <si>
    <t>35-2015.00</t>
  </si>
  <si>
    <t>Cooks, Short Order</t>
  </si>
  <si>
    <t>35-2021.00</t>
  </si>
  <si>
    <t>Food Preparation Workers</t>
  </si>
  <si>
    <t>35-3011.00</t>
  </si>
  <si>
    <t>Bartenders</t>
  </si>
  <si>
    <t>35-3023.00</t>
  </si>
  <si>
    <t>Fast Food and Counter Workers</t>
  </si>
  <si>
    <t>35-3023.01</t>
  </si>
  <si>
    <t>Baristas</t>
  </si>
  <si>
    <t>35-3031.00</t>
  </si>
  <si>
    <t>Waiters and Waitresses</t>
  </si>
  <si>
    <t>35-3041.00</t>
  </si>
  <si>
    <t>Food Servers, Nonrestaurant</t>
  </si>
  <si>
    <t>35-9011.00</t>
  </si>
  <si>
    <t>Dining Room and Cafeteria Attendants and Bartender Helpers</t>
  </si>
  <si>
    <t>35-9021.00</t>
  </si>
  <si>
    <t>Dishwashers</t>
  </si>
  <si>
    <t>35-9031.00</t>
  </si>
  <si>
    <t>Hosts and Hostesses, Restaurant, Lounge, and Coffee Shop</t>
  </si>
  <si>
    <t>37-1011.00</t>
  </si>
  <si>
    <t>First-Line Supervisors of Housekeeping and Janitorial Workers</t>
  </si>
  <si>
    <t>37-1012.00</t>
  </si>
  <si>
    <t>First-Line Supervisors of Landscaping, Lawn Service, and Groundskeeping Workers</t>
  </si>
  <si>
    <t>37-2011.00</t>
  </si>
  <si>
    <t>Janitors and Cleaners, Except Maids and Housekeeping Cleaners</t>
  </si>
  <si>
    <t>37-2012.00</t>
  </si>
  <si>
    <t>Maids and Housekeeping Cleaners</t>
  </si>
  <si>
    <t>37-2021.00</t>
  </si>
  <si>
    <t>Pest Control Workers</t>
  </si>
  <si>
    <t>37-3011.00</t>
  </si>
  <si>
    <t>Landscaping and Groundskeeping Workers</t>
  </si>
  <si>
    <t>37-3012.00</t>
  </si>
  <si>
    <t>Pesticide Handlers, Sprayers, and Applicators, Vegetation</t>
  </si>
  <si>
    <t>37-3013.00</t>
  </si>
  <si>
    <t>Tree Trimmers and Pruners</t>
  </si>
  <si>
    <t>39-1013.00</t>
  </si>
  <si>
    <t>First-Line Supervisors of Gambling Services Workers</t>
  </si>
  <si>
    <t>39-1022.00</t>
  </si>
  <si>
    <t>First-Line Supervisors of Personal Service Workers</t>
  </si>
  <si>
    <t>39-2011.00</t>
  </si>
  <si>
    <t>Animal Trainers</t>
  </si>
  <si>
    <t>39-2021.00</t>
  </si>
  <si>
    <t>Animal Caretakers</t>
  </si>
  <si>
    <t>39-3011.00</t>
  </si>
  <si>
    <t>Gambling Dealers</t>
  </si>
  <si>
    <t>39-3012.00</t>
  </si>
  <si>
    <t>Gambling and Sports Book Writers and Runners</t>
  </si>
  <si>
    <t>39-3021.00</t>
  </si>
  <si>
    <t>Motion Picture Projectionists</t>
  </si>
  <si>
    <t>39-3031.00</t>
  </si>
  <si>
    <t>Ushers, Lobby Attendants, and Ticket Takers</t>
  </si>
  <si>
    <t>39-3091.00</t>
  </si>
  <si>
    <t>Amusement and Recreation Attendants</t>
  </si>
  <si>
    <t>39-3092.00</t>
  </si>
  <si>
    <t>Costume Attendants</t>
  </si>
  <si>
    <t>39-3093.00</t>
  </si>
  <si>
    <t>Locker Room, Coatroom, and Dressing Room Attendants</t>
  </si>
  <si>
    <t>39-4011.00</t>
  </si>
  <si>
    <t>Embalmers</t>
  </si>
  <si>
    <t>39-4021.00</t>
  </si>
  <si>
    <t>Funeral Attendants</t>
  </si>
  <si>
    <t>39-4031.00</t>
  </si>
  <si>
    <t>Morticians, Undertakers, and Funeral Arrangers</t>
  </si>
  <si>
    <t>39-5011.00</t>
  </si>
  <si>
    <t>Barbers</t>
  </si>
  <si>
    <t>39-5012.00</t>
  </si>
  <si>
    <t>Hairdressers, Hairstylists, and Cosmetologists</t>
  </si>
  <si>
    <t>39-5091.00</t>
  </si>
  <si>
    <t>Makeup Artists, Theatrical and Performance</t>
  </si>
  <si>
    <t>39-5092.00</t>
  </si>
  <si>
    <t>Manicurists and Pedicurists</t>
  </si>
  <si>
    <t>39-5093.00</t>
  </si>
  <si>
    <t>Shampooers</t>
  </si>
  <si>
    <t>39-5094.00</t>
  </si>
  <si>
    <t>Skincare Specialists</t>
  </si>
  <si>
    <t>39-6011.00</t>
  </si>
  <si>
    <t>Baggage Porters and Bellhops</t>
  </si>
  <si>
    <t>39-6012.00</t>
  </si>
  <si>
    <t>Concierges</t>
  </si>
  <si>
    <t>39-7011.00</t>
  </si>
  <si>
    <t>Tour Guides and Escorts</t>
  </si>
  <si>
    <t>39-7012.00</t>
  </si>
  <si>
    <t>Travel Guides</t>
  </si>
  <si>
    <t>39-9011.00</t>
  </si>
  <si>
    <t>Childcare Workers</t>
  </si>
  <si>
    <t>39-9011.01</t>
  </si>
  <si>
    <t>Nannies</t>
  </si>
  <si>
    <t>39-9031.00</t>
  </si>
  <si>
    <t>Exercise Trainers and Group Fitness Instructors</t>
  </si>
  <si>
    <t>39-9032.00</t>
  </si>
  <si>
    <t>Recreation Workers</t>
  </si>
  <si>
    <t>39-9041.00</t>
  </si>
  <si>
    <t>Residential Advisors</t>
  </si>
  <si>
    <t>41-1011.00</t>
  </si>
  <si>
    <t>First-Line Supervisors of Retail Sales Workers</t>
  </si>
  <si>
    <t>41-1012.00</t>
  </si>
  <si>
    <t>First-Line Supervisors of Non-Retail Sales Workers</t>
  </si>
  <si>
    <t>41-2011.00</t>
  </si>
  <si>
    <t>Cashiers</t>
  </si>
  <si>
    <t>41-2012.00</t>
  </si>
  <si>
    <t>Gambling Change Persons and Booth Cashiers</t>
  </si>
  <si>
    <t>41-2021.00</t>
  </si>
  <si>
    <t>Counter and Rental Clerks</t>
  </si>
  <si>
    <t>41-2022.00</t>
  </si>
  <si>
    <t>Parts Salespersons</t>
  </si>
  <si>
    <t>41-2031.00</t>
  </si>
  <si>
    <t>Retail Salespersons</t>
  </si>
  <si>
    <t>41-3011.00</t>
  </si>
  <si>
    <t>Advertising Sales Agents</t>
  </si>
  <si>
    <t>41-3021.00</t>
  </si>
  <si>
    <t>Insurance Sales Agents</t>
  </si>
  <si>
    <t>41-3031.00</t>
  </si>
  <si>
    <t>Securities, Commodities, and Financial Services Sales Agents</t>
  </si>
  <si>
    <t>41-3041.00</t>
  </si>
  <si>
    <t>Travel Agents</t>
  </si>
  <si>
    <t>41-4011.00</t>
  </si>
  <si>
    <t>Sales Representatives, Wholesale and Manufacturing, Technical and Scientific Products</t>
  </si>
  <si>
    <t>41-4011.07</t>
  </si>
  <si>
    <t>Solar Sales Representatives and Assessors</t>
  </si>
  <si>
    <t>41-4012.00</t>
  </si>
  <si>
    <t>Sales Representatives, Wholesale and Manufacturing, Except Technical and Scientific Products</t>
  </si>
  <si>
    <t>41-9011.00</t>
  </si>
  <si>
    <t>Demonstrators and Product Promoters</t>
  </si>
  <si>
    <t>41-9012.00</t>
  </si>
  <si>
    <t>Models</t>
  </si>
  <si>
    <t>41-9021.00</t>
  </si>
  <si>
    <t>Real Estate Brokers</t>
  </si>
  <si>
    <t>41-9022.00</t>
  </si>
  <si>
    <t>Real Estate Sales Agents</t>
  </si>
  <si>
    <t>41-9031.00</t>
  </si>
  <si>
    <t>Sales Engineers</t>
  </si>
  <si>
    <t>41-9041.00</t>
  </si>
  <si>
    <t>Telemarketers</t>
  </si>
  <si>
    <t>41-9091.00</t>
  </si>
  <si>
    <t>Door-to-Door Sales Workers, News and Street Vendors, and Related Workers</t>
  </si>
  <si>
    <t>43-1011.00</t>
  </si>
  <si>
    <t>First-Line Supervisors of Office and Administrative Support Workers</t>
  </si>
  <si>
    <t>43-2011.00</t>
  </si>
  <si>
    <t>Switchboard Operators, Including Answering Service</t>
  </si>
  <si>
    <t>43-2021.00</t>
  </si>
  <si>
    <t>Telephone Operators</t>
  </si>
  <si>
    <t>43-3011.00</t>
  </si>
  <si>
    <t>Bill and Account Collectors</t>
  </si>
  <si>
    <t>43-3021.00</t>
  </si>
  <si>
    <t>Billing and Posting Clerks</t>
  </si>
  <si>
    <t>43-3031.00</t>
  </si>
  <si>
    <t>Bookkeeping, Accounting, and Auditing Clerks</t>
  </si>
  <si>
    <t>43-3041.00</t>
  </si>
  <si>
    <t>Gambling Cage Workers</t>
  </si>
  <si>
    <t>43-3051.00</t>
  </si>
  <si>
    <t>Payroll and Timekeeping Clerks</t>
  </si>
  <si>
    <t>43-3061.00</t>
  </si>
  <si>
    <t>Procurement Clerks</t>
  </si>
  <si>
    <t>43-3071.00</t>
  </si>
  <si>
    <t>Tellers</t>
  </si>
  <si>
    <t>43-4011.00</t>
  </si>
  <si>
    <t>Brokerage Clerks</t>
  </si>
  <si>
    <t>43-4021.00</t>
  </si>
  <si>
    <t>Correspondence Clerks</t>
  </si>
  <si>
    <t>43-4031.00</t>
  </si>
  <si>
    <t>Court, Municipal, and License Clerks</t>
  </si>
  <si>
    <t>43-4041.00</t>
  </si>
  <si>
    <t>Credit Authorizers, Checkers, and Clerks</t>
  </si>
  <si>
    <t>43-4051.00</t>
  </si>
  <si>
    <t>Customer Service Representatives</t>
  </si>
  <si>
    <t>43-4061.00</t>
  </si>
  <si>
    <t>Eligibility Interviewers, Government Programs</t>
  </si>
  <si>
    <t>43-4071.00</t>
  </si>
  <si>
    <t>File Clerks</t>
  </si>
  <si>
    <t>43-4081.00</t>
  </si>
  <si>
    <t>Hotel, Motel, and Resort Desk Clerks</t>
  </si>
  <si>
    <t>43-4111.00</t>
  </si>
  <si>
    <t>Interviewers, Except Eligibility and Loan</t>
  </si>
  <si>
    <t>43-4121.00</t>
  </si>
  <si>
    <t>Library Assistants, Clerical</t>
  </si>
  <si>
    <t>43-4131.00</t>
  </si>
  <si>
    <t>Loan Interviewers and Clerks</t>
  </si>
  <si>
    <t>43-4141.00</t>
  </si>
  <si>
    <t>New Accounts Clerks</t>
  </si>
  <si>
    <t>43-4151.00</t>
  </si>
  <si>
    <t>Order Clerks</t>
  </si>
  <si>
    <t>43-4161.00</t>
  </si>
  <si>
    <t>Human Resources Assistants, Except Payroll and Timekeeping</t>
  </si>
  <si>
    <t>43-4171.00</t>
  </si>
  <si>
    <t>Receptionists and Information Clerks</t>
  </si>
  <si>
    <t>43-4181.00</t>
  </si>
  <si>
    <t>Reservation and Transportation Ticket Agents and Travel Clerks</t>
  </si>
  <si>
    <t>43-5011.00</t>
  </si>
  <si>
    <t>Cargo and Freight Agents</t>
  </si>
  <si>
    <t>43-5011.01</t>
  </si>
  <si>
    <t>Freight Forwarders</t>
  </si>
  <si>
    <t>43-5021.00</t>
  </si>
  <si>
    <t>Couriers and Messengers</t>
  </si>
  <si>
    <t>43-5031.00</t>
  </si>
  <si>
    <t>Public Safety Telecommunicators</t>
  </si>
  <si>
    <t>43-5032.00</t>
  </si>
  <si>
    <t>Dispatchers, Except Police, Fire, and Ambulance</t>
  </si>
  <si>
    <t>43-5041.00</t>
  </si>
  <si>
    <t>Meter Readers, Utilities</t>
  </si>
  <si>
    <t>43-5051.00</t>
  </si>
  <si>
    <t>Postal Service Clerks</t>
  </si>
  <si>
    <t>43-5052.00</t>
  </si>
  <si>
    <t>Postal Service Mail Carriers</t>
  </si>
  <si>
    <t>43-5053.00</t>
  </si>
  <si>
    <t>Postal Service Mail Sorters, Processors, and Processing Machine Operators</t>
  </si>
  <si>
    <t>43-5061.00</t>
  </si>
  <si>
    <t>Production, Planning, and Expediting Clerks</t>
  </si>
  <si>
    <t>43-5071.00</t>
  </si>
  <si>
    <t>Shipping, Receiving, and Inventory Clerks</t>
  </si>
  <si>
    <t>43-5111.00</t>
  </si>
  <si>
    <t>Weighers, Measurers, Checkers, and Samplers, Recordkeeping</t>
  </si>
  <si>
    <t>43-6011.00</t>
  </si>
  <si>
    <t>Executive Secretaries and Executive Administrative Assistants</t>
  </si>
  <si>
    <t>43-6012.00</t>
  </si>
  <si>
    <t>Legal Secretaries and Administrative Assistants</t>
  </si>
  <si>
    <t>43-6013.00</t>
  </si>
  <si>
    <t>Medical Secretaries and Administrative Assistants</t>
  </si>
  <si>
    <t>43-6014.00</t>
  </si>
  <si>
    <t>Secretaries and Administrative Assistants, Except Legal, Medical, and Executive</t>
  </si>
  <si>
    <t>43-9021.00</t>
  </si>
  <si>
    <t>Data Entry Keyers</t>
  </si>
  <si>
    <t>43-9022.00</t>
  </si>
  <si>
    <t>Word Processors and Typists</t>
  </si>
  <si>
    <t>43-9031.00</t>
  </si>
  <si>
    <t>Desktop Publishers</t>
  </si>
  <si>
    <t>43-9041.00</t>
  </si>
  <si>
    <t>Insurance Claims and Policy Processing Clerks</t>
  </si>
  <si>
    <t>43-9051.00</t>
  </si>
  <si>
    <t>Mail Clerks and Mail Machine Operators, Except Postal Service</t>
  </si>
  <si>
    <t>43-9061.00</t>
  </si>
  <si>
    <t>Office Clerks, General</t>
  </si>
  <si>
    <t>43-9071.00</t>
  </si>
  <si>
    <t>Office Machine Operators, Except Computer</t>
  </si>
  <si>
    <t>43-9081.00</t>
  </si>
  <si>
    <t>Proofreaders and Copy Markers</t>
  </si>
  <si>
    <t>43-9111.00</t>
  </si>
  <si>
    <t>Statistical Assistants</t>
  </si>
  <si>
    <t>45-1011.00</t>
  </si>
  <si>
    <t>First-Line Supervisors of Farming, Fishing, and Forestry Workers</t>
  </si>
  <si>
    <t>45-2011.00</t>
  </si>
  <si>
    <t>Agricultural Inspectors</t>
  </si>
  <si>
    <t>45-2021.00</t>
  </si>
  <si>
    <t>Animal Breeders</t>
  </si>
  <si>
    <t>45-2041.00</t>
  </si>
  <si>
    <t>Graders and Sorters, Agricultural Products</t>
  </si>
  <si>
    <t>45-2091.00</t>
  </si>
  <si>
    <t>Agricultural Equipment Operators</t>
  </si>
  <si>
    <t>45-2092.00</t>
  </si>
  <si>
    <t>Farmworkers and Laborers, Crop, Nursery, and Greenhouse</t>
  </si>
  <si>
    <t>45-2093.00</t>
  </si>
  <si>
    <t>Farmworkers, Farm, Ranch, and Aquacultural Animals</t>
  </si>
  <si>
    <t>45-3031.00</t>
  </si>
  <si>
    <t>Fishing and Hunting Workers</t>
  </si>
  <si>
    <t>45-4011.00</t>
  </si>
  <si>
    <t>Forest and Conservation Workers</t>
  </si>
  <si>
    <t>45-4021.00</t>
  </si>
  <si>
    <t>Fallers</t>
  </si>
  <si>
    <t>45-4022.00</t>
  </si>
  <si>
    <t>Logging Equipment Operators</t>
  </si>
  <si>
    <t>45-4023.00</t>
  </si>
  <si>
    <t>Log Graders and Scalers</t>
  </si>
  <si>
    <t>47-1011.00</t>
  </si>
  <si>
    <t>First-Line Supervisors of Construction Trades and Extraction Workers</t>
  </si>
  <si>
    <t>47-1011.03</t>
  </si>
  <si>
    <t>Solar Energy Installation Managers</t>
  </si>
  <si>
    <t>47-2011.00</t>
  </si>
  <si>
    <t>Boilermakers</t>
  </si>
  <si>
    <t>47-2021.00</t>
  </si>
  <si>
    <t>Brickmasons and Blockmasons</t>
  </si>
  <si>
    <t>47-2022.00</t>
  </si>
  <si>
    <t>Stonemasons</t>
  </si>
  <si>
    <t>47-2031.00</t>
  </si>
  <si>
    <t>Carpenters</t>
  </si>
  <si>
    <t>47-2041.00</t>
  </si>
  <si>
    <t>Carpet Installers</t>
  </si>
  <si>
    <t>47-2042.00</t>
  </si>
  <si>
    <t>Floor Layers, Except Carpet, Wood, and Hard Tiles</t>
  </si>
  <si>
    <t>47-2043.00</t>
  </si>
  <si>
    <t>Floor Sanders and Finishers</t>
  </si>
  <si>
    <t>47-2044.00</t>
  </si>
  <si>
    <t>Tile and Stone Setters</t>
  </si>
  <si>
    <t>47-2051.00</t>
  </si>
  <si>
    <t>Cement Masons and Concrete Finishers</t>
  </si>
  <si>
    <t>47-2053.00</t>
  </si>
  <si>
    <t>Terrazzo Workers and Finishers</t>
  </si>
  <si>
    <t>47-2061.00</t>
  </si>
  <si>
    <t>Construction Laborers</t>
  </si>
  <si>
    <t>47-2071.00</t>
  </si>
  <si>
    <t>Paving, Surfacing, and Tamping Equipment Operators</t>
  </si>
  <si>
    <t>47-2072.00</t>
  </si>
  <si>
    <t>Pile Driver Operators</t>
  </si>
  <si>
    <t>47-2073.00</t>
  </si>
  <si>
    <t>Operating Engineers and Other Construction Equipment Operators</t>
  </si>
  <si>
    <t>47-2081.00</t>
  </si>
  <si>
    <t>Drywall and Ceiling Tile Installers</t>
  </si>
  <si>
    <t>47-2082.00</t>
  </si>
  <si>
    <t>Tapers</t>
  </si>
  <si>
    <t>47-2111.00</t>
  </si>
  <si>
    <t>Electricians</t>
  </si>
  <si>
    <t>47-2121.00</t>
  </si>
  <si>
    <t>Glaziers</t>
  </si>
  <si>
    <t>47-2131.00</t>
  </si>
  <si>
    <t>Insulation Workers, Floor, Ceiling, and Wall</t>
  </si>
  <si>
    <t>47-2132.00</t>
  </si>
  <si>
    <t>Insulation Workers, Mechanical</t>
  </si>
  <si>
    <t>47-2141.00</t>
  </si>
  <si>
    <t>Painters, Construction and Maintenance</t>
  </si>
  <si>
    <t>47-2142.00</t>
  </si>
  <si>
    <t>Paperhangers</t>
  </si>
  <si>
    <t>47-2151.00</t>
  </si>
  <si>
    <t>Pipelayers</t>
  </si>
  <si>
    <t>47-2152.00</t>
  </si>
  <si>
    <t>Plumbers, Pipefitters, and Steamfitters</t>
  </si>
  <si>
    <t>47-2152.04</t>
  </si>
  <si>
    <t>Solar Thermal Installers and Technicians</t>
  </si>
  <si>
    <t>47-2161.00</t>
  </si>
  <si>
    <t>Plasterers and Stucco Masons</t>
  </si>
  <si>
    <t>47-2171.00</t>
  </si>
  <si>
    <t>Reinforcing Iron and Rebar Workers</t>
  </si>
  <si>
    <t>47-2181.00</t>
  </si>
  <si>
    <t>Roofers</t>
  </si>
  <si>
    <t>47-2211.00</t>
  </si>
  <si>
    <t>Sheet Metal Workers</t>
  </si>
  <si>
    <t>47-2221.00</t>
  </si>
  <si>
    <t>Structural Iron and Steel Workers</t>
  </si>
  <si>
    <t>47-2231.00</t>
  </si>
  <si>
    <t>Solar Photovoltaic Installers</t>
  </si>
  <si>
    <t>47-3011.00</t>
  </si>
  <si>
    <t>Helpers--Brickmasons, Blockmasons, Stonemasons, and Tile and Marble Setters</t>
  </si>
  <si>
    <t>47-3012.00</t>
  </si>
  <si>
    <t>Helpers--Carpenters</t>
  </si>
  <si>
    <t>47-3013.00</t>
  </si>
  <si>
    <t>Helpers--Electricians</t>
  </si>
  <si>
    <t>47-3014.00</t>
  </si>
  <si>
    <t>Helpers--Painters, Paperhangers, Plasterers, and Stucco Masons</t>
  </si>
  <si>
    <t>47-3015.00</t>
  </si>
  <si>
    <t>Helpers--Pipelayers, Plumbers, Pipefitters, and Steamfitters</t>
  </si>
  <si>
    <t>47-3016.00</t>
  </si>
  <si>
    <t>Helpers--Roofers</t>
  </si>
  <si>
    <t>47-4011.00</t>
  </si>
  <si>
    <t>Construction and Building Inspectors</t>
  </si>
  <si>
    <t>47-4011.01</t>
  </si>
  <si>
    <t>Energy Auditors</t>
  </si>
  <si>
    <t>47-4021.00</t>
  </si>
  <si>
    <t>Elevator and Escalator Installers and Repairers</t>
  </si>
  <si>
    <t>47-4031.00</t>
  </si>
  <si>
    <t>Fence Erectors</t>
  </si>
  <si>
    <t>47-4041.00</t>
  </si>
  <si>
    <t>Hazardous Materials Removal Workers</t>
  </si>
  <si>
    <t>47-4051.00</t>
  </si>
  <si>
    <t>Highway Maintenance Workers</t>
  </si>
  <si>
    <t>47-4061.00</t>
  </si>
  <si>
    <t>Rail-Track Laying and Maintenance Equipment Operators</t>
  </si>
  <si>
    <t>47-4071.00</t>
  </si>
  <si>
    <t>Septic Tank Servicers and Sewer Pipe Cleaners</t>
  </si>
  <si>
    <t>47-4091.00</t>
  </si>
  <si>
    <t>Segmental Pavers</t>
  </si>
  <si>
    <t>47-4099.03</t>
  </si>
  <si>
    <t>Weatherization Installers and Technicians</t>
  </si>
  <si>
    <t>47-5011.00</t>
  </si>
  <si>
    <t>Derrick Operators, Oil and Gas</t>
  </si>
  <si>
    <t>47-5012.00</t>
  </si>
  <si>
    <t>Rotary Drill Operators, Oil and Gas</t>
  </si>
  <si>
    <t>47-5013.00</t>
  </si>
  <si>
    <t>Service Unit Operators, Oil and Gas</t>
  </si>
  <si>
    <t>47-5022.00</t>
  </si>
  <si>
    <t>Excavating and Loading Machine and Dragline Operators, Surface Mining</t>
  </si>
  <si>
    <t>47-5023.00</t>
  </si>
  <si>
    <t>Earth Drillers, Except Oil and Gas</t>
  </si>
  <si>
    <t>47-5032.00</t>
  </si>
  <si>
    <t>Explosives Workers, Ordnance Handling Experts, and Blasters</t>
  </si>
  <si>
    <t>47-5041.00</t>
  </si>
  <si>
    <t>Continuous Mining Machine Operators</t>
  </si>
  <si>
    <t>47-5043.00</t>
  </si>
  <si>
    <t>Roof Bolters, Mining</t>
  </si>
  <si>
    <t>47-5044.00</t>
  </si>
  <si>
    <t>Loading and Moving Machine Operators, Underground Mining</t>
  </si>
  <si>
    <t>47-5051.00</t>
  </si>
  <si>
    <t>Rock Splitters, Quarry</t>
  </si>
  <si>
    <t>47-5071.00</t>
  </si>
  <si>
    <t>Roustabouts, Oil and Gas</t>
  </si>
  <si>
    <t>47-5081.00</t>
  </si>
  <si>
    <t>Helpers--Extraction Workers</t>
  </si>
  <si>
    <t>49-1011.00</t>
  </si>
  <si>
    <t>First-Line Supervisors of Mechanics, Installers, and Repairers</t>
  </si>
  <si>
    <t>49-2011.00</t>
  </si>
  <si>
    <t>Computer, Automated Teller, and Office Machine Repairers</t>
  </si>
  <si>
    <t>49-2021.00</t>
  </si>
  <si>
    <t>Radio, Cellular, and Tower Equipment Installers and Repairers</t>
  </si>
  <si>
    <t>49-2022.00</t>
  </si>
  <si>
    <t>Telecommunications Equipment Installers and Repairers, Except Line Installers</t>
  </si>
  <si>
    <t>49-2091.00</t>
  </si>
  <si>
    <t>Avionics Technicians</t>
  </si>
  <si>
    <t>49-2092.00</t>
  </si>
  <si>
    <t>Electric Motor, Power Tool, and Related Repairers</t>
  </si>
  <si>
    <t>49-2093.00</t>
  </si>
  <si>
    <t>Electrical and Electronics Installers and Repairers, Transportation Equipment</t>
  </si>
  <si>
    <t>49-2094.00</t>
  </si>
  <si>
    <t>Electrical and Electronics Repairers, Commercial and Industrial Equipment</t>
  </si>
  <si>
    <t>49-2095.00</t>
  </si>
  <si>
    <t>Electrical and Electronics Repairers, Powerhouse, Substation, and Relay</t>
  </si>
  <si>
    <t>49-2096.00</t>
  </si>
  <si>
    <t>Electronic Equipment Installers and Repairers, Motor Vehicles</t>
  </si>
  <si>
    <t>49-2097.00</t>
  </si>
  <si>
    <t>Audiovisual Equipment Installers and Repairers</t>
  </si>
  <si>
    <t>49-2098.00</t>
  </si>
  <si>
    <t>Security and Fire Alarm Systems Installers</t>
  </si>
  <si>
    <t>49-3011.00</t>
  </si>
  <si>
    <t>Aircraft Mechanics and Service Technicians</t>
  </si>
  <si>
    <t>49-3021.00</t>
  </si>
  <si>
    <t>Automotive Body and Related Repairers</t>
  </si>
  <si>
    <t>49-3022.00</t>
  </si>
  <si>
    <t>Automotive Glass Installers and Repairers</t>
  </si>
  <si>
    <t>49-3023.00</t>
  </si>
  <si>
    <t>Automotive Service Technicians and Mechanics</t>
  </si>
  <si>
    <t>49-3031.00</t>
  </si>
  <si>
    <t>Bus and Truck Mechanics and Diesel Engine Specialists</t>
  </si>
  <si>
    <t>49-3041.00</t>
  </si>
  <si>
    <t>Farm Equipment Mechanics and Service Technicians</t>
  </si>
  <si>
    <t>49-3042.00</t>
  </si>
  <si>
    <t>Mobile Heavy Equipment Mechanics, Except Engines</t>
  </si>
  <si>
    <t>49-3043.00</t>
  </si>
  <si>
    <t>Rail Car Repairers</t>
  </si>
  <si>
    <t>49-3051.00</t>
  </si>
  <si>
    <t>Motorboat Mechanics and Service Technicians</t>
  </si>
  <si>
    <t>49-3052.00</t>
  </si>
  <si>
    <t>Motorcycle Mechanics</t>
  </si>
  <si>
    <t>49-3053.00</t>
  </si>
  <si>
    <t>Outdoor Power Equipment and Other Small Engine Mechanics</t>
  </si>
  <si>
    <t>49-3091.00</t>
  </si>
  <si>
    <t>Bicycle Repairers</t>
  </si>
  <si>
    <t>49-3092.00</t>
  </si>
  <si>
    <t>Recreational Vehicle Service Technicians</t>
  </si>
  <si>
    <t>49-3093.00</t>
  </si>
  <si>
    <t>Tire Repairers and Changers</t>
  </si>
  <si>
    <t>49-9011.00</t>
  </si>
  <si>
    <t>Mechanical Door Repairers</t>
  </si>
  <si>
    <t>49-9012.00</t>
  </si>
  <si>
    <t>Control and Valve Installers and Repairers, Except Mechanical Door</t>
  </si>
  <si>
    <t>49-9021.00</t>
  </si>
  <si>
    <t>Heating, Air Conditioning, and Refrigeration Mechanics and Installers</t>
  </si>
  <si>
    <t>49-9031.00</t>
  </si>
  <si>
    <t>Home Appliance Repairers</t>
  </si>
  <si>
    <t>49-9041.00</t>
  </si>
  <si>
    <t>Industrial Machinery Mechanics</t>
  </si>
  <si>
    <t>49-9043.00</t>
  </si>
  <si>
    <t>Maintenance Workers, Machinery</t>
  </si>
  <si>
    <t>49-9044.00</t>
  </si>
  <si>
    <t>Millwrights</t>
  </si>
  <si>
    <t>49-9045.00</t>
  </si>
  <si>
    <t>Refractory Materials Repairers, Except Brickmasons</t>
  </si>
  <si>
    <t>49-9051.00</t>
  </si>
  <si>
    <t>Electrical Power-Line Installers and Repairers</t>
  </si>
  <si>
    <t>49-9052.00</t>
  </si>
  <si>
    <t>Telecommunications Line Installers and Repairers</t>
  </si>
  <si>
    <t>49-9061.00</t>
  </si>
  <si>
    <t>Camera and Photographic Equipment Repairers</t>
  </si>
  <si>
    <t>49-9062.00</t>
  </si>
  <si>
    <t>Medical Equipment Repairers</t>
  </si>
  <si>
    <t>49-9063.00</t>
  </si>
  <si>
    <t>Musical Instrument Repairers and Tuners</t>
  </si>
  <si>
    <t>49-9064.00</t>
  </si>
  <si>
    <t>Watch and Clock Repairers</t>
  </si>
  <si>
    <t>49-9071.00</t>
  </si>
  <si>
    <t>Maintenance and Repair Workers, General</t>
  </si>
  <si>
    <t>49-9081.00</t>
  </si>
  <si>
    <t>Wind Turbine Service Technicians</t>
  </si>
  <si>
    <t>49-9091.00</t>
  </si>
  <si>
    <t>Coin, Vending, and Amusement Machine Servicers and Repairers</t>
  </si>
  <si>
    <t>49-9092.00</t>
  </si>
  <si>
    <t>Commercial Divers</t>
  </si>
  <si>
    <t>49-9094.00</t>
  </si>
  <si>
    <t>Locksmiths and Safe Repairers</t>
  </si>
  <si>
    <t>49-9095.00</t>
  </si>
  <si>
    <t>Manufactured Building and Mobile Home Installers</t>
  </si>
  <si>
    <t>49-9096.00</t>
  </si>
  <si>
    <t>Riggers</t>
  </si>
  <si>
    <t>49-9097.00</t>
  </si>
  <si>
    <t>Signal and Track Switch Repairers</t>
  </si>
  <si>
    <t>49-9098.00</t>
  </si>
  <si>
    <t>Helpers--Installation, Maintenance, and Repair Workers</t>
  </si>
  <si>
    <t>49-9099.01</t>
  </si>
  <si>
    <t>Geothermal Technicians</t>
  </si>
  <si>
    <t>51-1011.00</t>
  </si>
  <si>
    <t>First-Line Supervisors of Production and Operating Workers</t>
  </si>
  <si>
    <t>51-2011.00</t>
  </si>
  <si>
    <t>Aircraft Structure, Surfaces, Rigging, and Systems Assemblers</t>
  </si>
  <si>
    <t>51-2021.00</t>
  </si>
  <si>
    <t>Coil Winders, Tapers, and Finishers</t>
  </si>
  <si>
    <t>51-2022.00</t>
  </si>
  <si>
    <t>Electrical and Electronic Equipment Assemblers</t>
  </si>
  <si>
    <t>51-2023.00</t>
  </si>
  <si>
    <t>Electromechanical Equipment Assemblers</t>
  </si>
  <si>
    <t>51-2031.00</t>
  </si>
  <si>
    <t>Engine and Other Machine Assemblers</t>
  </si>
  <si>
    <t>51-2041.00</t>
  </si>
  <si>
    <t>Structural Metal Fabricators and Fitters</t>
  </si>
  <si>
    <t>51-2051.00</t>
  </si>
  <si>
    <t>Fiberglass Laminators and Fabricators</t>
  </si>
  <si>
    <t>51-2061.00</t>
  </si>
  <si>
    <t>Timing Device Assemblers and Adjusters</t>
  </si>
  <si>
    <t>51-2092.00</t>
  </si>
  <si>
    <t>Team Assemblers</t>
  </si>
  <si>
    <t>51-3011.00</t>
  </si>
  <si>
    <t>Bakers</t>
  </si>
  <si>
    <t>51-3021.00</t>
  </si>
  <si>
    <t>Butchers and Meat Cutters</t>
  </si>
  <si>
    <t>51-3022.00</t>
  </si>
  <si>
    <t>Meat, Poultry, and Fish Cutters and Trimmers</t>
  </si>
  <si>
    <t>51-3023.00</t>
  </si>
  <si>
    <t>Slaughterers and Meat Packers</t>
  </si>
  <si>
    <t>51-3091.00</t>
  </si>
  <si>
    <t>Food and Tobacco Roasting, Baking, and Drying Machine Operators and Tenders</t>
  </si>
  <si>
    <t>51-3092.00</t>
  </si>
  <si>
    <t>Food Batchmakers</t>
  </si>
  <si>
    <t>51-3093.00</t>
  </si>
  <si>
    <t>Food Cooking Machine Operators and Tenders</t>
  </si>
  <si>
    <t>51-4021.00</t>
  </si>
  <si>
    <t>Extruding and Drawing Machine Setters, Operators, and Tenders, Metal and Plastic</t>
  </si>
  <si>
    <t>51-4022.00</t>
  </si>
  <si>
    <t>Forging Machine Setters, Operators, and Tenders, Metal and Plastic</t>
  </si>
  <si>
    <t>51-4023.00</t>
  </si>
  <si>
    <t>Rolling Machine Setters, Operators, and Tenders, Metal and Plastic</t>
  </si>
  <si>
    <t>51-4031.00</t>
  </si>
  <si>
    <t>Cutting, Punching, and Press Machine Setters, Operators, and Tenders, Metal and Plastic</t>
  </si>
  <si>
    <t>51-4032.00</t>
  </si>
  <si>
    <t>Drilling and Boring Machine Tool Setters, Operators, and Tenders, Metal and Plastic</t>
  </si>
  <si>
    <t>51-4033.00</t>
  </si>
  <si>
    <t>Grinding, Lapping, Polishing, and Buffing Machine Tool Setters, Operators, and Tenders, Metal and Plastic</t>
  </si>
  <si>
    <t>51-4034.00</t>
  </si>
  <si>
    <t>Lathe and Turning Machine Tool Setters, Operators, and Tenders, Metal and Plastic</t>
  </si>
  <si>
    <t>51-4035.00</t>
  </si>
  <si>
    <t>Milling and Planing Machine Setters, Operators, and Tenders, Metal and Plastic</t>
  </si>
  <si>
    <t>51-4041.00</t>
  </si>
  <si>
    <t>Machinists</t>
  </si>
  <si>
    <t>51-4051.00</t>
  </si>
  <si>
    <t>Metal-Refining Furnace Operators and Tenders</t>
  </si>
  <si>
    <t>51-4052.00</t>
  </si>
  <si>
    <t>Pourers and Casters, Metal</t>
  </si>
  <si>
    <t>51-4061.00</t>
  </si>
  <si>
    <t>Model Makers, Metal and Plastic</t>
  </si>
  <si>
    <t>51-4062.00</t>
  </si>
  <si>
    <t>Patternmakers, Metal and Plastic</t>
  </si>
  <si>
    <t>51-4071.00</t>
  </si>
  <si>
    <t>Foundry Mold and Coremakers</t>
  </si>
  <si>
    <t>51-4072.00</t>
  </si>
  <si>
    <t>Molding, Coremaking, and Casting Machine Setters, Operators, and Tenders, Metal and Plastic</t>
  </si>
  <si>
    <t>51-4081.00</t>
  </si>
  <si>
    <t>Multiple Machine Tool Setters, Operators, and Tenders, Metal and Plastic</t>
  </si>
  <si>
    <t>51-4111.00</t>
  </si>
  <si>
    <t>Tool and Die Makers</t>
  </si>
  <si>
    <t>51-4121.00</t>
  </si>
  <si>
    <t>Welders, Cutters, Solderers, and Brazers</t>
  </si>
  <si>
    <t>51-4122.00</t>
  </si>
  <si>
    <t>Welding, Soldering, and Brazing Machine Setters, Operators, and Tenders</t>
  </si>
  <si>
    <t>51-4191.00</t>
  </si>
  <si>
    <t>Heat Treating Equipment Setters, Operators, and Tenders, Metal and Plastic</t>
  </si>
  <si>
    <t>51-4192.00</t>
  </si>
  <si>
    <t>Layout Workers, Metal and Plastic</t>
  </si>
  <si>
    <t>51-4193.00</t>
  </si>
  <si>
    <t>Plating Machine Setters, Operators, and Tenders, Metal and Plastic</t>
  </si>
  <si>
    <t>51-4194.00</t>
  </si>
  <si>
    <t>Tool Grinders, Filers, and Sharpeners</t>
  </si>
  <si>
    <t>51-5111.00</t>
  </si>
  <si>
    <t>Prepress Technicians and Workers</t>
  </si>
  <si>
    <t>51-5112.00</t>
  </si>
  <si>
    <t>Printing Press Operators</t>
  </si>
  <si>
    <t>51-5113.00</t>
  </si>
  <si>
    <t>Print Binding and Finishing Workers</t>
  </si>
  <si>
    <t>51-6011.00</t>
  </si>
  <si>
    <t>Laundry and Dry-Cleaning Workers</t>
  </si>
  <si>
    <t>51-6021.00</t>
  </si>
  <si>
    <t>Pressers, Textile, Garment, and Related Materials</t>
  </si>
  <si>
    <t>51-6031.00</t>
  </si>
  <si>
    <t>Sewing Machine Operators</t>
  </si>
  <si>
    <t>51-6041.00</t>
  </si>
  <si>
    <t>Shoe and Leather Workers and Repairers</t>
  </si>
  <si>
    <t>51-6042.00</t>
  </si>
  <si>
    <t>Shoe Machine Operators and Tenders</t>
  </si>
  <si>
    <t>51-6051.00</t>
  </si>
  <si>
    <t>Sewers, Hand</t>
  </si>
  <si>
    <t>51-6052.00</t>
  </si>
  <si>
    <t>Tailors, Dressmakers, and Custom Sewers</t>
  </si>
  <si>
    <t>51-6061.00</t>
  </si>
  <si>
    <t>Textile Bleaching and Dyeing Machine Operators and Tenders</t>
  </si>
  <si>
    <t>51-6062.00</t>
  </si>
  <si>
    <t>Textile Cutting Machine Setters, Operators, and Tenders</t>
  </si>
  <si>
    <t>51-6063.00</t>
  </si>
  <si>
    <t>Textile Knitting and Weaving Machine Setters, Operators, and Tenders</t>
  </si>
  <si>
    <t>51-6064.00</t>
  </si>
  <si>
    <t>Textile Winding, Twisting, and Drawing Out Machine Setters, Operators, and Tenders</t>
  </si>
  <si>
    <t>51-6091.00</t>
  </si>
  <si>
    <t>Extruding and Forming Machine Setters, Operators, and Tenders, Synthetic and Glass Fibers</t>
  </si>
  <si>
    <t>51-6092.00</t>
  </si>
  <si>
    <t>Fabric and Apparel Patternmakers</t>
  </si>
  <si>
    <t>51-6093.00</t>
  </si>
  <si>
    <t>Upholsterers</t>
  </si>
  <si>
    <t>51-7011.00</t>
  </si>
  <si>
    <t>Cabinetmakers and Bench Carpenters</t>
  </si>
  <si>
    <t>51-7021.00</t>
  </si>
  <si>
    <t>Furniture Finishers</t>
  </si>
  <si>
    <t>51-7031.00</t>
  </si>
  <si>
    <t>Model Makers, Wood</t>
  </si>
  <si>
    <t>51-7032.00</t>
  </si>
  <si>
    <t>Patternmakers, Wood</t>
  </si>
  <si>
    <t>51-7041.00</t>
  </si>
  <si>
    <t>Sawing Machine Setters, Operators, and Tenders, Wood</t>
  </si>
  <si>
    <t>51-7042.00</t>
  </si>
  <si>
    <t>Woodworking Machine Setters, Operators, and Tenders, Except Sawing</t>
  </si>
  <si>
    <t>51-8011.00</t>
  </si>
  <si>
    <t>Nuclear Power Reactor Operators</t>
  </si>
  <si>
    <t>51-8012.00</t>
  </si>
  <si>
    <t>Power Distributors and Dispatchers</t>
  </si>
  <si>
    <t>51-8013.00</t>
  </si>
  <si>
    <t>Power Plant Operators</t>
  </si>
  <si>
    <t>51-8013.03</t>
  </si>
  <si>
    <t>Biomass Plant Technicians</t>
  </si>
  <si>
    <t>51-8013.04</t>
  </si>
  <si>
    <t>Hydroelectric Plant Technicians</t>
  </si>
  <si>
    <t>51-8021.00</t>
  </si>
  <si>
    <t>Stationary Engineers and Boiler Operators</t>
  </si>
  <si>
    <t>51-8031.00</t>
  </si>
  <si>
    <t>Water and Wastewater Treatment Plant and System Operators</t>
  </si>
  <si>
    <t>51-8091.00</t>
  </si>
  <si>
    <t>Chemical Plant and System Operators</t>
  </si>
  <si>
    <t>51-8092.00</t>
  </si>
  <si>
    <t>Gas Plant Operators</t>
  </si>
  <si>
    <t>51-8093.00</t>
  </si>
  <si>
    <t>Petroleum Pump System Operators, Refinery Operators, and Gaugers</t>
  </si>
  <si>
    <t>51-8099.01</t>
  </si>
  <si>
    <t>Biofuels Processing Technicians</t>
  </si>
  <si>
    <t>51-9011.00</t>
  </si>
  <si>
    <t>Chemical Equipment Operators and Tenders</t>
  </si>
  <si>
    <t>51-9012.00</t>
  </si>
  <si>
    <t>Separating, Filtering, Clarifying, Precipitating, and Still Machine Setters, Operators, and Tenders</t>
  </si>
  <si>
    <t>51-9021.00</t>
  </si>
  <si>
    <t>Crushing, Grinding, and Polishing Machine Setters, Operators, and Tenders</t>
  </si>
  <si>
    <t>51-9022.00</t>
  </si>
  <si>
    <t>Grinding and Polishing Workers, Hand</t>
  </si>
  <si>
    <t>51-9023.00</t>
  </si>
  <si>
    <t>Mixing and Blending Machine Setters, Operators, and Tenders</t>
  </si>
  <si>
    <t>51-9031.00</t>
  </si>
  <si>
    <t>Cutters and Trimmers, Hand</t>
  </si>
  <si>
    <t>51-9032.00</t>
  </si>
  <si>
    <t>Cutting and Slicing Machine Setters, Operators, and Tenders</t>
  </si>
  <si>
    <t>51-9041.00</t>
  </si>
  <si>
    <t>Extruding, Forming, Pressing, and Compacting Machine Setters, Operators, and Tenders</t>
  </si>
  <si>
    <t>51-9051.00</t>
  </si>
  <si>
    <t>Furnace, Kiln, Oven, Drier, and Kettle Operators and Tenders</t>
  </si>
  <si>
    <t>51-9061.00</t>
  </si>
  <si>
    <t>Inspectors, Testers, Sorters, Samplers, and Weighers</t>
  </si>
  <si>
    <t>51-9071.00</t>
  </si>
  <si>
    <t>Jewelers and Precious Stone and Metal Workers</t>
  </si>
  <si>
    <t>51-9071.06</t>
  </si>
  <si>
    <t>Gem and Diamond Workers</t>
  </si>
  <si>
    <t>51-9081.00</t>
  </si>
  <si>
    <t>Dental Laboratory Technicians</t>
  </si>
  <si>
    <t>51-9082.00</t>
  </si>
  <si>
    <t>Medical Appliance Technicians</t>
  </si>
  <si>
    <t>51-9083.00</t>
  </si>
  <si>
    <t>Ophthalmic Laboratory Technicians</t>
  </si>
  <si>
    <t>51-9111.00</t>
  </si>
  <si>
    <t>Packaging and Filling Machine Operators and Tenders</t>
  </si>
  <si>
    <t>51-9123.00</t>
  </si>
  <si>
    <t>Painting, Coating, and Decorating Workers</t>
  </si>
  <si>
    <t>51-9124.00</t>
  </si>
  <si>
    <t>Coating, Painting, and Spraying Machine Setters, Operators, and Tenders</t>
  </si>
  <si>
    <t>51-9141.00</t>
  </si>
  <si>
    <t>Semiconductor Processing Technicians</t>
  </si>
  <si>
    <t>51-9151.00</t>
  </si>
  <si>
    <t>Photographic Process Workers and Processing Machine Operators</t>
  </si>
  <si>
    <t>51-9161.00</t>
  </si>
  <si>
    <t>Computer Numerically Controlled Tool Operators</t>
  </si>
  <si>
    <t>51-9162.00</t>
  </si>
  <si>
    <t>Computer Numerically Controlled Tool Programmers</t>
  </si>
  <si>
    <t>51-9191.00</t>
  </si>
  <si>
    <t>Adhesive Bonding Machine Operators and Tenders</t>
  </si>
  <si>
    <t>51-9192.00</t>
  </si>
  <si>
    <t>Cleaning, Washing, and Metal Pickling Equipment Operators and Tenders</t>
  </si>
  <si>
    <t>51-9193.00</t>
  </si>
  <si>
    <t>Cooling and Freezing Equipment Operators and Tenders</t>
  </si>
  <si>
    <t>51-9194.00</t>
  </si>
  <si>
    <t>Etchers and Engravers</t>
  </si>
  <si>
    <t>51-9195.00</t>
  </si>
  <si>
    <t>Molders, Shapers, and Casters, Except Metal and Plastic</t>
  </si>
  <si>
    <t>51-9195.03</t>
  </si>
  <si>
    <t>Stone Cutters and Carvers, Manufacturing</t>
  </si>
  <si>
    <t>51-9195.04</t>
  </si>
  <si>
    <t>Glass Blowers, Molders, Benders, and Finishers</t>
  </si>
  <si>
    <t>51-9195.05</t>
  </si>
  <si>
    <t>Potters, Manufacturing</t>
  </si>
  <si>
    <t>51-9196.00</t>
  </si>
  <si>
    <t>Paper Goods Machine Setters, Operators, and Tenders</t>
  </si>
  <si>
    <t>51-9197.00</t>
  </si>
  <si>
    <t>Tire Builders</t>
  </si>
  <si>
    <t>51-9198.00</t>
  </si>
  <si>
    <t>Helpers--Production Workers</t>
  </si>
  <si>
    <t>53-1041.00</t>
  </si>
  <si>
    <t>Aircraft Cargo Handling Supervisors</t>
  </si>
  <si>
    <t>53-1042.00</t>
  </si>
  <si>
    <t>First-Line Supervisors of Helpers, Laborers, and Material Movers, Hand</t>
  </si>
  <si>
    <t>53-1042.01</t>
  </si>
  <si>
    <t>Recycling Coordinators</t>
  </si>
  <si>
    <t>53-1043.00</t>
  </si>
  <si>
    <t>First-Line Supervisors of Material-Moving Machine and Vehicle Operators</t>
  </si>
  <si>
    <t>53-2011.00</t>
  </si>
  <si>
    <t>Airline Pilots, Copilots, and Flight Engineers</t>
  </si>
  <si>
    <t>53-2012.00</t>
  </si>
  <si>
    <t>Commercial Pilots</t>
  </si>
  <si>
    <t>53-2021.00</t>
  </si>
  <si>
    <t>Air Traffic Controllers</t>
  </si>
  <si>
    <t>53-2022.00</t>
  </si>
  <si>
    <t>Airfield Operations Specialists</t>
  </si>
  <si>
    <t>53-2031.00</t>
  </si>
  <si>
    <t>Flight Attendants</t>
  </si>
  <si>
    <t>53-3011.00</t>
  </si>
  <si>
    <t>Ambulance Drivers and Attendants, Except Emergency Medical Technicians</t>
  </si>
  <si>
    <t>53-3031.00</t>
  </si>
  <si>
    <t>Driver/Sales Workers</t>
  </si>
  <si>
    <t>53-3032.00</t>
  </si>
  <si>
    <t>Heavy and Tractor-Trailer Truck Drivers</t>
  </si>
  <si>
    <t>53-3033.00</t>
  </si>
  <si>
    <t>Light Truck Drivers</t>
  </si>
  <si>
    <t>53-3052.00</t>
  </si>
  <si>
    <t>Bus Drivers, Transit and Intercity</t>
  </si>
  <si>
    <t>53-4011.00</t>
  </si>
  <si>
    <t>Locomotive Engineers</t>
  </si>
  <si>
    <t>53-4013.00</t>
  </si>
  <si>
    <t>Rail Yard Engineers, Dinkey Operators, and Hostlers</t>
  </si>
  <si>
    <t>53-4022.00</t>
  </si>
  <si>
    <t>Railroad Brake, Signal, and Switch Operators and Locomotive Firers</t>
  </si>
  <si>
    <t>53-4031.00</t>
  </si>
  <si>
    <t>Railroad Conductors and Yardmasters</t>
  </si>
  <si>
    <t>53-4041.00</t>
  </si>
  <si>
    <t>Subway and Streetcar Operators</t>
  </si>
  <si>
    <t>53-5011.00</t>
  </si>
  <si>
    <t>Sailors and Marine Oilers</t>
  </si>
  <si>
    <t>53-5021.00</t>
  </si>
  <si>
    <t>Captains, Mates, and Pilots of Water Vessels</t>
  </si>
  <si>
    <t>53-5022.00</t>
  </si>
  <si>
    <t>Motorboat Operators</t>
  </si>
  <si>
    <t>53-5031.00</t>
  </si>
  <si>
    <t>Ship Engineers</t>
  </si>
  <si>
    <t>53-6011.00</t>
  </si>
  <si>
    <t>Bridge and Lock Tenders</t>
  </si>
  <si>
    <t>53-6021.00</t>
  </si>
  <si>
    <t>Parking Attendants</t>
  </si>
  <si>
    <t>53-6031.00</t>
  </si>
  <si>
    <t>Automotive and Watercraft Service Attendants</t>
  </si>
  <si>
    <t>53-6041.00</t>
  </si>
  <si>
    <t>Traffic Technicians</t>
  </si>
  <si>
    <t>53-6051.00</t>
  </si>
  <si>
    <t>Transportation Inspectors</t>
  </si>
  <si>
    <t>53-6051.01</t>
  </si>
  <si>
    <t>Aviation Inspectors</t>
  </si>
  <si>
    <t>53-6051.07</t>
  </si>
  <si>
    <t>Transportation Vehicle, Equipment and Systems Inspectors, Except Aviation</t>
  </si>
  <si>
    <t>53-6061.00</t>
  </si>
  <si>
    <t>Passenger Attendants</t>
  </si>
  <si>
    <t>53-7011.00</t>
  </si>
  <si>
    <t>Conveyor Operators and Tenders</t>
  </si>
  <si>
    <t>53-7021.00</t>
  </si>
  <si>
    <t>Crane and Tower Operators</t>
  </si>
  <si>
    <t>53-7031.00</t>
  </si>
  <si>
    <t>Dredge Operators</t>
  </si>
  <si>
    <t>53-7041.00</t>
  </si>
  <si>
    <t>Hoist and Winch Operators</t>
  </si>
  <si>
    <t>53-7051.00</t>
  </si>
  <si>
    <t>Industrial Truck and Tractor Operators</t>
  </si>
  <si>
    <t>53-7061.00</t>
  </si>
  <si>
    <t>Cleaners of Vehicles and Equipment</t>
  </si>
  <si>
    <t>53-7062.00</t>
  </si>
  <si>
    <t>Laborers and Freight, Stock, and Material Movers, Hand</t>
  </si>
  <si>
    <t>53-7062.04</t>
  </si>
  <si>
    <t>Recycling and Reclamation Workers</t>
  </si>
  <si>
    <t>53-7063.00</t>
  </si>
  <si>
    <t>Machine Feeders and Offbearers</t>
  </si>
  <si>
    <t>53-7064.00</t>
  </si>
  <si>
    <t>Packers and Packagers, Hand</t>
  </si>
  <si>
    <t>53-7065.00</t>
  </si>
  <si>
    <t>Stockers and Order Fillers</t>
  </si>
  <si>
    <t>53-7071.00</t>
  </si>
  <si>
    <t>Gas Compressor and Gas Pumping Station Operators</t>
  </si>
  <si>
    <t>53-7072.00</t>
  </si>
  <si>
    <t>Pump Operators, Except Wellhead Pumpers</t>
  </si>
  <si>
    <t>53-7073.00</t>
  </si>
  <si>
    <t>Wellhead Pumpers</t>
  </si>
  <si>
    <t>53-7081.00</t>
  </si>
  <si>
    <t>Refuse and Recyclable Material Collectors</t>
  </si>
  <si>
    <t>53-7121.00</t>
  </si>
  <si>
    <t>Tank Car, Truck, and Ship Loaders</t>
  </si>
  <si>
    <t>Created by the LMI Institute</t>
  </si>
  <si>
    <t>https://www.lmiontheweb.org</t>
  </si>
  <si>
    <r>
      <rPr>
        <b/>
        <sz val="11"/>
        <color theme="1"/>
        <rFont val="Calibri"/>
        <family val="2"/>
        <scheme val="minor"/>
      </rPr>
      <t>Step 1:</t>
    </r>
    <r>
      <rPr>
        <sz val="11"/>
        <color theme="1"/>
        <rFont val="Calibri"/>
        <family val="2"/>
        <scheme val="minor"/>
      </rPr>
      <t xml:space="preserve"> </t>
    </r>
  </si>
  <si>
    <t>load in O*NET abilities, work activities, and work context data</t>
  </si>
  <si>
    <t>for abilities and work activities, use "importance" data values</t>
  </si>
  <si>
    <t>for work context use "CTX" data values</t>
  </si>
  <si>
    <t>Abstract Analytical</t>
  </si>
  <si>
    <t>Abstract Interpersonal</t>
  </si>
  <si>
    <t>NonRoutine Manual</t>
  </si>
  <si>
    <t>Routine Cognitive</t>
  </si>
  <si>
    <t>Routine Manual</t>
  </si>
  <si>
    <t>oes_2019</t>
  </si>
  <si>
    <t>Description</t>
  </si>
  <si>
    <t>Analyzing Data or Information</t>
  </si>
  <si>
    <t>Thinking Creatively</t>
  </si>
  <si>
    <t>Interpreting the Meaning of Information for Others</t>
  </si>
  <si>
    <t>Establishing and Maintaining Interpersonal Relationships</t>
  </si>
  <si>
    <t>Guiding, Directing, and Motivating Subordinates</t>
  </si>
  <si>
    <t>Coaching and Developing Others</t>
  </si>
  <si>
    <t>Spatial Orientation</t>
  </si>
  <si>
    <t>Manual Dexterity</t>
  </si>
  <si>
    <t>Operating Vehicles, Mechanized Devices, or Equipment</t>
  </si>
  <si>
    <t>Spend Time Using Your Hands to Handle, Control, or Feel Objects, Tools, or Controls</t>
  </si>
  <si>
    <t>Importance of Being Exact or Accurate</t>
  </si>
  <si>
    <t>Importance of Repeating Same Tasks</t>
  </si>
  <si>
    <t>Structured versus Unstructured Work</t>
  </si>
  <si>
    <t>Controlling Machines and Processes</t>
  </si>
  <si>
    <t>Spend Time Making Repetitive Motions</t>
  </si>
  <si>
    <t>Pace Determined by Speed of Equipment</t>
  </si>
  <si>
    <t>Step 2:</t>
  </si>
  <si>
    <t>normalize each cell to the column mean and standard deviation</t>
  </si>
  <si>
    <t>for all columns other than "Structured versus Unstructured Work" use this equation:</t>
  </si>
  <si>
    <t>normalized value = ( cell value - column mean ) / ( column standard deviation )</t>
  </si>
  <si>
    <t>for "Structured versus Unstructured Work" use this equation:</t>
  </si>
  <si>
    <t>normalized value = ( column mean - cell value ) / ( column standard deviation )</t>
  </si>
  <si>
    <t>this accounts for the difference in how O*NET defines this work context from how we will be using it</t>
  </si>
  <si>
    <t>Step 3:</t>
  </si>
  <si>
    <t>average across column by category</t>
  </si>
  <si>
    <t xml:space="preserve"> </t>
  </si>
  <si>
    <t>Step 4:</t>
  </si>
  <si>
    <t>invert sign of nonroutine and routine columns</t>
  </si>
  <si>
    <t>this ensures that a higher value in any column is always associated with reduced automation exposure</t>
  </si>
  <si>
    <t>Step 5:</t>
  </si>
  <si>
    <t>sum across columns to create abstract-routine difference measure</t>
  </si>
  <si>
    <t>Abstract Routine Difference</t>
  </si>
  <si>
    <t>Step 6:</t>
  </si>
  <si>
    <t>invert sign of abstract-routine difference measure</t>
  </si>
  <si>
    <t>this aligns our underlaying data with our final score metric. A lower abstract-routine difference will now corresponde to lower exposure</t>
  </si>
  <si>
    <t>Abstract-Routine Difference</t>
  </si>
  <si>
    <t>Step 7:</t>
  </si>
  <si>
    <t>classify abstract-routine difference, placing it into one of the determine risk category bounds</t>
  </si>
  <si>
    <t>Automation risk category (1 low, 10 high)</t>
  </si>
  <si>
    <t>lower bound</t>
  </si>
  <si>
    <t>upper bound</t>
  </si>
  <si>
    <t>risk category</t>
  </si>
  <si>
    <t>2010 SOC Code</t>
  </si>
  <si>
    <t>2010 SOC Title</t>
  </si>
  <si>
    <t>part</t>
  </si>
  <si>
    <t>ISCO-08 Code</t>
  </si>
  <si>
    <t>ISCO-08 Title EN</t>
  </si>
  <si>
    <t>11-1011</t>
  </si>
  <si>
    <t>*</t>
  </si>
  <si>
    <t>1112</t>
  </si>
  <si>
    <t>Senior government officials</t>
  </si>
  <si>
    <t>1113</t>
  </si>
  <si>
    <t>Traditional chiefs and heads of villages</t>
  </si>
  <si>
    <t>1120</t>
  </si>
  <si>
    <t>Managing directors and chief executives</t>
  </si>
  <si>
    <t>11-1021</t>
  </si>
  <si>
    <t>1114</t>
  </si>
  <si>
    <t>Senior officials of special-interest organizations</t>
  </si>
  <si>
    <t>1343</t>
  </si>
  <si>
    <t>Aged care services managers</t>
  </si>
  <si>
    <t>1346</t>
  </si>
  <si>
    <t>Financial and insurance services branch managers</t>
  </si>
  <si>
    <t>1420</t>
  </si>
  <si>
    <t>Retail and wholesale trade managers</t>
  </si>
  <si>
    <t>5221</t>
  </si>
  <si>
    <t>Shopkeepers</t>
  </si>
  <si>
    <t>11-1031</t>
  </si>
  <si>
    <t>Legislators</t>
  </si>
  <si>
    <t>1111</t>
  </si>
  <si>
    <t>11-2011</t>
  </si>
  <si>
    <t>1222</t>
  </si>
  <si>
    <t>Advertising and public relations managers</t>
  </si>
  <si>
    <t>11-2021</t>
  </si>
  <si>
    <t>1221</t>
  </si>
  <si>
    <t>Sales and marketing managers</t>
  </si>
  <si>
    <t>11-2022</t>
  </si>
  <si>
    <t>11-2031</t>
  </si>
  <si>
    <t>Public Relations and Fundraising Managers</t>
  </si>
  <si>
    <t>1219</t>
  </si>
  <si>
    <t>Business services and administration managers not elsewhere classified</t>
  </si>
  <si>
    <t>11-3011</t>
  </si>
  <si>
    <t>11-3021</t>
  </si>
  <si>
    <t>1330</t>
  </si>
  <si>
    <t>Information and communications technology service managers</t>
  </si>
  <si>
    <t>11-3031</t>
  </si>
  <si>
    <t>1211</t>
  </si>
  <si>
    <t>Finance managers</t>
  </si>
  <si>
    <t>11-3051</t>
  </si>
  <si>
    <t>1321</t>
  </si>
  <si>
    <t>Manufacturing managers</t>
  </si>
  <si>
    <t>11-3061</t>
  </si>
  <si>
    <t>11-3071</t>
  </si>
  <si>
    <t>1324</t>
  </si>
  <si>
    <t>Supply, distribution and related managers</t>
  </si>
  <si>
    <t>11-3111</t>
  </si>
  <si>
    <t>1212</t>
  </si>
  <si>
    <t>Human resource managers</t>
  </si>
  <si>
    <t>11-3121</t>
  </si>
  <si>
    <t>11-3131</t>
  </si>
  <si>
    <t>11-9013</t>
  </si>
  <si>
    <t>1311</t>
  </si>
  <si>
    <t>Agricultural and forestry production managers</t>
  </si>
  <si>
    <t>1312</t>
  </si>
  <si>
    <t>Aquaculture and fisheries production managers</t>
  </si>
  <si>
    <t>11-9021</t>
  </si>
  <si>
    <t>1323</t>
  </si>
  <si>
    <t>Construction managers</t>
  </si>
  <si>
    <t>7111</t>
  </si>
  <si>
    <t>House builders</t>
  </si>
  <si>
    <t>11-9031</t>
  </si>
  <si>
    <t>Education Administrators, Preschool and Childcare Center/Program</t>
  </si>
  <si>
    <t>1341</t>
  </si>
  <si>
    <t>Child care services managers</t>
  </si>
  <si>
    <t>11-9032</t>
  </si>
  <si>
    <t>Education Administrators, Elementary and Secondary School</t>
  </si>
  <si>
    <t>1345</t>
  </si>
  <si>
    <t>Education managers</t>
  </si>
  <si>
    <t>11-9033</t>
  </si>
  <si>
    <t>11-9039</t>
  </si>
  <si>
    <t>Education Administrators, All Other</t>
  </si>
  <si>
    <t>11-9041</t>
  </si>
  <si>
    <t>1223</t>
  </si>
  <si>
    <t>Research and development managers</t>
  </si>
  <si>
    <t>11-9051</t>
  </si>
  <si>
    <t>1412</t>
  </si>
  <si>
    <t>Restaurant managers</t>
  </si>
  <si>
    <t>11-9061</t>
  </si>
  <si>
    <t>Funeral Service Managers</t>
  </si>
  <si>
    <t>11-9071</t>
  </si>
  <si>
    <t>Gaming Managers</t>
  </si>
  <si>
    <t>1431</t>
  </si>
  <si>
    <t>Sports, recreation and cultural centre managers</t>
  </si>
  <si>
    <t>11-9081</t>
  </si>
  <si>
    <t>1411</t>
  </si>
  <si>
    <t>Hotel managers</t>
  </si>
  <si>
    <t>11-9111</t>
  </si>
  <si>
    <t>1342</t>
  </si>
  <si>
    <t>Health services managers</t>
  </si>
  <si>
    <t>11-9121</t>
  </si>
  <si>
    <t>11-9131</t>
  </si>
  <si>
    <t>11-9141</t>
  </si>
  <si>
    <t>3334</t>
  </si>
  <si>
    <t>Real estate agents and property managers</t>
  </si>
  <si>
    <t>11-9151</t>
  </si>
  <si>
    <t>1344</t>
  </si>
  <si>
    <t>Social welfare managers</t>
  </si>
  <si>
    <t>11-9161</t>
  </si>
  <si>
    <t>11-9199</t>
  </si>
  <si>
    <t>Managers, All Other</t>
  </si>
  <si>
    <t>1213</t>
  </si>
  <si>
    <t>Policy and planning managers</t>
  </si>
  <si>
    <t>1322</t>
  </si>
  <si>
    <t>Mining managers</t>
  </si>
  <si>
    <t>1349</t>
  </si>
  <si>
    <t>Professional services managers not elsewhere classified</t>
  </si>
  <si>
    <t>1439</t>
  </si>
  <si>
    <t>Services managers not elsewhere classified</t>
  </si>
  <si>
    <t xml:space="preserve">13-1011 </t>
  </si>
  <si>
    <t>3339</t>
  </si>
  <si>
    <t>Business services agents not elsewhere classified</t>
  </si>
  <si>
    <t>13-1021</t>
  </si>
  <si>
    <t>3323</t>
  </si>
  <si>
    <t>Buyers</t>
  </si>
  <si>
    <t>13-1022</t>
  </si>
  <si>
    <t>13-1023</t>
  </si>
  <si>
    <t>13-1031</t>
  </si>
  <si>
    <t>3315</t>
  </si>
  <si>
    <t>Valuers and loss assessors</t>
  </si>
  <si>
    <t>13-1032</t>
  </si>
  <si>
    <t>13-1041</t>
  </si>
  <si>
    <t>3351</t>
  </si>
  <si>
    <t>Customs and border inspectors</t>
  </si>
  <si>
    <t>3353</t>
  </si>
  <si>
    <t>Government social benefits officials</t>
  </si>
  <si>
    <t>3354</t>
  </si>
  <si>
    <t>Government licensing officials</t>
  </si>
  <si>
    <t>13-1051</t>
  </si>
  <si>
    <t>13-1071</t>
  </si>
  <si>
    <t>2423</t>
  </si>
  <si>
    <t>Personnel and careers professionals</t>
  </si>
  <si>
    <t>3333</t>
  </si>
  <si>
    <t>Employment agents and contractors</t>
  </si>
  <si>
    <t xml:space="preserve">13-1074 </t>
  </si>
  <si>
    <t xml:space="preserve">13-1075 </t>
  </si>
  <si>
    <t>13-1081</t>
  </si>
  <si>
    <t>2421</t>
  </si>
  <si>
    <t>Management and organization analysts</t>
  </si>
  <si>
    <t>13-1111</t>
  </si>
  <si>
    <t>13-1121</t>
  </si>
  <si>
    <t>3332</t>
  </si>
  <si>
    <t>Conference and event planners</t>
  </si>
  <si>
    <t xml:space="preserve">13-1131 </t>
  </si>
  <si>
    <t>4214</t>
  </si>
  <si>
    <t>Debt-collectors and related workers</t>
  </si>
  <si>
    <t>13-1141</t>
  </si>
  <si>
    <t xml:space="preserve">13-1151 </t>
  </si>
  <si>
    <t>2356</t>
  </si>
  <si>
    <t>Information technology trainers</t>
  </si>
  <si>
    <t>2424</t>
  </si>
  <si>
    <t>Training and staff development professionals</t>
  </si>
  <si>
    <t>13-1161</t>
  </si>
  <si>
    <t>2431</t>
  </si>
  <si>
    <t>Advertising and marketing professionals</t>
  </si>
  <si>
    <t>13-1199</t>
  </si>
  <si>
    <t>Business Operations Specialists, All Other</t>
  </si>
  <si>
    <t>2422</t>
  </si>
  <si>
    <t>Policy administration professionals</t>
  </si>
  <si>
    <t>13-2011</t>
  </si>
  <si>
    <t>2411</t>
  </si>
  <si>
    <t>Accountants</t>
  </si>
  <si>
    <t>13-2021</t>
  </si>
  <si>
    <t>13-2031</t>
  </si>
  <si>
    <t>13-2041</t>
  </si>
  <si>
    <t>2413</t>
  </si>
  <si>
    <t>Financial analysts</t>
  </si>
  <si>
    <t>13-2051</t>
  </si>
  <si>
    <t>Financial Analysts</t>
  </si>
  <si>
    <t>2412</t>
  </si>
  <si>
    <t>Financial and investment advisers</t>
  </si>
  <si>
    <t xml:space="preserve">13-2051 </t>
  </si>
  <si>
    <t>13-2052</t>
  </si>
  <si>
    <t>13-2053</t>
  </si>
  <si>
    <t>3321</t>
  </si>
  <si>
    <t>Insurance representatives</t>
  </si>
  <si>
    <t>13-2061</t>
  </si>
  <si>
    <t xml:space="preserve">13-2071 </t>
  </si>
  <si>
    <t>3312</t>
  </si>
  <si>
    <t>Credit and loans officers</t>
  </si>
  <si>
    <t xml:space="preserve">13-2072 </t>
  </si>
  <si>
    <t>13-2081</t>
  </si>
  <si>
    <t>3352</t>
  </si>
  <si>
    <t>Government tax and excise officials</t>
  </si>
  <si>
    <t>13-2082</t>
  </si>
  <si>
    <t>13-2099</t>
  </si>
  <si>
    <t>Financial Specialists, All Other</t>
  </si>
  <si>
    <t>15-1111</t>
  </si>
  <si>
    <t>2511</t>
  </si>
  <si>
    <t>Systems analysts</t>
  </si>
  <si>
    <t>15-1121</t>
  </si>
  <si>
    <t>15-1122</t>
  </si>
  <si>
    <t>2529</t>
  </si>
  <si>
    <t>Database and network professionals not elsewhere classified</t>
  </si>
  <si>
    <t>15-1131</t>
  </si>
  <si>
    <t>2514</t>
  </si>
  <si>
    <t>Applications programmers</t>
  </si>
  <si>
    <t>15-1132</t>
  </si>
  <si>
    <t>Software Developers, Applications</t>
  </si>
  <si>
    <t>2512</t>
  </si>
  <si>
    <t>Software developers</t>
  </si>
  <si>
    <t>15-1133</t>
  </si>
  <si>
    <t>Software Developers, Systems Software</t>
  </si>
  <si>
    <t xml:space="preserve">15-1134 </t>
  </si>
  <si>
    <t>2513</t>
  </si>
  <si>
    <t>Web and multimedia developers</t>
  </si>
  <si>
    <t>3514</t>
  </si>
  <si>
    <t>Web technicians</t>
  </si>
  <si>
    <t>15-1141</t>
  </si>
  <si>
    <t>2521</t>
  </si>
  <si>
    <t>Database designers and administrators</t>
  </si>
  <si>
    <t>15-1142</t>
  </si>
  <si>
    <t>2522</t>
  </si>
  <si>
    <t>Systems administrators</t>
  </si>
  <si>
    <t xml:space="preserve">15-1143 </t>
  </si>
  <si>
    <t>2523</t>
  </si>
  <si>
    <t>Computer network professionals</t>
  </si>
  <si>
    <t xml:space="preserve">15-1151 </t>
  </si>
  <si>
    <t>3512</t>
  </si>
  <si>
    <t>Information and communications technology user support technicians</t>
  </si>
  <si>
    <t xml:space="preserve">15-1152 </t>
  </si>
  <si>
    <t>3513</t>
  </si>
  <si>
    <t>Computer network and systems technicians</t>
  </si>
  <si>
    <t>15-1199</t>
  </si>
  <si>
    <t>Computer Occupations, All Other</t>
  </si>
  <si>
    <t>2519</t>
  </si>
  <si>
    <t>Software and applications developers and analysts not elsewhere classified</t>
  </si>
  <si>
    <t>15-2011</t>
  </si>
  <si>
    <t>2120</t>
  </si>
  <si>
    <t>Mathematicians, actuaries and statisticians</t>
  </si>
  <si>
    <t>15-2021</t>
  </si>
  <si>
    <t>15-2031</t>
  </si>
  <si>
    <t>15-2041</t>
  </si>
  <si>
    <t>15-2091</t>
  </si>
  <si>
    <t>Mathematical Technicians</t>
  </si>
  <si>
    <t>3314</t>
  </si>
  <si>
    <t>Statistical, mathematical and related associate professionals</t>
  </si>
  <si>
    <t>15-2099</t>
  </si>
  <si>
    <t>Mathematical Science Occupations, All Other</t>
  </si>
  <si>
    <t>17-1011</t>
  </si>
  <si>
    <t>2161</t>
  </si>
  <si>
    <t>Building architects</t>
  </si>
  <si>
    <t>17-1012</t>
  </si>
  <si>
    <t>2162</t>
  </si>
  <si>
    <t>Landscape architects</t>
  </si>
  <si>
    <t>17-1021</t>
  </si>
  <si>
    <t>2165</t>
  </si>
  <si>
    <t>Cartographers and surveyors</t>
  </si>
  <si>
    <t>17-1022</t>
  </si>
  <si>
    <t xml:space="preserve">17-2011 </t>
  </si>
  <si>
    <t>2144</t>
  </si>
  <si>
    <t>Mechanical engineers</t>
  </si>
  <si>
    <t>17-2021</t>
  </si>
  <si>
    <t>17-2031</t>
  </si>
  <si>
    <t>Biomedical Engineers</t>
  </si>
  <si>
    <t>2149</t>
  </si>
  <si>
    <t>Engineering professionals not elsewhere classified</t>
  </si>
  <si>
    <t>17-2041</t>
  </si>
  <si>
    <t>2145</t>
  </si>
  <si>
    <t>Chemical engineers</t>
  </si>
  <si>
    <t xml:space="preserve">17-2051 </t>
  </si>
  <si>
    <t>2142</t>
  </si>
  <si>
    <t>Civil engineers</t>
  </si>
  <si>
    <t xml:space="preserve">17-2061 </t>
  </si>
  <si>
    <t>2152</t>
  </si>
  <si>
    <t>Electronics engineers</t>
  </si>
  <si>
    <t>17-2071</t>
  </si>
  <si>
    <t>2151</t>
  </si>
  <si>
    <t>Electrical engineers</t>
  </si>
  <si>
    <t>17-2072</t>
  </si>
  <si>
    <t>2153</t>
  </si>
  <si>
    <t>Telecommunications engineers</t>
  </si>
  <si>
    <t xml:space="preserve">17-2072 </t>
  </si>
  <si>
    <t>17-2081</t>
  </si>
  <si>
    <t>2143</t>
  </si>
  <si>
    <t>Environmental engineers</t>
  </si>
  <si>
    <t xml:space="preserve">17-2111 </t>
  </si>
  <si>
    <t>17-2112</t>
  </si>
  <si>
    <t>2141</t>
  </si>
  <si>
    <t>Industrial and production engineers</t>
  </si>
  <si>
    <t xml:space="preserve">17-2121 </t>
  </si>
  <si>
    <t>17-2131</t>
  </si>
  <si>
    <t>2146</t>
  </si>
  <si>
    <t>Mining engineers, metallurgists and related professionals</t>
  </si>
  <si>
    <t xml:space="preserve">17-2141 </t>
  </si>
  <si>
    <t>17-2151</t>
  </si>
  <si>
    <t>17-2161</t>
  </si>
  <si>
    <t>17-2171</t>
  </si>
  <si>
    <t>17-2199</t>
  </si>
  <si>
    <t>Engineers, All Other</t>
  </si>
  <si>
    <t>17-3011</t>
  </si>
  <si>
    <t>3118</t>
  </si>
  <si>
    <t>Draughtspersons</t>
  </si>
  <si>
    <t>17-3012</t>
  </si>
  <si>
    <t>17-3013</t>
  </si>
  <si>
    <t>17-3019</t>
  </si>
  <si>
    <t>Drafters, All Other</t>
  </si>
  <si>
    <t>17-3021</t>
  </si>
  <si>
    <t>Aerospace Engineering and Operations Technicians</t>
  </si>
  <si>
    <t>3115</t>
  </si>
  <si>
    <t>Mechanical engineering technicians</t>
  </si>
  <si>
    <t>17-3022</t>
  </si>
  <si>
    <t>Civil Engineering Technicians</t>
  </si>
  <si>
    <t>3112</t>
  </si>
  <si>
    <t>Civil engineering technicians</t>
  </si>
  <si>
    <t>17-3023</t>
  </si>
  <si>
    <t>Electrical and Electronics Engineering Technicians</t>
  </si>
  <si>
    <t>3113</t>
  </si>
  <si>
    <t>Electrical engineering technicians</t>
  </si>
  <si>
    <t>3114</t>
  </si>
  <si>
    <t>Electronics engineering technicians</t>
  </si>
  <si>
    <t>3155</t>
  </si>
  <si>
    <t>Air traffic safety electronics technicians</t>
  </si>
  <si>
    <t>3522</t>
  </si>
  <si>
    <t>Telecommunications engineering technicians</t>
  </si>
  <si>
    <t>17-3024</t>
  </si>
  <si>
    <t>Electro-Mechanical Technicians</t>
  </si>
  <si>
    <t>17-3025</t>
  </si>
  <si>
    <t>Environmental Engineering Technicians</t>
  </si>
  <si>
    <t>3119</t>
  </si>
  <si>
    <t>Physical and engineering science technicians not elsewhere classified</t>
  </si>
  <si>
    <t>17-3026</t>
  </si>
  <si>
    <t>Industrial Engineering Technicians</t>
  </si>
  <si>
    <t>17-3027</t>
  </si>
  <si>
    <t>Mechanical Engineering Technicians</t>
  </si>
  <si>
    <t>17-3029</t>
  </si>
  <si>
    <t>Engineering Technicians, Except Drafters, All Other</t>
  </si>
  <si>
    <t>3116</t>
  </si>
  <si>
    <t>Chemical engineering technicians</t>
  </si>
  <si>
    <t>3117</t>
  </si>
  <si>
    <t>Mining and metallurgical technicians</t>
  </si>
  <si>
    <t xml:space="preserve">17-3031 </t>
  </si>
  <si>
    <t>19-1011</t>
  </si>
  <si>
    <t>2131</t>
  </si>
  <si>
    <t>Biologists, botanists, zoologists and related professionals</t>
  </si>
  <si>
    <t>19-1012</t>
  </si>
  <si>
    <t>19-1013</t>
  </si>
  <si>
    <t>2132</t>
  </si>
  <si>
    <t>Farming, forestry and fisheries advisers</t>
  </si>
  <si>
    <t>19-1021</t>
  </si>
  <si>
    <t>19-1022</t>
  </si>
  <si>
    <t>19-1023</t>
  </si>
  <si>
    <t>19-1029</t>
  </si>
  <si>
    <t>Biological Scientists, All Other</t>
  </si>
  <si>
    <t xml:space="preserve">19-1031 </t>
  </si>
  <si>
    <t>2133</t>
  </si>
  <si>
    <t>Environmental protection professionals</t>
  </si>
  <si>
    <t>19-1032</t>
  </si>
  <si>
    <t>19-1041</t>
  </si>
  <si>
    <t>19-1042</t>
  </si>
  <si>
    <t>19-1099</t>
  </si>
  <si>
    <t>Life Scientists, All Other</t>
  </si>
  <si>
    <t>19-2011</t>
  </si>
  <si>
    <t>2111</t>
  </si>
  <si>
    <t>Physicists and astronomers</t>
  </si>
  <si>
    <t>19-2012</t>
  </si>
  <si>
    <t>19-2021</t>
  </si>
  <si>
    <t>2112</t>
  </si>
  <si>
    <t>Meteorologists</t>
  </si>
  <si>
    <t>19-2031</t>
  </si>
  <si>
    <t>2113</t>
  </si>
  <si>
    <t>19-2032</t>
  </si>
  <si>
    <t xml:space="preserve">19-2041 </t>
  </si>
  <si>
    <t>19-2042</t>
  </si>
  <si>
    <t>2114</t>
  </si>
  <si>
    <t>Geologists and geophysicists</t>
  </si>
  <si>
    <t>19-2043</t>
  </si>
  <si>
    <t>Hydrologist</t>
  </si>
  <si>
    <t>19-2099</t>
  </si>
  <si>
    <t>Physical Scientists, All Other</t>
  </si>
  <si>
    <t>211</t>
  </si>
  <si>
    <t>Physical and earth science professionals</t>
  </si>
  <si>
    <t>19-3011</t>
  </si>
  <si>
    <t>2631</t>
  </si>
  <si>
    <t>19-3022</t>
  </si>
  <si>
    <t>19-3031</t>
  </si>
  <si>
    <t>Clinical, Counseling, and School Psychologists</t>
  </si>
  <si>
    <t>2634</t>
  </si>
  <si>
    <t>Psychologists</t>
  </si>
  <si>
    <t>19-3032</t>
  </si>
  <si>
    <t>19-3039</t>
  </si>
  <si>
    <t>Psychologists, All Other</t>
  </si>
  <si>
    <t>19-3041</t>
  </si>
  <si>
    <t>2632</t>
  </si>
  <si>
    <t>Sociologists, anthropologists and related professionals</t>
  </si>
  <si>
    <t>19-3051</t>
  </si>
  <si>
    <t>2164</t>
  </si>
  <si>
    <t>Town and traffic planners</t>
  </si>
  <si>
    <t>19-3091</t>
  </si>
  <si>
    <t>19-3092</t>
  </si>
  <si>
    <t>19-3093</t>
  </si>
  <si>
    <t>2633</t>
  </si>
  <si>
    <t>Philosophers, historians and political scientists</t>
  </si>
  <si>
    <t>19-3094</t>
  </si>
  <si>
    <t>19-3099</t>
  </si>
  <si>
    <t>Social Scientists and Related Workers, All Other</t>
  </si>
  <si>
    <t xml:space="preserve">19-3099 </t>
  </si>
  <si>
    <t>2643</t>
  </si>
  <si>
    <t>Translators, interpreters and other linguists</t>
  </si>
  <si>
    <t>19-4011</t>
  </si>
  <si>
    <t>Agricultural and Food Science Technicians</t>
  </si>
  <si>
    <t>3142</t>
  </si>
  <si>
    <t>Agricultural technicians</t>
  </si>
  <si>
    <t xml:space="preserve">19-4021 </t>
  </si>
  <si>
    <t>3141</t>
  </si>
  <si>
    <t>Life science technicians (excluding medical)</t>
  </si>
  <si>
    <t>19-4031</t>
  </si>
  <si>
    <t>3111</t>
  </si>
  <si>
    <t>Chemical and physical science technicians</t>
  </si>
  <si>
    <t>19-4041</t>
  </si>
  <si>
    <t>Geological and Petroleum Technicians</t>
  </si>
  <si>
    <t>19-4051</t>
  </si>
  <si>
    <t>19-4061</t>
  </si>
  <si>
    <t>19-4091</t>
  </si>
  <si>
    <t xml:space="preserve">19-4092 </t>
  </si>
  <si>
    <t>19-4093</t>
  </si>
  <si>
    <t>3143</t>
  </si>
  <si>
    <t>Forestry technicians</t>
  </si>
  <si>
    <t>19-4099</t>
  </si>
  <si>
    <t>Life, Physical, and Social Science Technicians, All Other</t>
  </si>
  <si>
    <t xml:space="preserve">21-1011 </t>
  </si>
  <si>
    <t>2635</t>
  </si>
  <si>
    <t>Social work and counselling professionals</t>
  </si>
  <si>
    <t xml:space="preserve">21-1012 </t>
  </si>
  <si>
    <t>Educational, Guidance, School, and Vocational Counselors</t>
  </si>
  <si>
    <t>2359</t>
  </si>
  <si>
    <t>Teaching professionals not elsewhere classified</t>
  </si>
  <si>
    <t xml:space="preserve">21-1013 </t>
  </si>
  <si>
    <t xml:space="preserve">21-1014 </t>
  </si>
  <si>
    <t xml:space="preserve">21-1015 </t>
  </si>
  <si>
    <t>21-1019</t>
  </si>
  <si>
    <t>Counselors, All Other</t>
  </si>
  <si>
    <t>21-1021</t>
  </si>
  <si>
    <t>21-1022</t>
  </si>
  <si>
    <t>21-1023</t>
  </si>
  <si>
    <t>21-1029</t>
  </si>
  <si>
    <t>Social Workers, All Other</t>
  </si>
  <si>
    <t>21-1091</t>
  </si>
  <si>
    <t xml:space="preserve">Health Educators </t>
  </si>
  <si>
    <t>2263</t>
  </si>
  <si>
    <t>Environmental and occupational health and hygiene professionals</t>
  </si>
  <si>
    <t>21-1092</t>
  </si>
  <si>
    <t>21-1093</t>
  </si>
  <si>
    <t>3412</t>
  </si>
  <si>
    <t>Social work associate professionals</t>
  </si>
  <si>
    <t xml:space="preserve">21-1094 </t>
  </si>
  <si>
    <t>3253</t>
  </si>
  <si>
    <t>Community health workers</t>
  </si>
  <si>
    <t>21-1099</t>
  </si>
  <si>
    <t>Community and Social Service Specialists, All Other</t>
  </si>
  <si>
    <t>21-2011</t>
  </si>
  <si>
    <t>2636</t>
  </si>
  <si>
    <t>Religious professionals</t>
  </si>
  <si>
    <t xml:space="preserve">21-2021 </t>
  </si>
  <si>
    <t>21-2099</t>
  </si>
  <si>
    <t>Religious Workers, All Other</t>
  </si>
  <si>
    <t>3413</t>
  </si>
  <si>
    <t>Religious associate professionals</t>
  </si>
  <si>
    <t>23-1011</t>
  </si>
  <si>
    <t>2611</t>
  </si>
  <si>
    <t>23-1012</t>
  </si>
  <si>
    <t>3411</t>
  </si>
  <si>
    <t>Legal and related associate professionals</t>
  </si>
  <si>
    <t>23-1021</t>
  </si>
  <si>
    <t>2612</t>
  </si>
  <si>
    <t>Judges</t>
  </si>
  <si>
    <t>23-1022</t>
  </si>
  <si>
    <t>2619</t>
  </si>
  <si>
    <t>Legal professionals not elsewhere classified</t>
  </si>
  <si>
    <t>23-1023</t>
  </si>
  <si>
    <t>23-2011</t>
  </si>
  <si>
    <t>23-2091</t>
  </si>
  <si>
    <t>Court Reporters</t>
  </si>
  <si>
    <t>3343</t>
  </si>
  <si>
    <t>Administrative and executive secretaries</t>
  </si>
  <si>
    <t>23-2093</t>
  </si>
  <si>
    <t>23-2099</t>
  </si>
  <si>
    <t>Legal Support Workers, All Other</t>
  </si>
  <si>
    <t>25-1011</t>
  </si>
  <si>
    <t>2310</t>
  </si>
  <si>
    <t>University and higher education teachers</t>
  </si>
  <si>
    <t>25-1021</t>
  </si>
  <si>
    <t>25-1022</t>
  </si>
  <si>
    <t>25-1031</t>
  </si>
  <si>
    <t>25-1032</t>
  </si>
  <si>
    <t>25-1041</t>
  </si>
  <si>
    <t>25-1042</t>
  </si>
  <si>
    <t>25-1043</t>
  </si>
  <si>
    <t>25-1051</t>
  </si>
  <si>
    <t>25-1052</t>
  </si>
  <si>
    <t>25-1053</t>
  </si>
  <si>
    <t>25-1054</t>
  </si>
  <si>
    <t>25-1061</t>
  </si>
  <si>
    <t>25-1062</t>
  </si>
  <si>
    <t>25-1063</t>
  </si>
  <si>
    <t>25-1064</t>
  </si>
  <si>
    <t>25-1065</t>
  </si>
  <si>
    <t>25-1066</t>
  </si>
  <si>
    <t>25-1067</t>
  </si>
  <si>
    <t>25-1069</t>
  </si>
  <si>
    <t>Social Sciences Teachers, Postsecondary, All Other</t>
  </si>
  <si>
    <t>25-1071</t>
  </si>
  <si>
    <t>25-1072</t>
  </si>
  <si>
    <t>25-1081</t>
  </si>
  <si>
    <t>25-1082</t>
  </si>
  <si>
    <t>25-1111</t>
  </si>
  <si>
    <t>25-1112</t>
  </si>
  <si>
    <t>25-1113</t>
  </si>
  <si>
    <t>25-1121</t>
  </si>
  <si>
    <t>25-1122</t>
  </si>
  <si>
    <t>25-1123</t>
  </si>
  <si>
    <t>25-1124</t>
  </si>
  <si>
    <t>25-1125</t>
  </si>
  <si>
    <t>25-1126</t>
  </si>
  <si>
    <t>25-1191</t>
  </si>
  <si>
    <t>Graduate Teaching Assistants</t>
  </si>
  <si>
    <t>25-1192</t>
  </si>
  <si>
    <t>Home Economics Teachers, Postsecondary</t>
  </si>
  <si>
    <t>25-1193</t>
  </si>
  <si>
    <t>25-1194</t>
  </si>
  <si>
    <t>Vocational Education Teachers, Postsecondary</t>
  </si>
  <si>
    <t>2320</t>
  </si>
  <si>
    <t>Vocational education teachers</t>
  </si>
  <si>
    <t>25-1199</t>
  </si>
  <si>
    <t>Postsecondary Teachers, All Other</t>
  </si>
  <si>
    <t>25-2011</t>
  </si>
  <si>
    <t>2342</t>
  </si>
  <si>
    <t>Early childhood educators</t>
  </si>
  <si>
    <t>25-2012</t>
  </si>
  <si>
    <t>25-2021</t>
  </si>
  <si>
    <t>2341</t>
  </si>
  <si>
    <t>Primary school teachers</t>
  </si>
  <si>
    <t>25-2022</t>
  </si>
  <si>
    <t xml:space="preserve">25-2023 </t>
  </si>
  <si>
    <t>25-2031</t>
  </si>
  <si>
    <t>2330</t>
  </si>
  <si>
    <t>Secondary education teachers</t>
  </si>
  <si>
    <t>25-2032</t>
  </si>
  <si>
    <t>25-2051</t>
  </si>
  <si>
    <t>2352</t>
  </si>
  <si>
    <t>Special needs teachers</t>
  </si>
  <si>
    <t>25-2052</t>
  </si>
  <si>
    <t>Special Education Teachers, Kindergarten and Elementary School</t>
  </si>
  <si>
    <t>25-2053</t>
  </si>
  <si>
    <t>25-2054</t>
  </si>
  <si>
    <t xml:space="preserve">25-2059 </t>
  </si>
  <si>
    <t>Special Education Teachers, All Other</t>
  </si>
  <si>
    <t>25-3011</t>
  </si>
  <si>
    <t xml:space="preserve">Adult Basic and Secondary Education and Literacy Teachers and Instructors </t>
  </si>
  <si>
    <t>2353</t>
  </si>
  <si>
    <t>Other language teachers</t>
  </si>
  <si>
    <t>25-3021</t>
  </si>
  <si>
    <t>Self-Enrichment Education Teachers</t>
  </si>
  <si>
    <t>2354</t>
  </si>
  <si>
    <t>Other music teachers</t>
  </si>
  <si>
    <t>2355</t>
  </si>
  <si>
    <t>Other arts teachers</t>
  </si>
  <si>
    <t xml:space="preserve">25-3021 </t>
  </si>
  <si>
    <t>3422</t>
  </si>
  <si>
    <t>Sports coaches, instructors and officials</t>
  </si>
  <si>
    <t>3423</t>
  </si>
  <si>
    <t>Fitness and recreation instructors and program leaders</t>
  </si>
  <si>
    <t>5165</t>
  </si>
  <si>
    <t>Driving instructors</t>
  </si>
  <si>
    <t>25-3099</t>
  </si>
  <si>
    <t>Teachers and Instructors, All Other</t>
  </si>
  <si>
    <t xml:space="preserve">25-3099 </t>
  </si>
  <si>
    <t>25-4011</t>
  </si>
  <si>
    <t>2621</t>
  </si>
  <si>
    <t>Archivists and curators</t>
  </si>
  <si>
    <t>25-4012</t>
  </si>
  <si>
    <t xml:space="preserve">25-4013 </t>
  </si>
  <si>
    <t>3433</t>
  </si>
  <si>
    <t>Gallery, museum and library technicians</t>
  </si>
  <si>
    <t>25-4021</t>
  </si>
  <si>
    <t>Librarians</t>
  </si>
  <si>
    <t>2622</t>
  </si>
  <si>
    <t>Librarians and related information professionals</t>
  </si>
  <si>
    <t xml:space="preserve">25-4031 </t>
  </si>
  <si>
    <t>4411</t>
  </si>
  <si>
    <t>Library clerks</t>
  </si>
  <si>
    <t>25-9011</t>
  </si>
  <si>
    <t>Audio-Visual and Multimedia Collections Specialists</t>
  </si>
  <si>
    <t>25-9021</t>
  </si>
  <si>
    <t>Farm and Home Management Advisors</t>
  </si>
  <si>
    <t>25-9031</t>
  </si>
  <si>
    <t>2351</t>
  </si>
  <si>
    <t>Education methods specialists</t>
  </si>
  <si>
    <t xml:space="preserve">25-9041 </t>
  </si>
  <si>
    <t>Teacher Assistants</t>
  </si>
  <si>
    <t>5312</t>
  </si>
  <si>
    <t>Teachers' aides</t>
  </si>
  <si>
    <t>25-9099</t>
  </si>
  <si>
    <t>Education, Training, and Library Workers, All Other</t>
  </si>
  <si>
    <t>27-1011</t>
  </si>
  <si>
    <t>2654</t>
  </si>
  <si>
    <t>Film, stage and related directors and producers</t>
  </si>
  <si>
    <t>27-1012</t>
  </si>
  <si>
    <t>2651</t>
  </si>
  <si>
    <t>Visual artists</t>
  </si>
  <si>
    <t xml:space="preserve">27-1012 </t>
  </si>
  <si>
    <t>7314</t>
  </si>
  <si>
    <t>Potters and related workers</t>
  </si>
  <si>
    <t>7317</t>
  </si>
  <si>
    <t>Handicraft workers in wood, basketry and related materials</t>
  </si>
  <si>
    <t>7319</t>
  </si>
  <si>
    <t>Handicraft workers not elsewhere classified</t>
  </si>
  <si>
    <t>27-1013</t>
  </si>
  <si>
    <t xml:space="preserve">27-1013 </t>
  </si>
  <si>
    <t xml:space="preserve">27-1014 </t>
  </si>
  <si>
    <t>Multimedia Artists and Animators</t>
  </si>
  <si>
    <t>2166</t>
  </si>
  <si>
    <t>Graphic and multimedia designers</t>
  </si>
  <si>
    <t xml:space="preserve">27-1019 </t>
  </si>
  <si>
    <t>Artists and Related Workers, All Other</t>
  </si>
  <si>
    <t>3435</t>
  </si>
  <si>
    <t>Other artistic and cultural associate professionals</t>
  </si>
  <si>
    <t>27-1021</t>
  </si>
  <si>
    <t>2163</t>
  </si>
  <si>
    <t>Product and garment designers</t>
  </si>
  <si>
    <t xml:space="preserve">27-1022 </t>
  </si>
  <si>
    <t xml:space="preserve">27-1023 </t>
  </si>
  <si>
    <t>7549</t>
  </si>
  <si>
    <t>Craft and related workers not elsewhere classified</t>
  </si>
  <si>
    <t>27-1024</t>
  </si>
  <si>
    <t>27-1025</t>
  </si>
  <si>
    <t>3432</t>
  </si>
  <si>
    <t>Interior designers and decorators</t>
  </si>
  <si>
    <t xml:space="preserve">27-1026 </t>
  </si>
  <si>
    <t>27-1027</t>
  </si>
  <si>
    <t>27-1029</t>
  </si>
  <si>
    <t>Designers, All Other</t>
  </si>
  <si>
    <t>27-2011</t>
  </si>
  <si>
    <t>2655</t>
  </si>
  <si>
    <t xml:space="preserve">27-2012 </t>
  </si>
  <si>
    <t>27-2021</t>
  </si>
  <si>
    <t>3421</t>
  </si>
  <si>
    <t>Athletes and sports players</t>
  </si>
  <si>
    <t>27-2022</t>
  </si>
  <si>
    <t>27-2023</t>
  </si>
  <si>
    <t>27-2031</t>
  </si>
  <si>
    <t>2653</t>
  </si>
  <si>
    <t>Dancers and choreographers</t>
  </si>
  <si>
    <t>27-2032</t>
  </si>
  <si>
    <t>27-2041</t>
  </si>
  <si>
    <t>2652</t>
  </si>
  <si>
    <t>Musicians, singers and composers</t>
  </si>
  <si>
    <t>27-2042</t>
  </si>
  <si>
    <t>27-2099</t>
  </si>
  <si>
    <t>Entertainers and Performers, Sports and Related Workers, All Other</t>
  </si>
  <si>
    <t>2659</t>
  </si>
  <si>
    <t>Creative and performing artists not elsewhere classified</t>
  </si>
  <si>
    <t>5161</t>
  </si>
  <si>
    <t>Astrologers, fortune-tellers and related workers</t>
  </si>
  <si>
    <t>27-3011</t>
  </si>
  <si>
    <t>Radio and Television Announcers</t>
  </si>
  <si>
    <t>2656</t>
  </si>
  <si>
    <t>Announcers on radio, television and other media</t>
  </si>
  <si>
    <t>27-3012</t>
  </si>
  <si>
    <t>Public Address System and Other Announcers</t>
  </si>
  <si>
    <t>27-3021</t>
  </si>
  <si>
    <t>Broadcast News Analysts</t>
  </si>
  <si>
    <t>27-3022</t>
  </si>
  <si>
    <t>Reporters and Correspondents</t>
  </si>
  <si>
    <t>2642</t>
  </si>
  <si>
    <t>Journalists</t>
  </si>
  <si>
    <t xml:space="preserve">27-3031 </t>
  </si>
  <si>
    <t>2432</t>
  </si>
  <si>
    <t>Public relations professionals</t>
  </si>
  <si>
    <t xml:space="preserve">27-3041 </t>
  </si>
  <si>
    <t>2641</t>
  </si>
  <si>
    <t>Authors and related writers</t>
  </si>
  <si>
    <t>27-3042</t>
  </si>
  <si>
    <t>27-3043</t>
  </si>
  <si>
    <t xml:space="preserve">27-3043 </t>
  </si>
  <si>
    <t>27-3091</t>
  </si>
  <si>
    <t>27-3099</t>
  </si>
  <si>
    <t>Media and Communication Workers, All Other</t>
  </si>
  <si>
    <t>27-4011</t>
  </si>
  <si>
    <t>Audio and Video Equipment Technicians</t>
  </si>
  <si>
    <t>3521</t>
  </si>
  <si>
    <t>Broadcasting and audio-visual technicians</t>
  </si>
  <si>
    <t xml:space="preserve">27-4012 </t>
  </si>
  <si>
    <t xml:space="preserve">27-4013 </t>
  </si>
  <si>
    <t>Radio Operators</t>
  </si>
  <si>
    <t xml:space="preserve">27-4014 </t>
  </si>
  <si>
    <t>27-4021</t>
  </si>
  <si>
    <t>3431</t>
  </si>
  <si>
    <t>27-4031</t>
  </si>
  <si>
    <t>Camera Operators, Television, Video, and Motion Picture</t>
  </si>
  <si>
    <t xml:space="preserve">27-4032 </t>
  </si>
  <si>
    <t xml:space="preserve">27-4099 </t>
  </si>
  <si>
    <t>Media and Communication Equipment Workers, All Other</t>
  </si>
  <si>
    <t xml:space="preserve">29-1011 </t>
  </si>
  <si>
    <t>2269</t>
  </si>
  <si>
    <t>Health professionals not elsewhere classified</t>
  </si>
  <si>
    <t>29-1021</t>
  </si>
  <si>
    <t>2261</t>
  </si>
  <si>
    <t>Dentists</t>
  </si>
  <si>
    <t>29-1022</t>
  </si>
  <si>
    <t>29-1023</t>
  </si>
  <si>
    <t>29-1024</t>
  </si>
  <si>
    <t>29-1029</t>
  </si>
  <si>
    <t>Dentists, All Other Specialists</t>
  </si>
  <si>
    <t>29-1031</t>
  </si>
  <si>
    <t>2265</t>
  </si>
  <si>
    <t>Dieticians and nutritionists</t>
  </si>
  <si>
    <t>29-1041</t>
  </si>
  <si>
    <t>2267</t>
  </si>
  <si>
    <t>Optometrists and ophthalmic opticians</t>
  </si>
  <si>
    <t>29-1051</t>
  </si>
  <si>
    <t>2262</t>
  </si>
  <si>
    <t>29-1061</t>
  </si>
  <si>
    <t>2212</t>
  </si>
  <si>
    <t xml:space="preserve">Specialist medical practitioners </t>
  </si>
  <si>
    <t>29-1062</t>
  </si>
  <si>
    <t>Family and General Practitioners</t>
  </si>
  <si>
    <t>2211</t>
  </si>
  <si>
    <t xml:space="preserve">Generalist medical practitioners </t>
  </si>
  <si>
    <t xml:space="preserve">29-1063 </t>
  </si>
  <si>
    <t>Internists, General</t>
  </si>
  <si>
    <t xml:space="preserve">29-1064 </t>
  </si>
  <si>
    <t>29-1065</t>
  </si>
  <si>
    <t xml:space="preserve">29-1066 </t>
  </si>
  <si>
    <t xml:space="preserve">29-1067 </t>
  </si>
  <si>
    <t>Surgeons</t>
  </si>
  <si>
    <t>29-1069</t>
  </si>
  <si>
    <t>Physicians and Surgeons, All Other</t>
  </si>
  <si>
    <t>29-1071</t>
  </si>
  <si>
    <t>2240</t>
  </si>
  <si>
    <t>Paramedical practitioners</t>
  </si>
  <si>
    <t xml:space="preserve">29-1081 </t>
  </si>
  <si>
    <t>29-1122</t>
  </si>
  <si>
    <t>29-1123</t>
  </si>
  <si>
    <t>2264</t>
  </si>
  <si>
    <t xml:space="preserve">Physiotherapists </t>
  </si>
  <si>
    <t>29-1124</t>
  </si>
  <si>
    <t>3211</t>
  </si>
  <si>
    <t>Medical imaging and therapeutic equipment technicians</t>
  </si>
  <si>
    <t xml:space="preserve">29-1125 </t>
  </si>
  <si>
    <t xml:space="preserve">29-1126 </t>
  </si>
  <si>
    <t>3259</t>
  </si>
  <si>
    <t>Health associate professionals not elsewhere classified</t>
  </si>
  <si>
    <t>29-1127</t>
  </si>
  <si>
    <t>2266</t>
  </si>
  <si>
    <t>Audiologists and speech therapists</t>
  </si>
  <si>
    <t>29-1128</t>
  </si>
  <si>
    <t xml:space="preserve">29-1129 </t>
  </si>
  <si>
    <t>Therapists, All Other</t>
  </si>
  <si>
    <t>29-1131</t>
  </si>
  <si>
    <t>2250</t>
  </si>
  <si>
    <t>29-1141</t>
  </si>
  <si>
    <t>2221</t>
  </si>
  <si>
    <t>Nursing professionals</t>
  </si>
  <si>
    <t>29-1151</t>
  </si>
  <si>
    <t xml:space="preserve">29-1161 </t>
  </si>
  <si>
    <t>2222</t>
  </si>
  <si>
    <t>Midwifery professionals</t>
  </si>
  <si>
    <t xml:space="preserve">29-1171 </t>
  </si>
  <si>
    <t>29-1181</t>
  </si>
  <si>
    <t xml:space="preserve">29-1199 </t>
  </si>
  <si>
    <t>Health Diagnosing and Treating Practitioners, All Other</t>
  </si>
  <si>
    <t>2230</t>
  </si>
  <si>
    <t>Traditional and complementary medicine professionals</t>
  </si>
  <si>
    <t>3255</t>
  </si>
  <si>
    <t>Physiotherapy technicians and assistants</t>
  </si>
  <si>
    <t>29-2011</t>
  </si>
  <si>
    <t>3212</t>
  </si>
  <si>
    <t xml:space="preserve">Medical and pathology laboratory technicians </t>
  </si>
  <si>
    <t>29-2012</t>
  </si>
  <si>
    <t>29-2021</t>
  </si>
  <si>
    <t>3251</t>
  </si>
  <si>
    <t>Dental assistants and therapists</t>
  </si>
  <si>
    <t>29-2031</t>
  </si>
  <si>
    <t>29-2032</t>
  </si>
  <si>
    <t>29-2033</t>
  </si>
  <si>
    <t>29-2034</t>
  </si>
  <si>
    <t xml:space="preserve">Radiologic Technologists </t>
  </si>
  <si>
    <t xml:space="preserve">29-2035 </t>
  </si>
  <si>
    <t xml:space="preserve">29-2041 </t>
  </si>
  <si>
    <t>Emergency Medical Technicians and Paramedics</t>
  </si>
  <si>
    <t>3258</t>
  </si>
  <si>
    <t>Ambulance workers</t>
  </si>
  <si>
    <t>29-2051</t>
  </si>
  <si>
    <t>29-2052</t>
  </si>
  <si>
    <t>3213</t>
  </si>
  <si>
    <t>Pharmaceutical technicians and assistants</t>
  </si>
  <si>
    <t>29-2053</t>
  </si>
  <si>
    <t>29-2054</t>
  </si>
  <si>
    <t>Respiratory Therapy Technicians</t>
  </si>
  <si>
    <t>29-2055</t>
  </si>
  <si>
    <t>29-2056</t>
  </si>
  <si>
    <t>3240</t>
  </si>
  <si>
    <t>Veterinary technicians and assistants</t>
  </si>
  <si>
    <t>29-2057</t>
  </si>
  <si>
    <t>3256</t>
  </si>
  <si>
    <t>Medical assistants</t>
  </si>
  <si>
    <t>29-2061</t>
  </si>
  <si>
    <t>3221</t>
  </si>
  <si>
    <t>Nursing associate professionals</t>
  </si>
  <si>
    <t xml:space="preserve">29-2071 </t>
  </si>
  <si>
    <t>Medical Records and Health Information Technicians</t>
  </si>
  <si>
    <t>3252</t>
  </si>
  <si>
    <t>Medical records and health information technicians</t>
  </si>
  <si>
    <t>29-2081</t>
  </si>
  <si>
    <t>3254</t>
  </si>
  <si>
    <t>Dispensing opticians</t>
  </si>
  <si>
    <t xml:space="preserve">29-2091 </t>
  </si>
  <si>
    <t>3214</t>
  </si>
  <si>
    <t>Medical and dental prosthetic technicians</t>
  </si>
  <si>
    <t xml:space="preserve">29-2092 </t>
  </si>
  <si>
    <t>29-2099</t>
  </si>
  <si>
    <t>Health Technologists and Technicians, All Other</t>
  </si>
  <si>
    <t xml:space="preserve">29-9011 </t>
  </si>
  <si>
    <t>29-9012</t>
  </si>
  <si>
    <t>3257</t>
  </si>
  <si>
    <t>Environmental and occupational health inspectors and associates</t>
  </si>
  <si>
    <t>29-9091</t>
  </si>
  <si>
    <t xml:space="preserve">29-9092 </t>
  </si>
  <si>
    <t>29-9099</t>
  </si>
  <si>
    <t>Healthcare Practitioners and Technical Workers, All Other</t>
  </si>
  <si>
    <t>3222</t>
  </si>
  <si>
    <t>Midwifery associate professionals</t>
  </si>
  <si>
    <t>3230</t>
  </si>
  <si>
    <t>Traditional and complementary medicine associate professionals</t>
  </si>
  <si>
    <t>31-1011</t>
  </si>
  <si>
    <t>5322</t>
  </si>
  <si>
    <t>Home-based personal care workers</t>
  </si>
  <si>
    <t xml:space="preserve">31-1013 </t>
  </si>
  <si>
    <t>5321</t>
  </si>
  <si>
    <t>Health care assistants</t>
  </si>
  <si>
    <t xml:space="preserve">31-1014 </t>
  </si>
  <si>
    <t xml:space="preserve">31-1015 </t>
  </si>
  <si>
    <t>5329</t>
  </si>
  <si>
    <t>Personal care workers in health services not elsewhere classified</t>
  </si>
  <si>
    <t>31-2011</t>
  </si>
  <si>
    <t>31-2012</t>
  </si>
  <si>
    <t>31-2021</t>
  </si>
  <si>
    <t xml:space="preserve">31-2022 </t>
  </si>
  <si>
    <t xml:space="preserve">31-9011 </t>
  </si>
  <si>
    <t>31-9091</t>
  </si>
  <si>
    <t>31-9092</t>
  </si>
  <si>
    <t xml:space="preserve">31-9093 </t>
  </si>
  <si>
    <t>31-9094</t>
  </si>
  <si>
    <t>3344</t>
  </si>
  <si>
    <t>Medical secretaries</t>
  </si>
  <si>
    <t xml:space="preserve">31-9095 </t>
  </si>
  <si>
    <t>31-9096</t>
  </si>
  <si>
    <t>5164</t>
  </si>
  <si>
    <t>Pet groomers and animal care workers</t>
  </si>
  <si>
    <t xml:space="preserve">31-9097 </t>
  </si>
  <si>
    <t>31-9099</t>
  </si>
  <si>
    <t>Healthcare Support Workers, All Other</t>
  </si>
  <si>
    <t>33-1011</t>
  </si>
  <si>
    <t>5413</t>
  </si>
  <si>
    <t>Prison guards</t>
  </si>
  <si>
    <t>33-1012</t>
  </si>
  <si>
    <t>3355</t>
  </si>
  <si>
    <t>Police inspectors and detectives</t>
  </si>
  <si>
    <t>5412</t>
  </si>
  <si>
    <t>Police officers</t>
  </si>
  <si>
    <t>33-1021</t>
  </si>
  <si>
    <t>First-Line Supervisors of Fire Fighting and Prevention Workers</t>
  </si>
  <si>
    <t>5411</t>
  </si>
  <si>
    <t>Fire-fighters</t>
  </si>
  <si>
    <t>33-1099</t>
  </si>
  <si>
    <t>First-Line Supervisors of Protective Service Workers, All Other</t>
  </si>
  <si>
    <t>5414</t>
  </si>
  <si>
    <t>Security guards</t>
  </si>
  <si>
    <t>5419</t>
  </si>
  <si>
    <t>Protective services workers not elsewhere classified</t>
  </si>
  <si>
    <t>33-2011</t>
  </si>
  <si>
    <t>33-2021</t>
  </si>
  <si>
    <t>33-2022</t>
  </si>
  <si>
    <t xml:space="preserve">33-3011 </t>
  </si>
  <si>
    <t>33-3012</t>
  </si>
  <si>
    <t>33-3021</t>
  </si>
  <si>
    <t>33-3031</t>
  </si>
  <si>
    <t>33-3041</t>
  </si>
  <si>
    <t>33-3051</t>
  </si>
  <si>
    <t>33-3052</t>
  </si>
  <si>
    <t xml:space="preserve">33-9011 </t>
  </si>
  <si>
    <t>33-9021</t>
  </si>
  <si>
    <t>33-9031</t>
  </si>
  <si>
    <t>Gaming Surveillance Officers and Gaming Investigators</t>
  </si>
  <si>
    <t>33-9032</t>
  </si>
  <si>
    <t>33-9091</t>
  </si>
  <si>
    <t>Crossing Guards</t>
  </si>
  <si>
    <t>33-9092</t>
  </si>
  <si>
    <t xml:space="preserve">33-9093 </t>
  </si>
  <si>
    <t>33-9099</t>
  </si>
  <si>
    <t>Protective Service Workers, All Other</t>
  </si>
  <si>
    <t>35-1011</t>
  </si>
  <si>
    <t>3434</t>
  </si>
  <si>
    <t>Chefs</t>
  </si>
  <si>
    <t>35-1012</t>
  </si>
  <si>
    <t>5120</t>
  </si>
  <si>
    <t>Cooks</t>
  </si>
  <si>
    <t>35-2011</t>
  </si>
  <si>
    <t>9411</t>
  </si>
  <si>
    <t>Fast food preparers</t>
  </si>
  <si>
    <t>35-2012</t>
  </si>
  <si>
    <t>35-2013</t>
  </si>
  <si>
    <t>35-2014</t>
  </si>
  <si>
    <t>35-2015</t>
  </si>
  <si>
    <t>35-2019</t>
  </si>
  <si>
    <t>Cooks, All Other</t>
  </si>
  <si>
    <t>35-2021</t>
  </si>
  <si>
    <t>9412</t>
  </si>
  <si>
    <t>Kitchen helpers</t>
  </si>
  <si>
    <t>35-3011</t>
  </si>
  <si>
    <t>5132</t>
  </si>
  <si>
    <t>35-3021</t>
  </si>
  <si>
    <t>Combined Food Preparation and Serving Workers, Including Fast Food</t>
  </si>
  <si>
    <t>5246</t>
  </si>
  <si>
    <t>Food service counter attendants</t>
  </si>
  <si>
    <t xml:space="preserve">35-3022 </t>
  </si>
  <si>
    <t>Counter Attendants, Cafeteria, Food Concession, and Coffee Shop</t>
  </si>
  <si>
    <t xml:space="preserve">35-3031 </t>
  </si>
  <si>
    <t>5131</t>
  </si>
  <si>
    <t>Waiters</t>
  </si>
  <si>
    <t>35-3041</t>
  </si>
  <si>
    <t>5212</t>
  </si>
  <si>
    <t>Street food salespersons</t>
  </si>
  <si>
    <t xml:space="preserve">35-3041 </t>
  </si>
  <si>
    <t xml:space="preserve">35-9011 </t>
  </si>
  <si>
    <t>35-9021</t>
  </si>
  <si>
    <t>35-9031</t>
  </si>
  <si>
    <t>5169</t>
  </si>
  <si>
    <t>Personal services workers not elsewhere classified</t>
  </si>
  <si>
    <t xml:space="preserve">35-9099 </t>
  </si>
  <si>
    <t>Food Preparation and Serving Related Workers, All Other</t>
  </si>
  <si>
    <t xml:space="preserve">37-1011 </t>
  </si>
  <si>
    <t>5151</t>
  </si>
  <si>
    <t>Cleaning and housekeeping supervisors in offices, hotels and other establishments</t>
  </si>
  <si>
    <t>5152</t>
  </si>
  <si>
    <t>Domestic housekeepers</t>
  </si>
  <si>
    <t>37-1012</t>
  </si>
  <si>
    <t>First-line Supervisor of Landscaping, Lawn Service, and Groundskeeping Workers</t>
  </si>
  <si>
    <t>6113</t>
  </si>
  <si>
    <t>Gardeners, horticultural and nursery growers</t>
  </si>
  <si>
    <t>7544</t>
  </si>
  <si>
    <t>Fumigators and other pest and weed controllers</t>
  </si>
  <si>
    <t>37-2011</t>
  </si>
  <si>
    <t>5153</t>
  </si>
  <si>
    <t>Building caretakers</t>
  </si>
  <si>
    <t>9112</t>
  </si>
  <si>
    <t>Cleaners and helpers in offices, hotels and other establishments</t>
  </si>
  <si>
    <t xml:space="preserve">37-2011 </t>
  </si>
  <si>
    <t>9123</t>
  </si>
  <si>
    <t>Window cleaners</t>
  </si>
  <si>
    <t>37-2012</t>
  </si>
  <si>
    <t>9111</t>
  </si>
  <si>
    <t>Domestic cleaners and helpers</t>
  </si>
  <si>
    <t>37-2019</t>
  </si>
  <si>
    <t>Building Cleaning Workers, All Other</t>
  </si>
  <si>
    <t>7133</t>
  </si>
  <si>
    <t>Building structure cleaners</t>
  </si>
  <si>
    <t>9129</t>
  </si>
  <si>
    <t>Other cleaning workers</t>
  </si>
  <si>
    <t xml:space="preserve">37-2021 </t>
  </si>
  <si>
    <t>37-3011</t>
  </si>
  <si>
    <t>9214</t>
  </si>
  <si>
    <t>Garden and horticultural labourers</t>
  </si>
  <si>
    <t xml:space="preserve">37-3012 </t>
  </si>
  <si>
    <t xml:space="preserve">37-3013 </t>
  </si>
  <si>
    <t>37-3019</t>
  </si>
  <si>
    <t>Grounds Maintenance Workers, All Other</t>
  </si>
  <si>
    <t>9613</t>
  </si>
  <si>
    <t>Sweepers and related labourers</t>
  </si>
  <si>
    <t>9622</t>
  </si>
  <si>
    <t>Odd job persons</t>
  </si>
  <si>
    <t>39-1011</t>
  </si>
  <si>
    <t>Gaming Supervisors</t>
  </si>
  <si>
    <t>4212</t>
  </si>
  <si>
    <t>Bookmakers, croupiers and related gaming workers</t>
  </si>
  <si>
    <t>39-1012</t>
  </si>
  <si>
    <t>Slot Supervisors</t>
  </si>
  <si>
    <t xml:space="preserve">39-1021 </t>
  </si>
  <si>
    <t>4414</t>
  </si>
  <si>
    <t>Scribes and related workers</t>
  </si>
  <si>
    <t>5113</t>
  </si>
  <si>
    <t>Travel guides</t>
  </si>
  <si>
    <t>5141</t>
  </si>
  <si>
    <t>Hairdressers</t>
  </si>
  <si>
    <t>5142</t>
  </si>
  <si>
    <t>Beauticians and related workers</t>
  </si>
  <si>
    <t>5162</t>
  </si>
  <si>
    <t>Companions and valets</t>
  </si>
  <si>
    <t xml:space="preserve">5169 </t>
  </si>
  <si>
    <t>5311</t>
  </si>
  <si>
    <t>Child care workers</t>
  </si>
  <si>
    <t xml:space="preserve">39-2011 </t>
  </si>
  <si>
    <t xml:space="preserve">39-2021 </t>
  </si>
  <si>
    <t>Nonfarm Animal Caretakers</t>
  </si>
  <si>
    <t>39-3011</t>
  </si>
  <si>
    <t>Gaming Dealers</t>
  </si>
  <si>
    <t>39-3012</t>
  </si>
  <si>
    <t>Gaming and Sports Book Writers and Runners</t>
  </si>
  <si>
    <t>39-3019</t>
  </si>
  <si>
    <t>Gaming Service Workers, All Other</t>
  </si>
  <si>
    <t>39-3021</t>
  </si>
  <si>
    <t>9629</t>
  </si>
  <si>
    <t>Elementary workers not elsewhere classified</t>
  </si>
  <si>
    <t>39-3031</t>
  </si>
  <si>
    <t xml:space="preserve">39-3091 </t>
  </si>
  <si>
    <t>8343</t>
  </si>
  <si>
    <t>Crane, hoist and related plant operators</t>
  </si>
  <si>
    <t>39-3092</t>
  </si>
  <si>
    <t xml:space="preserve">39-3093 </t>
  </si>
  <si>
    <t xml:space="preserve">39-3099 </t>
  </si>
  <si>
    <t>Entertainment Attendants and Related Workers, All Other</t>
  </si>
  <si>
    <t>39-4011</t>
  </si>
  <si>
    <t>5163</t>
  </si>
  <si>
    <t>Undertakers and embalmers</t>
  </si>
  <si>
    <t>39-4021</t>
  </si>
  <si>
    <t>39-4031</t>
  </si>
  <si>
    <t>Morticians, Undertakers and Funeral Directors</t>
  </si>
  <si>
    <t>39-5011</t>
  </si>
  <si>
    <t>39-5012</t>
  </si>
  <si>
    <t>39-5091</t>
  </si>
  <si>
    <t>39-5092</t>
  </si>
  <si>
    <t>39-5093</t>
  </si>
  <si>
    <t>39-5094</t>
  </si>
  <si>
    <t>39-6011</t>
  </si>
  <si>
    <t>9621</t>
  </si>
  <si>
    <t>Messengers, package deliverers and luggage porters</t>
  </si>
  <si>
    <t xml:space="preserve">39-6012 </t>
  </si>
  <si>
    <t>4224</t>
  </si>
  <si>
    <t>Hotel receptionists</t>
  </si>
  <si>
    <t>39-7011</t>
  </si>
  <si>
    <t>39-7012</t>
  </si>
  <si>
    <t>39-9011</t>
  </si>
  <si>
    <t>39-9021</t>
  </si>
  <si>
    <t xml:space="preserve">39-9021 </t>
  </si>
  <si>
    <t>39-9031</t>
  </si>
  <si>
    <t>Fitness Trainers and Aerobics Instructors</t>
  </si>
  <si>
    <t>39-9032</t>
  </si>
  <si>
    <t>39-9041</t>
  </si>
  <si>
    <t>39-9099</t>
  </si>
  <si>
    <t>Personal Care and Service Workers, All Other</t>
  </si>
  <si>
    <t>9510</t>
  </si>
  <si>
    <t>Street and related service workers</t>
  </si>
  <si>
    <t xml:space="preserve">39-9099 </t>
  </si>
  <si>
    <t>41-1011</t>
  </si>
  <si>
    <t>5222</t>
  </si>
  <si>
    <t>Shop supervisors</t>
  </si>
  <si>
    <t>41-1012</t>
  </si>
  <si>
    <t>2433</t>
  </si>
  <si>
    <t>Technical and medical sales professionals (excluding ICT)</t>
  </si>
  <si>
    <t>2434</t>
  </si>
  <si>
    <t>Information and communications technology sales professionals</t>
  </si>
  <si>
    <t>3311</t>
  </si>
  <si>
    <t>Securities and finance dealers and brokers</t>
  </si>
  <si>
    <t>3322</t>
  </si>
  <si>
    <t>Commercial sales representatives</t>
  </si>
  <si>
    <t>3324</t>
  </si>
  <si>
    <t>Trade brokers</t>
  </si>
  <si>
    <t>4221</t>
  </si>
  <si>
    <t>Travel consultants and clerks</t>
  </si>
  <si>
    <t xml:space="preserve">41-2011 </t>
  </si>
  <si>
    <t>5230</t>
  </si>
  <si>
    <t>Cashiers and ticket clerks</t>
  </si>
  <si>
    <t>41-2012</t>
  </si>
  <si>
    <t>Gaming Change Persons and Booth Cashiers</t>
  </si>
  <si>
    <t>41-2021</t>
  </si>
  <si>
    <t>5249</t>
  </si>
  <si>
    <t>Sales workers not elsewhere classified</t>
  </si>
  <si>
    <t>41-2022</t>
  </si>
  <si>
    <t>5223</t>
  </si>
  <si>
    <t>Shop sales assistants</t>
  </si>
  <si>
    <t>41-2031</t>
  </si>
  <si>
    <t>41-3011</t>
  </si>
  <si>
    <t>41-3021</t>
  </si>
  <si>
    <t>41-3031</t>
  </si>
  <si>
    <t>41-3041</t>
  </si>
  <si>
    <t xml:space="preserve">41-3099 </t>
  </si>
  <si>
    <t>Sales Representatives, Services, All Other</t>
  </si>
  <si>
    <t>41-4011</t>
  </si>
  <si>
    <t xml:space="preserve">41-4011 </t>
  </si>
  <si>
    <t xml:space="preserve">41-4012 </t>
  </si>
  <si>
    <t xml:space="preserve">3322 </t>
  </si>
  <si>
    <t xml:space="preserve">41-9011 </t>
  </si>
  <si>
    <t>5242</t>
  </si>
  <si>
    <t>Sales demonstrators</t>
  </si>
  <si>
    <t>41-9012</t>
  </si>
  <si>
    <t>5241</t>
  </si>
  <si>
    <t>Fashion and other models</t>
  </si>
  <si>
    <t>41-9021</t>
  </si>
  <si>
    <t>41-9022</t>
  </si>
  <si>
    <t>41-9031</t>
  </si>
  <si>
    <t>41-9041</t>
  </si>
  <si>
    <t>5244</t>
  </si>
  <si>
    <t>Contact centre salespersons</t>
  </si>
  <si>
    <t>41-9091</t>
  </si>
  <si>
    <t>5211</t>
  </si>
  <si>
    <t>Stall and market salespersons</t>
  </si>
  <si>
    <t>5243</t>
  </si>
  <si>
    <t>Door to door salespersons</t>
  </si>
  <si>
    <t>9520</t>
  </si>
  <si>
    <t>Street vendors (excluding food)</t>
  </si>
  <si>
    <t xml:space="preserve">41-9099 </t>
  </si>
  <si>
    <t>Sales and Related Workers, All Other</t>
  </si>
  <si>
    <t>4213</t>
  </si>
  <si>
    <t>Pawnbrokers and money-lenders</t>
  </si>
  <si>
    <t xml:space="preserve">43-1011 </t>
  </si>
  <si>
    <t>3341</t>
  </si>
  <si>
    <t>Office supervisors</t>
  </si>
  <si>
    <t xml:space="preserve">43-2011 </t>
  </si>
  <si>
    <t>4223</t>
  </si>
  <si>
    <t>Telephone switchboard operators</t>
  </si>
  <si>
    <t>43-2021</t>
  </si>
  <si>
    <t>43-2099</t>
  </si>
  <si>
    <t>Communications Equipment Operators, All Other</t>
  </si>
  <si>
    <t>4229</t>
  </si>
  <si>
    <t>Client information workers not elsewhere classified</t>
  </si>
  <si>
    <t>43-3011</t>
  </si>
  <si>
    <t xml:space="preserve">43-3021 </t>
  </si>
  <si>
    <t>4311</t>
  </si>
  <si>
    <t>Accounting and bookkeeping clerks</t>
  </si>
  <si>
    <t>43-3031</t>
  </si>
  <si>
    <t>3313</t>
  </si>
  <si>
    <t>Accounting associate professionals</t>
  </si>
  <si>
    <t>43-3041</t>
  </si>
  <si>
    <t>Gaming Cage Workers</t>
  </si>
  <si>
    <t>43-3051</t>
  </si>
  <si>
    <t>4313</t>
  </si>
  <si>
    <t>Payroll clerks</t>
  </si>
  <si>
    <t>43-3061</t>
  </si>
  <si>
    <t>4110</t>
  </si>
  <si>
    <t>General office clerks</t>
  </si>
  <si>
    <t>43-3071</t>
  </si>
  <si>
    <t>4211</t>
  </si>
  <si>
    <t>Bank tellers and related clerks</t>
  </si>
  <si>
    <t xml:space="preserve">43-3099 </t>
  </si>
  <si>
    <t>Financial Clerks, All Other</t>
  </si>
  <si>
    <t>4312</t>
  </si>
  <si>
    <t>Statistical, finance and insurance clerks</t>
  </si>
  <si>
    <t>43-4011</t>
  </si>
  <si>
    <t xml:space="preserve">43-4021 </t>
  </si>
  <si>
    <t>4225</t>
  </si>
  <si>
    <t>Enquiry clerks</t>
  </si>
  <si>
    <t>4419</t>
  </si>
  <si>
    <t>Clerical support workers not elsewhere classified</t>
  </si>
  <si>
    <t>43-4031</t>
  </si>
  <si>
    <t>43-4041</t>
  </si>
  <si>
    <t>43-4051</t>
  </si>
  <si>
    <t>4222</t>
  </si>
  <si>
    <t>Contact centre information clerks</t>
  </si>
  <si>
    <t>43-4061</t>
  </si>
  <si>
    <t xml:space="preserve">43-4061 </t>
  </si>
  <si>
    <t>43-4071</t>
  </si>
  <si>
    <t>4415</t>
  </si>
  <si>
    <t>Filing and copying clerks</t>
  </si>
  <si>
    <t>43-4081</t>
  </si>
  <si>
    <t xml:space="preserve">43-4111 </t>
  </si>
  <si>
    <t>4227</t>
  </si>
  <si>
    <t>Survey and market research interviewers</t>
  </si>
  <si>
    <t>43-4121</t>
  </si>
  <si>
    <t xml:space="preserve">43-4131 </t>
  </si>
  <si>
    <t>43-4141</t>
  </si>
  <si>
    <t>43-4151</t>
  </si>
  <si>
    <t xml:space="preserve">43-4161 </t>
  </si>
  <si>
    <t>4416</t>
  </si>
  <si>
    <t>Personnel clerks</t>
  </si>
  <si>
    <t>43-4171</t>
  </si>
  <si>
    <t>4226</t>
  </si>
  <si>
    <t>Receptionists (general)</t>
  </si>
  <si>
    <t xml:space="preserve">43-4171 </t>
  </si>
  <si>
    <t>43-4181</t>
  </si>
  <si>
    <t xml:space="preserve">43-4199 </t>
  </si>
  <si>
    <t>Information and Record Clerks, All Other</t>
  </si>
  <si>
    <t xml:space="preserve">43-5011 </t>
  </si>
  <si>
    <t>3331</t>
  </si>
  <si>
    <t>Clearing and forwarding agents</t>
  </si>
  <si>
    <t>43-5021</t>
  </si>
  <si>
    <t>4412</t>
  </si>
  <si>
    <t>Mail carriers and sorting clerks</t>
  </si>
  <si>
    <t>8321</t>
  </si>
  <si>
    <t>Motorcycle drivers</t>
  </si>
  <si>
    <t>9331</t>
  </si>
  <si>
    <t>Hand and pedal vehicle drivers</t>
  </si>
  <si>
    <t>43-5031</t>
  </si>
  <si>
    <t>Police, Fire, and Ambulance Dispatchers</t>
  </si>
  <si>
    <t>43-5032</t>
  </si>
  <si>
    <t>4323</t>
  </si>
  <si>
    <t>Transport clerks</t>
  </si>
  <si>
    <t>43-5041</t>
  </si>
  <si>
    <t>9623</t>
  </si>
  <si>
    <t>Meter readers and vending-machine collectors</t>
  </si>
  <si>
    <t>43-5051</t>
  </si>
  <si>
    <t xml:space="preserve">43-5051 </t>
  </si>
  <si>
    <t>43-5052</t>
  </si>
  <si>
    <t>43-5053</t>
  </si>
  <si>
    <t xml:space="preserve">43-5061 </t>
  </si>
  <si>
    <t>4322</t>
  </si>
  <si>
    <t>Production clerks</t>
  </si>
  <si>
    <t xml:space="preserve">43-5071 </t>
  </si>
  <si>
    <t>Shipping, Receiving, and Traffic Clerks</t>
  </si>
  <si>
    <t>4321</t>
  </si>
  <si>
    <t>Stock clerks</t>
  </si>
  <si>
    <t xml:space="preserve">43-5081 </t>
  </si>
  <si>
    <t>Stock Clerks and Order Fillers</t>
  </si>
  <si>
    <t>9334</t>
  </si>
  <si>
    <t>Shelf fillers</t>
  </si>
  <si>
    <t>43-5111</t>
  </si>
  <si>
    <t>43-6011</t>
  </si>
  <si>
    <t>43-6012</t>
  </si>
  <si>
    <t>Legal Secretaries</t>
  </si>
  <si>
    <t>3342</t>
  </si>
  <si>
    <t>Legal secretaries</t>
  </si>
  <si>
    <t>43-6013</t>
  </si>
  <si>
    <t>Medical Secretaries</t>
  </si>
  <si>
    <t>43-6014</t>
  </si>
  <si>
    <t>4120</t>
  </si>
  <si>
    <t>Secretaries (general)</t>
  </si>
  <si>
    <t>43-9011</t>
  </si>
  <si>
    <t>Computer Operators</t>
  </si>
  <si>
    <t>3511</t>
  </si>
  <si>
    <t>Information and communications technology operations technicians</t>
  </si>
  <si>
    <t>43-9021</t>
  </si>
  <si>
    <t>4132</t>
  </si>
  <si>
    <t>Data entry clerks</t>
  </si>
  <si>
    <t>43-9022</t>
  </si>
  <si>
    <t>4131</t>
  </si>
  <si>
    <t>Typists and word processing operators</t>
  </si>
  <si>
    <t xml:space="preserve">43-9031 </t>
  </si>
  <si>
    <t>7321</t>
  </si>
  <si>
    <t>Pre-press technicians</t>
  </si>
  <si>
    <t xml:space="preserve">43-9041 </t>
  </si>
  <si>
    <t>43-9051</t>
  </si>
  <si>
    <t xml:space="preserve">43-9061 </t>
  </si>
  <si>
    <t xml:space="preserve">43-9071 </t>
  </si>
  <si>
    <t>43-9081</t>
  </si>
  <si>
    <t>4413</t>
  </si>
  <si>
    <t>Coding, proof-reading and related clerks</t>
  </si>
  <si>
    <t>43-9111</t>
  </si>
  <si>
    <t xml:space="preserve">43-9199 </t>
  </si>
  <si>
    <t>Office and Administrative Support Workers, All Other</t>
  </si>
  <si>
    <t>45-1011</t>
  </si>
  <si>
    <t>6111</t>
  </si>
  <si>
    <t>Field crop and vegetable growers</t>
  </si>
  <si>
    <t>6112</t>
  </si>
  <si>
    <t>Tree and shrub crop growers</t>
  </si>
  <si>
    <t>6114</t>
  </si>
  <si>
    <t>Mixed crop growers</t>
  </si>
  <si>
    <t>6121</t>
  </si>
  <si>
    <t>Livestock and dairy producers</t>
  </si>
  <si>
    <t>6122</t>
  </si>
  <si>
    <t>Poultry producers</t>
  </si>
  <si>
    <t>6123</t>
  </si>
  <si>
    <t>Apiarists and sericulturists</t>
  </si>
  <si>
    <t>6129</t>
  </si>
  <si>
    <t>Animal producers not elsewhere classified</t>
  </si>
  <si>
    <t>6130</t>
  </si>
  <si>
    <t>Mixed crop and animal producers</t>
  </si>
  <si>
    <t>6210</t>
  </si>
  <si>
    <t>Forestry and related workers</t>
  </si>
  <si>
    <t>6221</t>
  </si>
  <si>
    <t>Aquaculture workers</t>
  </si>
  <si>
    <t>6222</t>
  </si>
  <si>
    <t>Inland and coastal waters fishery workers</t>
  </si>
  <si>
    <t>6223</t>
  </si>
  <si>
    <t>Deep-sea fishery workers</t>
  </si>
  <si>
    <t>6224</t>
  </si>
  <si>
    <t>Hunters and trappers</t>
  </si>
  <si>
    <t>45-2011</t>
  </si>
  <si>
    <t>7515</t>
  </si>
  <si>
    <t>Food and beverage tasters and graders</t>
  </si>
  <si>
    <t xml:space="preserve">45-2011 </t>
  </si>
  <si>
    <t>3359</t>
  </si>
  <si>
    <t>Regulatory government associate professionals not elsewhere classified</t>
  </si>
  <si>
    <t>45-2021</t>
  </si>
  <si>
    <t>45-2041</t>
  </si>
  <si>
    <t>7516</t>
  </si>
  <si>
    <t>Tobacco preparers and tobacco products makers</t>
  </si>
  <si>
    <t>7535</t>
  </si>
  <si>
    <t>Pelt dressers, tanners and fellmongers</t>
  </si>
  <si>
    <t>45-2091</t>
  </si>
  <si>
    <t>8341</t>
  </si>
  <si>
    <t>Mobile farm and forestry plant operators</t>
  </si>
  <si>
    <t>45-2092</t>
  </si>
  <si>
    <t>6310</t>
  </si>
  <si>
    <t>Subsistence crop farmers</t>
  </si>
  <si>
    <t>6330</t>
  </si>
  <si>
    <t>Subsistence mixed crop and livestock farmers</t>
  </si>
  <si>
    <t>9211</t>
  </si>
  <si>
    <t>Crop farm labourers</t>
  </si>
  <si>
    <t>9213</t>
  </si>
  <si>
    <t>Mixed crop and livestock farm labourers</t>
  </si>
  <si>
    <t>45-2093</t>
  </si>
  <si>
    <t>6320</t>
  </si>
  <si>
    <t>Subsistence livestock farmers</t>
  </si>
  <si>
    <t>9212</t>
  </si>
  <si>
    <t>Livestock farm labourers</t>
  </si>
  <si>
    <t>9216</t>
  </si>
  <si>
    <t>Fishery and aquaculture labourers</t>
  </si>
  <si>
    <t>45-2099</t>
  </si>
  <si>
    <t>Agricultural Workers, All Other</t>
  </si>
  <si>
    <t>45-3011</t>
  </si>
  <si>
    <t>Fishers and Related Fishing Workers</t>
  </si>
  <si>
    <t>6340</t>
  </si>
  <si>
    <t>Subsistence fishers, hunters, trappers and gatherers</t>
  </si>
  <si>
    <t>45-3021</t>
  </si>
  <si>
    <t>Hunters and Trappers</t>
  </si>
  <si>
    <t>45-4011</t>
  </si>
  <si>
    <t xml:space="preserve">45-4011 </t>
  </si>
  <si>
    <t>9215</t>
  </si>
  <si>
    <t>Forestry labourers</t>
  </si>
  <si>
    <t>45-4021</t>
  </si>
  <si>
    <t>45-4022</t>
  </si>
  <si>
    <t>45-4023</t>
  </si>
  <si>
    <t>45-4029</t>
  </si>
  <si>
    <t>Logging Workers, All Other</t>
  </si>
  <si>
    <t xml:space="preserve">45-4029 </t>
  </si>
  <si>
    <t>47-1011</t>
  </si>
  <si>
    <t>3123</t>
  </si>
  <si>
    <t>Construction supervisors</t>
  </si>
  <si>
    <t xml:space="preserve">47-1011 </t>
  </si>
  <si>
    <t>3121</t>
  </si>
  <si>
    <t>Mining supervisors</t>
  </si>
  <si>
    <t>47-2011</t>
  </si>
  <si>
    <t>7213</t>
  </si>
  <si>
    <t>Sheet-metal workers</t>
  </si>
  <si>
    <t>47-2021</t>
  </si>
  <si>
    <t>7112</t>
  </si>
  <si>
    <t>Bricklayers and related workers</t>
  </si>
  <si>
    <t>47-2022</t>
  </si>
  <si>
    <t>7113</t>
  </si>
  <si>
    <t>Stonemasons, stone cutters, splitters and carvers</t>
  </si>
  <si>
    <t>47-2031</t>
  </si>
  <si>
    <t>7115</t>
  </si>
  <si>
    <t>Carpenters and joiners</t>
  </si>
  <si>
    <t>47-2041</t>
  </si>
  <si>
    <t>7122</t>
  </si>
  <si>
    <t>Floor layers and tile setters</t>
  </si>
  <si>
    <t>47-2042</t>
  </si>
  <si>
    <t>47-2043</t>
  </si>
  <si>
    <t>47-2044</t>
  </si>
  <si>
    <t>Tile and Marble Setters</t>
  </si>
  <si>
    <t>47-2051</t>
  </si>
  <si>
    <t>7114</t>
  </si>
  <si>
    <t>Concrete placers, concrete finishers and related workers</t>
  </si>
  <si>
    <t>47-2053</t>
  </si>
  <si>
    <t>47-2061</t>
  </si>
  <si>
    <t>9313</t>
  </si>
  <si>
    <t>Building construction labourers</t>
  </si>
  <si>
    <t>47-2071</t>
  </si>
  <si>
    <t>8342</t>
  </si>
  <si>
    <t>Earthmoving and related plant operators</t>
  </si>
  <si>
    <t>47-2072</t>
  </si>
  <si>
    <t>Pile-Driver Operators</t>
  </si>
  <si>
    <t>47-2073</t>
  </si>
  <si>
    <t>47-2081</t>
  </si>
  <si>
    <t>7123</t>
  </si>
  <si>
    <t>Plasterers</t>
  </si>
  <si>
    <t>47-2082</t>
  </si>
  <si>
    <t>47-2111</t>
  </si>
  <si>
    <t>7411</t>
  </si>
  <si>
    <t>Building and related electricians</t>
  </si>
  <si>
    <t>47-2121</t>
  </si>
  <si>
    <t>7125</t>
  </si>
  <si>
    <t>47-2131</t>
  </si>
  <si>
    <t>7124</t>
  </si>
  <si>
    <t>Insulation workers</t>
  </si>
  <si>
    <t>47-2132</t>
  </si>
  <si>
    <t>47-2141</t>
  </si>
  <si>
    <t>7131</t>
  </si>
  <si>
    <t>Painters and related workers</t>
  </si>
  <si>
    <t>47-2142</t>
  </si>
  <si>
    <t>47-2151</t>
  </si>
  <si>
    <t>7126</t>
  </si>
  <si>
    <t>Plumbers and pipe fitters</t>
  </si>
  <si>
    <t>47-2152</t>
  </si>
  <si>
    <t>47-2161</t>
  </si>
  <si>
    <t>47-2171</t>
  </si>
  <si>
    <t>7214</t>
  </si>
  <si>
    <t>Structural-metal preparers and erectors</t>
  </si>
  <si>
    <t xml:space="preserve">47-2181 </t>
  </si>
  <si>
    <t>7121</t>
  </si>
  <si>
    <t>47-2211</t>
  </si>
  <si>
    <t>47-2221</t>
  </si>
  <si>
    <t>47-2231</t>
  </si>
  <si>
    <t>7119</t>
  </si>
  <si>
    <t>Building frame and related trades workers not elsewhere classified</t>
  </si>
  <si>
    <t>47-3011</t>
  </si>
  <si>
    <t>47-3012</t>
  </si>
  <si>
    <t>47-3013</t>
  </si>
  <si>
    <t>47-3014</t>
  </si>
  <si>
    <t>47-3015</t>
  </si>
  <si>
    <t>47-3016</t>
  </si>
  <si>
    <t>47-3019</t>
  </si>
  <si>
    <t>Helpers, Construction Trades, All Other</t>
  </si>
  <si>
    <t>9312</t>
  </si>
  <si>
    <t>Civil engineering labourers</t>
  </si>
  <si>
    <t>47-4011</t>
  </si>
  <si>
    <t>47-4021</t>
  </si>
  <si>
    <t>Elevator Installers and Repairers</t>
  </si>
  <si>
    <t>7412</t>
  </si>
  <si>
    <t>Electrical mechanics and fitters</t>
  </si>
  <si>
    <t>47-4031</t>
  </si>
  <si>
    <t>47-4041</t>
  </si>
  <si>
    <t>47-4051</t>
  </si>
  <si>
    <t>47-4061</t>
  </si>
  <si>
    <t>47-4071</t>
  </si>
  <si>
    <t>47-4091</t>
  </si>
  <si>
    <t xml:space="preserve">47-4091 </t>
  </si>
  <si>
    <t>47-4099</t>
  </si>
  <si>
    <t>Construction and Related Workers, All Other</t>
  </si>
  <si>
    <t>47-5011</t>
  </si>
  <si>
    <t>8113</t>
  </si>
  <si>
    <t>Well drillers and borers and related workers</t>
  </si>
  <si>
    <t>47-5012</t>
  </si>
  <si>
    <t>47-5013</t>
  </si>
  <si>
    <t>Service Unit Operators, Oil, Gas, and Mining</t>
  </si>
  <si>
    <t>47-5021</t>
  </si>
  <si>
    <t>8111</t>
  </si>
  <si>
    <t>Miners and quarriers</t>
  </si>
  <si>
    <t>47-5031</t>
  </si>
  <si>
    <t>7542</t>
  </si>
  <si>
    <t>Shotfirers and blasters</t>
  </si>
  <si>
    <t>47-5041</t>
  </si>
  <si>
    <t>47-5042</t>
  </si>
  <si>
    <t>Mine Cutting and Channeling Machine Operators</t>
  </si>
  <si>
    <t>47-5049</t>
  </si>
  <si>
    <t>Mining Machine Operators, All Other</t>
  </si>
  <si>
    <t>47-5051</t>
  </si>
  <si>
    <t>47-5061</t>
  </si>
  <si>
    <t>47-5071</t>
  </si>
  <si>
    <t>47-5081</t>
  </si>
  <si>
    <t>9311</t>
  </si>
  <si>
    <t>Mining and quarrying labourers</t>
  </si>
  <si>
    <t>47-5099</t>
  </si>
  <si>
    <t>Extraction Workers, All Other</t>
  </si>
  <si>
    <t>49-1011</t>
  </si>
  <si>
    <t>7127</t>
  </si>
  <si>
    <t>Air conditioning and refrigeration mechanics</t>
  </si>
  <si>
    <t>7231</t>
  </si>
  <si>
    <t>Motor vehicle mechanics and repairers</t>
  </si>
  <si>
    <t>7232</t>
  </si>
  <si>
    <t>Aircraft engine mechanics and repairers</t>
  </si>
  <si>
    <t>7233</t>
  </si>
  <si>
    <t>Agricultural and industrial machinery mechanics and repairers</t>
  </si>
  <si>
    <t>7234</t>
  </si>
  <si>
    <t>Bicycle and related repairers</t>
  </si>
  <si>
    <t>7311</t>
  </si>
  <si>
    <t>Precision-instrument makers and repairers</t>
  </si>
  <si>
    <t>7312</t>
  </si>
  <si>
    <t>Musical instrument makers and tuners</t>
  </si>
  <si>
    <t>7413</t>
  </si>
  <si>
    <t xml:space="preserve">Electrical line installers and repairers </t>
  </si>
  <si>
    <t>7421</t>
  </si>
  <si>
    <t>Electronics mechanics and servicers</t>
  </si>
  <si>
    <t>7422</t>
  </si>
  <si>
    <t>Information and communications technology installers and servicers</t>
  </si>
  <si>
    <t>49-2011</t>
  </si>
  <si>
    <t>49-2021</t>
  </si>
  <si>
    <t>Radio, Cellular, and Tower Equipment Installers and Repairs</t>
  </si>
  <si>
    <t>49-2022</t>
  </si>
  <si>
    <t>49-2091</t>
  </si>
  <si>
    <t>49-2092</t>
  </si>
  <si>
    <t>49-2093</t>
  </si>
  <si>
    <t>49-2094</t>
  </si>
  <si>
    <t>49-2095</t>
  </si>
  <si>
    <t>49-2096</t>
  </si>
  <si>
    <t>49-2097</t>
  </si>
  <si>
    <t>Electronic Home Entertainment Equipment Installers and Repairers</t>
  </si>
  <si>
    <t xml:space="preserve">7422 </t>
  </si>
  <si>
    <t>49-2098</t>
  </si>
  <si>
    <t>49-3011</t>
  </si>
  <si>
    <t>49-3021</t>
  </si>
  <si>
    <t>49-3022</t>
  </si>
  <si>
    <t xml:space="preserve">49-3023 </t>
  </si>
  <si>
    <t>49-3031</t>
  </si>
  <si>
    <t xml:space="preserve">49-3041 </t>
  </si>
  <si>
    <t>49-3042</t>
  </si>
  <si>
    <t xml:space="preserve">49-3043 </t>
  </si>
  <si>
    <t>49-3051</t>
  </si>
  <si>
    <t>49-3052</t>
  </si>
  <si>
    <t>49-3053</t>
  </si>
  <si>
    <t xml:space="preserve">49-3053 </t>
  </si>
  <si>
    <t xml:space="preserve">49-3091 </t>
  </si>
  <si>
    <t>49-3092</t>
  </si>
  <si>
    <t>49-3093</t>
  </si>
  <si>
    <t>49-9011</t>
  </si>
  <si>
    <t>49-9012</t>
  </si>
  <si>
    <t xml:space="preserve">49-9021 </t>
  </si>
  <si>
    <t>49-9031</t>
  </si>
  <si>
    <t xml:space="preserve">49-9041 </t>
  </si>
  <si>
    <t>49-9043</t>
  </si>
  <si>
    <t>49-9044</t>
  </si>
  <si>
    <t>49-9045</t>
  </si>
  <si>
    <t>49-9051</t>
  </si>
  <si>
    <t>49-9052</t>
  </si>
  <si>
    <t xml:space="preserve">49-9061 </t>
  </si>
  <si>
    <t>49-9062</t>
  </si>
  <si>
    <t>49-9063</t>
  </si>
  <si>
    <t>49-9064</t>
  </si>
  <si>
    <t>Watch Repairers</t>
  </si>
  <si>
    <t xml:space="preserve">49-9069 </t>
  </si>
  <si>
    <t>Precision Instrument and Equipment Repairers, All Other</t>
  </si>
  <si>
    <t xml:space="preserve">49-9071 </t>
  </si>
  <si>
    <t>49-9081</t>
  </si>
  <si>
    <t>49-9091</t>
  </si>
  <si>
    <t>49-9092</t>
  </si>
  <si>
    <t>7541</t>
  </si>
  <si>
    <t>Underwater divers</t>
  </si>
  <si>
    <t>49-9093</t>
  </si>
  <si>
    <t>Fabric Menders, Except Garment</t>
  </si>
  <si>
    <t>7533</t>
  </si>
  <si>
    <t>Sewing, embroidery and related workers</t>
  </si>
  <si>
    <t>49-9094</t>
  </si>
  <si>
    <t>7222</t>
  </si>
  <si>
    <t>Toolmakers and related workers</t>
  </si>
  <si>
    <t>49-9095</t>
  </si>
  <si>
    <t>49-9096</t>
  </si>
  <si>
    <t>7215</t>
  </si>
  <si>
    <t>Riggers and cable splicers</t>
  </si>
  <si>
    <t>49-9097</t>
  </si>
  <si>
    <t>49-9098</t>
  </si>
  <si>
    <t xml:space="preserve">49-9099 </t>
  </si>
  <si>
    <t>Installation, Maintenance, and Repair Workers, All Other</t>
  </si>
  <si>
    <t xml:space="preserve">51-1011 </t>
  </si>
  <si>
    <t>3122</t>
  </si>
  <si>
    <t>Manufacturing supervisors</t>
  </si>
  <si>
    <t>3131</t>
  </si>
  <si>
    <t>Power production plant operators</t>
  </si>
  <si>
    <t>3132</t>
  </si>
  <si>
    <t>Incinerator and water treatment plant operators</t>
  </si>
  <si>
    <t>51-2011</t>
  </si>
  <si>
    <t>8211</t>
  </si>
  <si>
    <t>Mechanical machinery assemblers</t>
  </si>
  <si>
    <t xml:space="preserve">51-2021 </t>
  </si>
  <si>
    <t>8212</t>
  </si>
  <si>
    <t>Electrical and electronic equipment assemblers</t>
  </si>
  <si>
    <t>51-2022</t>
  </si>
  <si>
    <t>51-2023</t>
  </si>
  <si>
    <t>51-2031</t>
  </si>
  <si>
    <t>51-2041</t>
  </si>
  <si>
    <t>51-2091</t>
  </si>
  <si>
    <t>8142</t>
  </si>
  <si>
    <t>Plastic products machine operators</t>
  </si>
  <si>
    <t>51-2092</t>
  </si>
  <si>
    <t>8219</t>
  </si>
  <si>
    <t>Assemblers not elsewhere classified</t>
  </si>
  <si>
    <t>51-2093</t>
  </si>
  <si>
    <t>51-2099</t>
  </si>
  <si>
    <t>Assemblers and Fabricators, All Other</t>
  </si>
  <si>
    <t>51-3011</t>
  </si>
  <si>
    <t>7512</t>
  </si>
  <si>
    <t>Bakers, pastry-cooks and confectionery makers</t>
  </si>
  <si>
    <t>51-3021</t>
  </si>
  <si>
    <t>7511</t>
  </si>
  <si>
    <t>Butchers, fishmongers and related food preparers</t>
  </si>
  <si>
    <t>51-3022</t>
  </si>
  <si>
    <t>51-3023</t>
  </si>
  <si>
    <t>51-3091</t>
  </si>
  <si>
    <t>8160</t>
  </si>
  <si>
    <t>Food and related products machine operators</t>
  </si>
  <si>
    <t xml:space="preserve">51-3091 </t>
  </si>
  <si>
    <t>51-3092</t>
  </si>
  <si>
    <t xml:space="preserve">51-3092 </t>
  </si>
  <si>
    <t xml:space="preserve">Food Batchmakers </t>
  </si>
  <si>
    <t>7513</t>
  </si>
  <si>
    <t>Dairy-products makers</t>
  </si>
  <si>
    <t>51-3093</t>
  </si>
  <si>
    <t>7514</t>
  </si>
  <si>
    <t>Fruit, vegetable and related preservers</t>
  </si>
  <si>
    <t>51-3099</t>
  </si>
  <si>
    <t>Food Processing Workers, All Other</t>
  </si>
  <si>
    <t>51-4011</t>
  </si>
  <si>
    <t>Computer-Controlled Machine Tool Operators, Metal and Plastic</t>
  </si>
  <si>
    <t>7223</t>
  </si>
  <si>
    <t>Metal working machine tool setters and operators</t>
  </si>
  <si>
    <t>51-4012</t>
  </si>
  <si>
    <t>Computer Numerically Controlled Machine Tool Programmers, Metal and Plastic</t>
  </si>
  <si>
    <t>3139</t>
  </si>
  <si>
    <t>Process control technicians not elsewhere classified</t>
  </si>
  <si>
    <t>51-4021</t>
  </si>
  <si>
    <t>8121</t>
  </si>
  <si>
    <t>Metal processing plant operators</t>
  </si>
  <si>
    <t>51-4022</t>
  </si>
  <si>
    <t xml:space="preserve">51-4022 </t>
  </si>
  <si>
    <t>7221</t>
  </si>
  <si>
    <t>Blacksmiths, hammersmiths and forging press workers</t>
  </si>
  <si>
    <t>51-4023</t>
  </si>
  <si>
    <t>51-4031</t>
  </si>
  <si>
    <t xml:space="preserve">51-4031 </t>
  </si>
  <si>
    <t>51-4032</t>
  </si>
  <si>
    <t xml:space="preserve">51-4032 </t>
  </si>
  <si>
    <t>51-4033</t>
  </si>
  <si>
    <t>51-4034</t>
  </si>
  <si>
    <t xml:space="preserve">51-4034 </t>
  </si>
  <si>
    <t>51-4035</t>
  </si>
  <si>
    <t xml:space="preserve">51-4035 </t>
  </si>
  <si>
    <t>51-4041</t>
  </si>
  <si>
    <t>51-4051</t>
  </si>
  <si>
    <t>3135</t>
  </si>
  <si>
    <t>Metal production process controllers</t>
  </si>
  <si>
    <t xml:space="preserve">51-4052 </t>
  </si>
  <si>
    <t xml:space="preserve">51-4061 </t>
  </si>
  <si>
    <t xml:space="preserve">51-4062 </t>
  </si>
  <si>
    <t>51-4071</t>
  </si>
  <si>
    <t>7211</t>
  </si>
  <si>
    <t>Metal moulders and coremakers</t>
  </si>
  <si>
    <t xml:space="preserve">51-4072 </t>
  </si>
  <si>
    <t>51-4081</t>
  </si>
  <si>
    <t>51-4111</t>
  </si>
  <si>
    <t>51-4121</t>
  </si>
  <si>
    <t>7212</t>
  </si>
  <si>
    <t>Welders and flamecutters</t>
  </si>
  <si>
    <t xml:space="preserve">51-4122 </t>
  </si>
  <si>
    <t>51-4191</t>
  </si>
  <si>
    <t>51-4192</t>
  </si>
  <si>
    <t>51-4193</t>
  </si>
  <si>
    <t>Plating and Coating Machine Setters, Operators, and Tenders, Metal and Plastic</t>
  </si>
  <si>
    <t>8122</t>
  </si>
  <si>
    <t>Metal finishing, plating and coating machine operators</t>
  </si>
  <si>
    <t>51-4194</t>
  </si>
  <si>
    <t>7224</t>
  </si>
  <si>
    <t>Metal polishers, wheel grinders and tool sharpeners</t>
  </si>
  <si>
    <t>51-4199</t>
  </si>
  <si>
    <t>Metal Workers and Plastic Workers, All Other</t>
  </si>
  <si>
    <t xml:space="preserve">51-4199 </t>
  </si>
  <si>
    <t>51-5111</t>
  </si>
  <si>
    <t>51-5112</t>
  </si>
  <si>
    <t>7322</t>
  </si>
  <si>
    <t xml:space="preserve">Printers </t>
  </si>
  <si>
    <t>51-5113</t>
  </si>
  <si>
    <t>7323</t>
  </si>
  <si>
    <t>Print finishing and binding workers</t>
  </si>
  <si>
    <t>51-6011</t>
  </si>
  <si>
    <t>8157</t>
  </si>
  <si>
    <t>Laundry machine operators</t>
  </si>
  <si>
    <t>51-6021</t>
  </si>
  <si>
    <t>9121</t>
  </si>
  <si>
    <t>Hand launderers and pressers</t>
  </si>
  <si>
    <t xml:space="preserve">51-6031 </t>
  </si>
  <si>
    <t>8153</t>
  </si>
  <si>
    <t>Sewing machine operators</t>
  </si>
  <si>
    <t>51-6041</t>
  </si>
  <si>
    <t>7318</t>
  </si>
  <si>
    <t>Handicraft workers in textile, leather and related materials</t>
  </si>
  <si>
    <t>7536</t>
  </si>
  <si>
    <t>Shoemakers and related workers</t>
  </si>
  <si>
    <t>51-6042</t>
  </si>
  <si>
    <t>8156</t>
  </si>
  <si>
    <t>Shoemaking and related machine operators</t>
  </si>
  <si>
    <t>51-6051</t>
  </si>
  <si>
    <t>51-6052</t>
  </si>
  <si>
    <t>7531</t>
  </si>
  <si>
    <t>Tailors, dressmakers, furriers and hatters</t>
  </si>
  <si>
    <t>51-6061</t>
  </si>
  <si>
    <t>8154</t>
  </si>
  <si>
    <t>Bleaching, dyeing and fabric cleaning machine operators</t>
  </si>
  <si>
    <t>51-6062</t>
  </si>
  <si>
    <t>7532</t>
  </si>
  <si>
    <t>Garment and related pattern-makers and cutters</t>
  </si>
  <si>
    <t>51-6063</t>
  </si>
  <si>
    <t>8152</t>
  </si>
  <si>
    <t>Weaving and knitting machine operators</t>
  </si>
  <si>
    <t>51-6064</t>
  </si>
  <si>
    <t>8151</t>
  </si>
  <si>
    <t>Fibre preparing, spinning and winding machine operators</t>
  </si>
  <si>
    <t xml:space="preserve">51-6091 </t>
  </si>
  <si>
    <t>8181</t>
  </si>
  <si>
    <t>Glass and ceramics plant operators</t>
  </si>
  <si>
    <t>51-6092</t>
  </si>
  <si>
    <t>51-6093</t>
  </si>
  <si>
    <t>7534</t>
  </si>
  <si>
    <t>Upholsterers and related workers</t>
  </si>
  <si>
    <t>51-6099</t>
  </si>
  <si>
    <t>Textile, Apparel, and Furnishings Workers, All Other</t>
  </si>
  <si>
    <t>8155</t>
  </si>
  <si>
    <t>Fur and leather preparing machine operators</t>
  </si>
  <si>
    <t>8159</t>
  </si>
  <si>
    <t>Textile, fur and leather products machine operators not elsewhere classified</t>
  </si>
  <si>
    <t>51-7011</t>
  </si>
  <si>
    <t>7522</t>
  </si>
  <si>
    <t>Cabinet-makers and related workers</t>
  </si>
  <si>
    <t>51-7021</t>
  </si>
  <si>
    <t>51-7031</t>
  </si>
  <si>
    <t xml:space="preserve">51-7032 </t>
  </si>
  <si>
    <t>51-7041</t>
  </si>
  <si>
    <t>8172</t>
  </si>
  <si>
    <t>Wood processing plant operators</t>
  </si>
  <si>
    <t>51-7042</t>
  </si>
  <si>
    <t>7523</t>
  </si>
  <si>
    <t>Woodworking-machine tool setters and operators</t>
  </si>
  <si>
    <t>51-7099</t>
  </si>
  <si>
    <t>Woodworkers, All Other</t>
  </si>
  <si>
    <t>51-8011</t>
  </si>
  <si>
    <t>51-8012</t>
  </si>
  <si>
    <t>51-8013</t>
  </si>
  <si>
    <t>51-8021</t>
  </si>
  <si>
    <t>8182</t>
  </si>
  <si>
    <t>Steam engine and boiler operators</t>
  </si>
  <si>
    <t>51-8031</t>
  </si>
  <si>
    <t>51-8091</t>
  </si>
  <si>
    <t>3133</t>
  </si>
  <si>
    <t>Chemical processing plant controllers</t>
  </si>
  <si>
    <t xml:space="preserve">51-8092 </t>
  </si>
  <si>
    <t>3134</t>
  </si>
  <si>
    <t>Petroleum and natural gas refining plant operators</t>
  </si>
  <si>
    <t>51-8093</t>
  </si>
  <si>
    <t>51-8099</t>
  </si>
  <si>
    <t>Plant and System Operators, All Other</t>
  </si>
  <si>
    <t>8114</t>
  </si>
  <si>
    <t>Cement, stone and other mineral products machine operators</t>
  </si>
  <si>
    <t>51-9011</t>
  </si>
  <si>
    <t>8131</t>
  </si>
  <si>
    <t>Chemical products plant and machine operators</t>
  </si>
  <si>
    <t>51-9012</t>
  </si>
  <si>
    <t>51-9021</t>
  </si>
  <si>
    <t>8112</t>
  </si>
  <si>
    <t>Mineral and stone processing plant operators</t>
  </si>
  <si>
    <t xml:space="preserve">51-9021 </t>
  </si>
  <si>
    <t>8141</t>
  </si>
  <si>
    <t>Rubber products machine operators</t>
  </si>
  <si>
    <t>51-9022</t>
  </si>
  <si>
    <t>7315</t>
  </si>
  <si>
    <t>Glass makers, cutters, grinders and finishers</t>
  </si>
  <si>
    <t>51-9023</t>
  </si>
  <si>
    <t xml:space="preserve">51-9023 </t>
  </si>
  <si>
    <t>51-9031</t>
  </si>
  <si>
    <t xml:space="preserve">51-9032 </t>
  </si>
  <si>
    <t>51-9041</t>
  </si>
  <si>
    <t xml:space="preserve">51-9041 </t>
  </si>
  <si>
    <t>51-9051</t>
  </si>
  <si>
    <t xml:space="preserve">51-9051 </t>
  </si>
  <si>
    <t>7521</t>
  </si>
  <si>
    <t>Wood treaters</t>
  </si>
  <si>
    <t xml:space="preserve">51-9061 </t>
  </si>
  <si>
    <t>7543</t>
  </si>
  <si>
    <t>Product graders and testers (excluding foods and beverages)</t>
  </si>
  <si>
    <t>51-9071</t>
  </si>
  <si>
    <t>7313</t>
  </si>
  <si>
    <t>Jewellery and precious-metal workers</t>
  </si>
  <si>
    <t xml:space="preserve">51-9081 </t>
  </si>
  <si>
    <t xml:space="preserve">51-9082 </t>
  </si>
  <si>
    <t xml:space="preserve">51-9083 </t>
  </si>
  <si>
    <t>51-9111</t>
  </si>
  <si>
    <t>8183</t>
  </si>
  <si>
    <t>Packing, bottling and labelling machine operators</t>
  </si>
  <si>
    <t>51-9121</t>
  </si>
  <si>
    <t xml:space="preserve">51-9121 </t>
  </si>
  <si>
    <t>7132</t>
  </si>
  <si>
    <t>Spray painters and varnishers</t>
  </si>
  <si>
    <t>51-9122</t>
  </si>
  <si>
    <t>Painters, Transportation Equipment</t>
  </si>
  <si>
    <t>51-9123</t>
  </si>
  <si>
    <t>7316</t>
  </si>
  <si>
    <t>Sign writers, decorative painters, engravers and etchers</t>
  </si>
  <si>
    <t>51-9141</t>
  </si>
  <si>
    <t>Semiconductor Processors</t>
  </si>
  <si>
    <t>8189</t>
  </si>
  <si>
    <t>Stationary plant and machine operators not elsewhere classified</t>
  </si>
  <si>
    <t>51-9151</t>
  </si>
  <si>
    <t>8132</t>
  </si>
  <si>
    <t>Photographic products machine operators</t>
  </si>
  <si>
    <t>51-9191</t>
  </si>
  <si>
    <t>8143</t>
  </si>
  <si>
    <t>Paper products machine operators</t>
  </si>
  <si>
    <t>51-9192</t>
  </si>
  <si>
    <t>8171</t>
  </si>
  <si>
    <t>Pulp and papermaking plant operators</t>
  </si>
  <si>
    <t xml:space="preserve">51-9192 </t>
  </si>
  <si>
    <t>51-9193</t>
  </si>
  <si>
    <t>51-9194</t>
  </si>
  <si>
    <t>51-9195</t>
  </si>
  <si>
    <t xml:space="preserve">51-9195 </t>
  </si>
  <si>
    <t>51-9196</t>
  </si>
  <si>
    <t xml:space="preserve">51-9196 </t>
  </si>
  <si>
    <t>51-9197</t>
  </si>
  <si>
    <t>51-9198</t>
  </si>
  <si>
    <t>9329</t>
  </si>
  <si>
    <t>Manufacturing labourers not elsewhere classified</t>
  </si>
  <si>
    <t>51-9199</t>
  </si>
  <si>
    <t>Production Workers, All Other</t>
  </si>
  <si>
    <t>53-1011</t>
  </si>
  <si>
    <t>9333</t>
  </si>
  <si>
    <t>Freight handlers</t>
  </si>
  <si>
    <t>53-1021</t>
  </si>
  <si>
    <t>53-1031</t>
  </si>
  <si>
    <t>First-Line Supervisors of Transportation and Material-Moving Machine and Vehicle Operators</t>
  </si>
  <si>
    <t>3151</t>
  </si>
  <si>
    <t>Ships' engineers</t>
  </si>
  <si>
    <t>3152</t>
  </si>
  <si>
    <t>Ships' deck officers and pilots</t>
  </si>
  <si>
    <t>3153</t>
  </si>
  <si>
    <t>Aircraft pilots and related associate professionals</t>
  </si>
  <si>
    <t>3154</t>
  </si>
  <si>
    <t>Air traffic controllers</t>
  </si>
  <si>
    <t>5111</t>
  </si>
  <si>
    <t>Travel attendants and travel stewards</t>
  </si>
  <si>
    <t>5112</t>
  </si>
  <si>
    <t>Transport conductors</t>
  </si>
  <si>
    <t>5245</t>
  </si>
  <si>
    <t>Service station attendants</t>
  </si>
  <si>
    <t>8311</t>
  </si>
  <si>
    <t>Locomotive engine drivers</t>
  </si>
  <si>
    <t>8312</t>
  </si>
  <si>
    <t>Railway brake, signal and switch operators</t>
  </si>
  <si>
    <t>8322</t>
  </si>
  <si>
    <t>Car, taxi and van drivers</t>
  </si>
  <si>
    <t>8331</t>
  </si>
  <si>
    <t>Bus and tram drivers</t>
  </si>
  <si>
    <t>8332</t>
  </si>
  <si>
    <t>Heavy truck and lorry drivers</t>
  </si>
  <si>
    <t>8344</t>
  </si>
  <si>
    <t>Lifting truck operators</t>
  </si>
  <si>
    <t>9611</t>
  </si>
  <si>
    <t>Garbage and recycling collectors</t>
  </si>
  <si>
    <t>53-2011</t>
  </si>
  <si>
    <t>53-2012</t>
  </si>
  <si>
    <t>53-2021</t>
  </si>
  <si>
    <t>53-2022</t>
  </si>
  <si>
    <t>315</t>
  </si>
  <si>
    <t>Ship and aircraft controllers and technicians</t>
  </si>
  <si>
    <t>53-2031</t>
  </si>
  <si>
    <t>53-3011</t>
  </si>
  <si>
    <t>53-3021</t>
  </si>
  <si>
    <t xml:space="preserve">Bus Drivers, Transit and Intercity </t>
  </si>
  <si>
    <t>53-3022</t>
  </si>
  <si>
    <t xml:space="preserve">Bus Drivers, School or Special Client </t>
  </si>
  <si>
    <t xml:space="preserve">53-3031 </t>
  </si>
  <si>
    <t>53-3032</t>
  </si>
  <si>
    <t>53-3033</t>
  </si>
  <si>
    <t>Light Truck or Delivery Services Drivers</t>
  </si>
  <si>
    <t>53-3041</t>
  </si>
  <si>
    <t>Taxi Drivers and Chauffeurs</t>
  </si>
  <si>
    <t>53-3099</t>
  </si>
  <si>
    <t>Motor Vehicle Operators, All Other</t>
  </si>
  <si>
    <t>53-4011</t>
  </si>
  <si>
    <t>53-4012</t>
  </si>
  <si>
    <t>Locomotive Firers</t>
  </si>
  <si>
    <t>53-4013</t>
  </si>
  <si>
    <t>53-4021</t>
  </si>
  <si>
    <t>Railroad Brake, Signal, and Switch Operators</t>
  </si>
  <si>
    <t>53-4031</t>
  </si>
  <si>
    <t>53-4041</t>
  </si>
  <si>
    <t>53-4099</t>
  </si>
  <si>
    <t>Rail Transportation Workers, All Other</t>
  </si>
  <si>
    <t>53-5011</t>
  </si>
  <si>
    <t>8350</t>
  </si>
  <si>
    <t>Ships' deck crews and related workers</t>
  </si>
  <si>
    <t>53-5021</t>
  </si>
  <si>
    <t>53-5022</t>
  </si>
  <si>
    <t>53-5031</t>
  </si>
  <si>
    <t>53-6011</t>
  </si>
  <si>
    <t>53-6021</t>
  </si>
  <si>
    <t>Parking Lot Attendants</t>
  </si>
  <si>
    <t xml:space="preserve">53-6031 </t>
  </si>
  <si>
    <t>53-6041</t>
  </si>
  <si>
    <t>53-6051</t>
  </si>
  <si>
    <t>53-6061</t>
  </si>
  <si>
    <t xml:space="preserve">Transportation Attendants, Except Flight Attendants </t>
  </si>
  <si>
    <t>53-6099</t>
  </si>
  <si>
    <t>Transportation Workers, All Other</t>
  </si>
  <si>
    <t>9332</t>
  </si>
  <si>
    <t>Drivers of animal-drawn vehicles and machinery</t>
  </si>
  <si>
    <t>53-7011</t>
  </si>
  <si>
    <t>53-7021</t>
  </si>
  <si>
    <t>53-7031</t>
  </si>
  <si>
    <t>53-7032</t>
  </si>
  <si>
    <t>Excavating and Loading Machine and Dragline Operators</t>
  </si>
  <si>
    <t>53-7033</t>
  </si>
  <si>
    <t>Loading Machine Operators, Underground Mining</t>
  </si>
  <si>
    <t>53-7041</t>
  </si>
  <si>
    <t xml:space="preserve">53-7051 </t>
  </si>
  <si>
    <t>53-7061</t>
  </si>
  <si>
    <t>9122</t>
  </si>
  <si>
    <t>Vehicle cleaners</t>
  </si>
  <si>
    <t>53-7062</t>
  </si>
  <si>
    <t>9624</t>
  </si>
  <si>
    <t>Water and firewood collectors</t>
  </si>
  <si>
    <t>53-7063</t>
  </si>
  <si>
    <t>53-7064</t>
  </si>
  <si>
    <t>9321</t>
  </si>
  <si>
    <t>Hand packers</t>
  </si>
  <si>
    <t>53-7071</t>
  </si>
  <si>
    <t>53-7072</t>
  </si>
  <si>
    <t>53-7073</t>
  </si>
  <si>
    <t>53-7081</t>
  </si>
  <si>
    <t>9612</t>
  </si>
  <si>
    <t>Refuse sorters</t>
  </si>
  <si>
    <t>53-7111</t>
  </si>
  <si>
    <t>Mine Shuttle Car Operators</t>
  </si>
  <si>
    <t>53-7121</t>
  </si>
  <si>
    <t>53-7199</t>
  </si>
  <si>
    <t>Material Moving Workers, All Other</t>
  </si>
  <si>
    <t xml:space="preserve">55-1011 </t>
  </si>
  <si>
    <t>Air Crew Officers</t>
  </si>
  <si>
    <t>0110</t>
  </si>
  <si>
    <t>Commissioned armed forces officers</t>
  </si>
  <si>
    <t xml:space="preserve">55-1012 </t>
  </si>
  <si>
    <t>Aircraft Launch and Recovery Officers</t>
  </si>
  <si>
    <t xml:space="preserve">55-1013 </t>
  </si>
  <si>
    <t>Armored Assault Vehicle Officers</t>
  </si>
  <si>
    <t xml:space="preserve">55-1014 </t>
  </si>
  <si>
    <t>Artillery and Missile Officers</t>
  </si>
  <si>
    <t xml:space="preserve">55-1015 </t>
  </si>
  <si>
    <t>Command and Control Center Officers</t>
  </si>
  <si>
    <t xml:space="preserve">55-1016 </t>
  </si>
  <si>
    <t>Infantry Officers</t>
  </si>
  <si>
    <t xml:space="preserve">55-1017 </t>
  </si>
  <si>
    <t>Special Forces Officers</t>
  </si>
  <si>
    <t xml:space="preserve">55-1019 </t>
  </si>
  <si>
    <t>Military Officer Special and Tactical Operations Leaders, All Other</t>
  </si>
  <si>
    <t xml:space="preserve">55-2011 </t>
  </si>
  <si>
    <t>First-Line Supervisors of Air Crew Members</t>
  </si>
  <si>
    <t>0210</t>
  </si>
  <si>
    <t>Non-commissioned armed forces officers</t>
  </si>
  <si>
    <t xml:space="preserve">55-2012 </t>
  </si>
  <si>
    <t>First-Line Supervisors of Weapons Specialists/Crew Members</t>
  </si>
  <si>
    <t xml:space="preserve">55-2013 </t>
  </si>
  <si>
    <t>First-Line Supervisors of All Other Tactical Operations Specialists</t>
  </si>
  <si>
    <t xml:space="preserve">55-3011 </t>
  </si>
  <si>
    <t>Air Crew Members</t>
  </si>
  <si>
    <t>0310</t>
  </si>
  <si>
    <t>Armed forces occupations, other ranks</t>
  </si>
  <si>
    <t xml:space="preserve">55-3012 </t>
  </si>
  <si>
    <t>Aircraft Launch and Recovery Specialists</t>
  </si>
  <si>
    <t xml:space="preserve">55-3013 </t>
  </si>
  <si>
    <t>Armored Assault Vehicle Crew Members</t>
  </si>
  <si>
    <t xml:space="preserve">55-3014 </t>
  </si>
  <si>
    <t>Artillery and Missile Crew Members</t>
  </si>
  <si>
    <t xml:space="preserve">55-3015 </t>
  </si>
  <si>
    <t>Command and Control Center Specialists</t>
  </si>
  <si>
    <t xml:space="preserve">55-3016 </t>
  </si>
  <si>
    <t>Infantry</t>
  </si>
  <si>
    <t xml:space="preserve">55-3017 </t>
  </si>
  <si>
    <t>Radar and Sonar Technicians</t>
  </si>
  <si>
    <t xml:space="preserve">55-3018 </t>
  </si>
  <si>
    <t>Special Forces</t>
  </si>
  <si>
    <t xml:space="preserve">55-3019 </t>
  </si>
  <si>
    <t>Military Enlisted Tactical Operations and Air/Weapons Specialists and Crew Members, All Other</t>
  </si>
  <si>
    <t>oes_simp</t>
  </si>
  <si>
    <t>cov_ISCO_name</t>
  </si>
  <si>
    <t>cov_ISCO_code</t>
  </si>
  <si>
    <t>ISCO_consolidated</t>
  </si>
  <si>
    <t>ISCO_manual</t>
  </si>
  <si>
    <t>ISCO</t>
  </si>
  <si>
    <t>ObjAutoRisk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</si>
</sst>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b/>
      <u/>
      <sz val="16"/>
      <color theme="10"/>
      <name val="Calibri"/>
      <family val="2"/>
      <scheme val="minor"/>
    </font>
    <font>
      <sz val="16.5"/>
      <color rgb="FFCC3333"/>
      <name val="Lato"/>
      <charset val="1"/>
    </font>
    <font>
      <vertAlign val="superscript"/>
      <sz val="12"/>
      <color rgb="FF000000"/>
      <name val="Lato"/>
      <charset val="1"/>
    </font>
    <font>
      <sz val="12"/>
      <color rgb="FF000000"/>
      <name val="Lato"/>
      <charset val="1"/>
    </font>
    <font>
      <b/>
      <sz val="12"/>
      <color rgb="FF000000"/>
      <name val="Lato"/>
      <charset val="1"/>
    </font>
    <font>
      <sz val="10"/>
      <name val="Arial"/>
      <family val="2"/>
    </font>
    <font>
      <b/>
      <sz val="12"/>
      <name val="Arial"/>
      <family val="2"/>
    </font>
    <font>
      <sz val="12"/>
      <name val="Arial"/>
      <family val="2"/>
    </font>
    <font>
      <sz val="12"/>
      <color rgb="FFFF0000"/>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9" fillId="0" borderId="0"/>
  </cellStyleXfs>
  <cellXfs count="82">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1" fillId="2" borderId="5" xfId="0" applyFont="1" applyFill="1" applyBorder="1" applyAlignment="1">
      <alignment horizontal="center" wrapText="1"/>
    </xf>
    <xf numFmtId="0" fontId="1" fillId="2" borderId="0" xfId="0" applyFont="1" applyFill="1" applyAlignment="1">
      <alignment horizontal="center" wrapText="1"/>
    </xf>
    <xf numFmtId="0" fontId="1" fillId="2" borderId="6" xfId="0" applyFont="1" applyFill="1" applyBorder="1" applyAlignment="1">
      <alignment horizontal="center" wrapText="1"/>
    </xf>
    <xf numFmtId="0" fontId="1" fillId="3" borderId="5" xfId="0" applyFont="1" applyFill="1" applyBorder="1" applyAlignment="1">
      <alignment horizontal="center" wrapText="1"/>
    </xf>
    <xf numFmtId="0" fontId="1" fillId="3" borderId="0" xfId="0" applyFont="1" applyFill="1" applyAlignment="1">
      <alignment horizontal="center" wrapText="1"/>
    </xf>
    <xf numFmtId="0" fontId="1" fillId="3" borderId="6" xfId="0" applyFont="1" applyFill="1" applyBorder="1" applyAlignment="1">
      <alignment horizontal="center" wrapText="1"/>
    </xf>
    <xf numFmtId="0" fontId="1" fillId="2" borderId="2" xfId="0" applyFont="1" applyFill="1" applyBorder="1" applyAlignment="1">
      <alignment horizontal="center" wrapText="1"/>
    </xf>
    <xf numFmtId="0" fontId="1" fillId="2" borderId="10" xfId="0" applyFont="1" applyFill="1" applyBorder="1" applyAlignment="1">
      <alignment horizontal="center" wrapText="1"/>
    </xf>
    <xf numFmtId="0" fontId="1" fillId="3" borderId="3" xfId="0" applyFont="1" applyFill="1" applyBorder="1" applyAlignment="1">
      <alignment horizontal="center" wrapText="1"/>
    </xf>
    <xf numFmtId="0" fontId="1" fillId="3" borderId="10" xfId="0" applyFont="1" applyFill="1" applyBorder="1" applyAlignment="1">
      <alignment horizontal="center" wrapText="1"/>
    </xf>
    <xf numFmtId="0" fontId="1" fillId="3" borderId="4" xfId="0" applyFont="1" applyFill="1" applyBorder="1" applyAlignment="1">
      <alignment horizontal="center" wrapText="1"/>
    </xf>
    <xf numFmtId="0" fontId="0" fillId="4" borderId="7" xfId="0" applyFill="1" applyBorder="1" applyAlignment="1">
      <alignment horizontal="center"/>
    </xf>
    <xf numFmtId="0" fontId="0" fillId="4" borderId="11" xfId="0" applyFill="1" applyBorder="1" applyAlignment="1">
      <alignment horizontal="center"/>
    </xf>
    <xf numFmtId="0" fontId="0" fillId="3" borderId="8" xfId="0" applyFill="1" applyBorder="1" applyAlignment="1">
      <alignment horizontal="center"/>
    </xf>
    <xf numFmtId="0" fontId="0" fillId="3" borderId="11" xfId="0" applyFill="1" applyBorder="1" applyAlignment="1">
      <alignment horizontal="center"/>
    </xf>
    <xf numFmtId="0" fontId="0" fillId="3" borderId="9"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3" borderId="7" xfId="0" applyFill="1" applyBorder="1" applyAlignment="1">
      <alignment horizontal="center"/>
    </xf>
    <xf numFmtId="0" fontId="1" fillId="5" borderId="10" xfId="0" applyFont="1" applyFill="1" applyBorder="1" applyAlignment="1">
      <alignment horizontal="center" wrapText="1"/>
    </xf>
    <xf numFmtId="0" fontId="0" fillId="5" borderId="11" xfId="0" applyFill="1" applyBorder="1" applyAlignment="1">
      <alignment horizontal="center"/>
    </xf>
    <xf numFmtId="0" fontId="1" fillId="0" borderId="12" xfId="0" applyFont="1" applyBorder="1" applyAlignment="1">
      <alignment horizontal="center"/>
    </xf>
    <xf numFmtId="0" fontId="0" fillId="6" borderId="12" xfId="0" applyFill="1" applyBorder="1" applyAlignment="1">
      <alignment horizontal="center"/>
    </xf>
    <xf numFmtId="0" fontId="0" fillId="5" borderId="12" xfId="0" applyFill="1" applyBorder="1" applyAlignment="1">
      <alignment horizontal="center"/>
    </xf>
    <xf numFmtId="0" fontId="1" fillId="0" borderId="13" xfId="0" applyFont="1" applyBorder="1" applyAlignment="1">
      <alignment horizontal="center"/>
    </xf>
    <xf numFmtId="0" fontId="0" fillId="0" borderId="13" xfId="0" applyBorder="1" applyAlignment="1">
      <alignment horizontal="center"/>
    </xf>
    <xf numFmtId="0" fontId="1" fillId="0" borderId="0" xfId="0" applyFont="1" applyAlignment="1">
      <alignment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4" borderId="15" xfId="0" applyFont="1" applyFill="1" applyBorder="1" applyAlignment="1">
      <alignment horizontal="center" wrapText="1"/>
    </xf>
    <xf numFmtId="0" fontId="1" fillId="4" borderId="17" xfId="0" applyFont="1" applyFill="1" applyBorder="1" applyAlignment="1">
      <alignment horizontal="center" wrapText="1"/>
    </xf>
    <xf numFmtId="0" fontId="1" fillId="7" borderId="15" xfId="0" applyFont="1" applyFill="1" applyBorder="1" applyAlignment="1">
      <alignment horizontal="center" wrapText="1"/>
    </xf>
    <xf numFmtId="0" fontId="1" fillId="7" borderId="16" xfId="0" applyFont="1" applyFill="1" applyBorder="1" applyAlignment="1">
      <alignment horizontal="center" wrapText="1"/>
    </xf>
    <xf numFmtId="0" fontId="1" fillId="7" borderId="17" xfId="0" applyFont="1" applyFill="1" applyBorder="1" applyAlignment="1">
      <alignment horizontal="center" wrapText="1"/>
    </xf>
    <xf numFmtId="0" fontId="1" fillId="5" borderId="1" xfId="0" applyFont="1" applyFill="1" applyBorder="1" applyAlignment="1">
      <alignment horizontal="center" wrapText="1"/>
    </xf>
    <xf numFmtId="0" fontId="1" fillId="0" borderId="17" xfId="0" applyFont="1" applyBorder="1" applyAlignment="1">
      <alignment horizontal="center" wrapText="1"/>
    </xf>
    <xf numFmtId="0" fontId="0" fillId="4" borderId="5" xfId="0" applyFill="1" applyBorder="1" applyAlignment="1">
      <alignment horizontal="center"/>
    </xf>
    <xf numFmtId="0" fontId="0" fillId="4" borderId="6" xfId="0" applyFill="1" applyBorder="1" applyAlignment="1">
      <alignment horizontal="center"/>
    </xf>
    <xf numFmtId="0" fontId="0" fillId="7" borderId="5" xfId="0" applyFill="1" applyBorder="1" applyAlignment="1">
      <alignment horizontal="center"/>
    </xf>
    <xf numFmtId="0" fontId="0" fillId="7" borderId="0" xfId="0" applyFill="1" applyAlignment="1">
      <alignment horizontal="center"/>
    </xf>
    <xf numFmtId="0" fontId="0" fillId="7" borderId="6" xfId="0" applyFill="1" applyBorder="1" applyAlignment="1">
      <alignment horizontal="center"/>
    </xf>
    <xf numFmtId="0" fontId="0" fillId="5" borderId="14" xfId="0" applyFill="1" applyBorder="1" applyAlignment="1">
      <alignment horizontal="center"/>
    </xf>
    <xf numFmtId="11" fontId="0" fillId="7" borderId="6" xfId="0" applyNumberFormat="1" applyFill="1" applyBorder="1" applyAlignment="1">
      <alignment horizontal="center"/>
    </xf>
    <xf numFmtId="0" fontId="3" fillId="0" borderId="0" xfId="0" applyFont="1"/>
    <xf numFmtId="0" fontId="4" fillId="0" borderId="0" xfId="1" applyFont="1"/>
    <xf numFmtId="0" fontId="5" fillId="8" borderId="0" xfId="0" applyFont="1" applyFill="1" applyAlignment="1">
      <alignment wrapText="1"/>
    </xf>
    <xf numFmtId="0" fontId="7" fillId="8" borderId="0" xfId="0" applyFont="1" applyFill="1" applyAlignment="1">
      <alignment wrapText="1"/>
    </xf>
    <xf numFmtId="0" fontId="2" fillId="8" borderId="0" xfId="1" applyFill="1" applyAlignment="1">
      <alignment wrapText="1"/>
    </xf>
    <xf numFmtId="0" fontId="8" fillId="8" borderId="0" xfId="0" applyFont="1" applyFill="1" applyAlignment="1">
      <alignment wrapText="1"/>
    </xf>
    <xf numFmtId="0" fontId="7" fillId="8" borderId="0" xfId="0" applyFont="1" applyFill="1" applyAlignment="1">
      <alignment horizontal="left" wrapText="1" indent="3"/>
    </xf>
    <xf numFmtId="0" fontId="0" fillId="0" borderId="0" xfId="0" applyAlignment="1">
      <alignment wrapText="1"/>
    </xf>
    <xf numFmtId="49" fontId="10" fillId="0" borderId="12" xfId="2" applyNumberFormat="1" applyFont="1" applyBorder="1" applyAlignment="1">
      <alignment horizontal="left" wrapText="1"/>
    </xf>
    <xf numFmtId="1" fontId="10" fillId="0" borderId="12" xfId="2" applyNumberFormat="1" applyFont="1" applyBorder="1" applyAlignment="1">
      <alignment horizontal="left" wrapText="1"/>
    </xf>
    <xf numFmtId="49" fontId="10" fillId="9" borderId="12" xfId="2" applyNumberFormat="1" applyFont="1" applyFill="1" applyBorder="1" applyAlignment="1">
      <alignment horizontal="center" wrapText="1"/>
    </xf>
    <xf numFmtId="49" fontId="11" fillId="0" borderId="0" xfId="2" applyNumberFormat="1" applyFont="1" applyAlignment="1">
      <alignment horizontal="left"/>
    </xf>
    <xf numFmtId="0" fontId="11" fillId="0" borderId="0" xfId="2" applyFont="1" applyAlignment="1">
      <alignment horizontal="left" wrapText="1"/>
    </xf>
    <xf numFmtId="0" fontId="11" fillId="0" borderId="0" xfId="2" applyFont="1" applyAlignment="1">
      <alignment horizontal="center"/>
    </xf>
    <xf numFmtId="0" fontId="11" fillId="0" borderId="0" xfId="2" applyFont="1" applyAlignment="1">
      <alignment wrapText="1"/>
    </xf>
    <xf numFmtId="1" fontId="11" fillId="0" borderId="0" xfId="2" applyNumberFormat="1" applyFont="1" applyAlignment="1">
      <alignment horizontal="center"/>
    </xf>
    <xf numFmtId="49" fontId="11" fillId="0" borderId="0" xfId="2" quotePrefix="1" applyNumberFormat="1" applyFont="1" applyAlignment="1">
      <alignment horizontal="left"/>
    </xf>
    <xf numFmtId="0" fontId="11" fillId="0" borderId="0" xfId="2" applyFont="1" applyAlignment="1">
      <alignment horizontal="center" wrapText="1"/>
    </xf>
    <xf numFmtId="1" fontId="11" fillId="0" borderId="0" xfId="2" applyNumberFormat="1" applyFont="1" applyAlignment="1">
      <alignment horizontal="left" wrapText="1"/>
    </xf>
    <xf numFmtId="49" fontId="11" fillId="0" borderId="0" xfId="2" applyNumberFormat="1" applyFont="1" applyAlignment="1">
      <alignment horizontal="center"/>
    </xf>
    <xf numFmtId="49" fontId="11" fillId="0" borderId="0" xfId="2" applyNumberFormat="1" applyFont="1" applyAlignment="1">
      <alignment horizontal="left" wrapText="1"/>
    </xf>
    <xf numFmtId="0" fontId="12" fillId="0" borderId="0" xfId="2" applyFont="1" applyAlignment="1">
      <alignment horizontal="center"/>
    </xf>
    <xf numFmtId="1" fontId="11" fillId="0" borderId="0" xfId="2" applyNumberFormat="1" applyFont="1" applyAlignment="1">
      <alignment horizontal="left"/>
    </xf>
    <xf numFmtId="0" fontId="11" fillId="0" borderId="0" xfId="2" quotePrefix="1" applyFont="1" applyAlignment="1">
      <alignment horizontal="center"/>
    </xf>
    <xf numFmtId="0" fontId="11" fillId="0" borderId="0" xfId="2" quotePrefix="1" applyFont="1" applyAlignment="1">
      <alignment horizontal="left" wrapText="1"/>
    </xf>
    <xf numFmtId="0" fontId="0" fillId="0" borderId="0" xfId="0" applyAlignment="1">
      <alignment horizontal="left"/>
    </xf>
    <xf numFmtId="49" fontId="0" fillId="0" borderId="0" xfId="0" applyNumberFormat="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1" fontId="0" fillId="0" borderId="0" xfId="0" applyNumberFormat="1"/>
  </cellXfs>
  <cellStyles count="3">
    <cellStyle name="Hyperlink" xfId="1" builtinId="8"/>
    <cellStyle name="Normal" xfId="0" builtinId="0"/>
    <cellStyle name="Normal 20" xfId="2" xr:uid="{59CD321B-8867-8545-A6E3-B5748101D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onetonline.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lmionthewe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BBB9-2409-4E00-A105-FB6BEBB13B01}">
  <dimension ref="A1:A12"/>
  <sheetViews>
    <sheetView workbookViewId="0">
      <selection activeCell="E4" sqref="E4"/>
    </sheetView>
  </sheetViews>
  <sheetFormatPr baseColWidth="10" defaultColWidth="8.83203125" defaultRowHeight="15" x14ac:dyDescent="0.2"/>
  <cols>
    <col min="1" max="1" width="92.6640625" customWidth="1"/>
  </cols>
  <sheetData>
    <row r="1" spans="1:1" ht="46" x14ac:dyDescent="0.3">
      <c r="A1" s="50" t="s">
        <v>0</v>
      </c>
    </row>
    <row r="2" spans="1:1" ht="67" x14ac:dyDescent="0.2">
      <c r="A2" s="51" t="s">
        <v>1</v>
      </c>
    </row>
    <row r="3" spans="1:1" ht="23" x14ac:dyDescent="0.3">
      <c r="A3" s="50" t="s">
        <v>2</v>
      </c>
    </row>
    <row r="4" spans="1:1" ht="96" x14ac:dyDescent="0.2">
      <c r="A4" s="55" t="s">
        <v>3</v>
      </c>
    </row>
    <row r="5" spans="1:1" ht="16" x14ac:dyDescent="0.2">
      <c r="A5" s="52" t="s">
        <v>4</v>
      </c>
    </row>
    <row r="6" spans="1:1" ht="23" x14ac:dyDescent="0.3">
      <c r="A6" s="50" t="s">
        <v>5</v>
      </c>
    </row>
    <row r="7" spans="1:1" ht="64" x14ac:dyDescent="0.2">
      <c r="A7" s="53" t="s">
        <v>6</v>
      </c>
    </row>
    <row r="8" spans="1:1" ht="16" x14ac:dyDescent="0.2">
      <c r="A8" s="54" t="s">
        <v>7</v>
      </c>
    </row>
    <row r="9" spans="1:1" ht="16" x14ac:dyDescent="0.2">
      <c r="A9" s="54" t="s">
        <v>8</v>
      </c>
    </row>
    <row r="10" spans="1:1" ht="16" x14ac:dyDescent="0.2">
      <c r="A10" s="54" t="s">
        <v>9</v>
      </c>
    </row>
    <row r="11" spans="1:1" ht="16" x14ac:dyDescent="0.2">
      <c r="A11" s="54" t="s">
        <v>10</v>
      </c>
    </row>
    <row r="12" spans="1:1" ht="48" x14ac:dyDescent="0.2">
      <c r="A12" s="51" t="s">
        <v>11</v>
      </c>
    </row>
  </sheetData>
  <hyperlinks>
    <hyperlink ref="A5" r:id="rId1" xr:uid="{744B710A-39EE-46A6-A703-760B532E75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F954-DCB9-4E31-A02A-81B0714E44F7}">
  <dimension ref="A1:N874"/>
  <sheetViews>
    <sheetView topLeftCell="A430" zoomScale="150" workbookViewId="0">
      <selection activeCell="H441" sqref="H441"/>
    </sheetView>
  </sheetViews>
  <sheetFormatPr baseColWidth="10" defaultColWidth="8.83203125" defaultRowHeight="15" x14ac:dyDescent="0.2"/>
  <cols>
    <col min="1" max="1" width="13.6640625" customWidth="1"/>
    <col min="2" max="2" width="16" customWidth="1"/>
    <col min="5" max="5" width="13.33203125" customWidth="1"/>
    <col min="6" max="6" width="18.5" style="1" customWidth="1"/>
    <col min="7" max="7" width="58" customWidth="1"/>
    <col min="8" max="8" width="18.5" style="41" customWidth="1"/>
    <col min="9" max="9" width="18.5" style="42" customWidth="1"/>
    <col min="10" max="10" width="18.5" style="43" customWidth="1"/>
    <col min="11" max="11" width="18.5" style="44" customWidth="1"/>
    <col min="12" max="12" width="18.5" style="45" customWidth="1"/>
    <col min="13" max="13" width="18.5" style="46" customWidth="1"/>
    <col min="14" max="14" width="18.5" style="1" customWidth="1"/>
  </cols>
  <sheetData>
    <row r="1" spans="1:14" s="31" customFormat="1" ht="49" thickBot="1" x14ac:dyDescent="0.25">
      <c r="A1" s="31" t="s">
        <v>3769</v>
      </c>
      <c r="B1" s="31" t="s">
        <v>3768</v>
      </c>
      <c r="C1" s="31" t="s">
        <v>3767</v>
      </c>
      <c r="D1" s="31" t="s">
        <v>3766</v>
      </c>
      <c r="E1" s="31" t="s">
        <v>3765</v>
      </c>
      <c r="F1" s="32" t="s">
        <v>12</v>
      </c>
      <c r="G1" s="33" t="s">
        <v>13</v>
      </c>
      <c r="H1" s="34" t="s">
        <v>14</v>
      </c>
      <c r="I1" s="35" t="s">
        <v>15</v>
      </c>
      <c r="J1" s="36" t="s">
        <v>16</v>
      </c>
      <c r="K1" s="37" t="s">
        <v>17</v>
      </c>
      <c r="L1" s="38" t="s">
        <v>18</v>
      </c>
      <c r="M1" s="39" t="s">
        <v>19</v>
      </c>
      <c r="N1" s="40" t="s">
        <v>20</v>
      </c>
    </row>
    <row r="2" spans="1:14" x14ac:dyDescent="0.2">
      <c r="A2" t="str">
        <f>IF(NOT(ISNA(B2)), B2, IF(NOT(ISNA(C2)),C2, ""))</f>
        <v>1112</v>
      </c>
      <c r="B2" t="str">
        <f>IF(NOT(ISNA(C2)), C2, IF(NOT(ISNA(D2)),D2, ""))</f>
        <v>1112</v>
      </c>
      <c r="C2" t="str">
        <f>INDEX(conversion!$D:$D, MATCH(E2, conversion!$A:$A, 0))</f>
        <v>1112</v>
      </c>
      <c r="D2" t="str">
        <f>INDEX(conversion!$D:$D, MATCH(G2, conversion!$B:$B, 0))</f>
        <v>1112</v>
      </c>
      <c r="E2" t="str">
        <f>LEFT(F2, SEARCH(".", F2)-1)</f>
        <v>11-1011</v>
      </c>
      <c r="F2" s="1" t="s">
        <v>21</v>
      </c>
      <c r="G2" t="s">
        <v>22</v>
      </c>
      <c r="H2" s="41">
        <v>1.077615252</v>
      </c>
      <c r="I2" s="42">
        <v>1.9092527500000001</v>
      </c>
      <c r="J2" s="43">
        <v>1.227754953</v>
      </c>
      <c r="K2" s="44">
        <v>0.68783127399999999</v>
      </c>
      <c r="L2" s="45">
        <v>0.93876843700000001</v>
      </c>
      <c r="M2" s="46">
        <v>5.8412226660000002</v>
      </c>
      <c r="N2" s="1">
        <v>1</v>
      </c>
    </row>
    <row r="3" spans="1:14" x14ac:dyDescent="0.2">
      <c r="A3" t="str">
        <f t="shared" ref="A3:B66" si="0">IF(NOT(ISNA(B3)), B3, IF(NOT(ISNA(C3)),C3, ""))</f>
        <v>1112</v>
      </c>
      <c r="B3" t="str">
        <f t="shared" si="0"/>
        <v>1112</v>
      </c>
      <c r="C3" t="str">
        <f>INDEX(conversion!$D:$D, MATCH(E3, conversion!$A:$A, 0))</f>
        <v>1112</v>
      </c>
      <c r="D3" t="e">
        <f>INDEX(conversion!$D:$D, MATCH(G3, conversion!$B:$B, 0))</f>
        <v>#N/A</v>
      </c>
      <c r="E3" t="str">
        <f t="shared" ref="E3:E66" si="1">LEFT(F3, SEARCH(".", F3)-1)</f>
        <v>11-1011</v>
      </c>
      <c r="F3" s="1" t="s">
        <v>23</v>
      </c>
      <c r="G3" t="s">
        <v>24</v>
      </c>
      <c r="H3" s="41">
        <v>1.4438273559999999</v>
      </c>
      <c r="I3" s="42">
        <v>1.6019835250000001</v>
      </c>
      <c r="J3" s="43">
        <v>1.2216520989999999</v>
      </c>
      <c r="K3" s="44">
        <v>1.5323185340000001</v>
      </c>
      <c r="L3" s="45">
        <v>1.1361995629999999</v>
      </c>
      <c r="M3" s="46">
        <v>6.9359810770000001</v>
      </c>
      <c r="N3" s="1">
        <v>1</v>
      </c>
    </row>
    <row r="4" spans="1:14" x14ac:dyDescent="0.2">
      <c r="A4" t="str">
        <f t="shared" si="0"/>
        <v>1112</v>
      </c>
      <c r="B4" t="str">
        <f t="shared" si="0"/>
        <v>1112</v>
      </c>
      <c r="C4" t="str">
        <f>INDEX(conversion!$D:$D, MATCH(E4, conversion!$A:$A, 0))</f>
        <v>1112</v>
      </c>
      <c r="D4" t="str">
        <f>INDEX(conversion!$D:$D, MATCH(G4, conversion!$B:$B, 0))</f>
        <v>1112</v>
      </c>
      <c r="E4" t="str">
        <f t="shared" si="1"/>
        <v>11-1021</v>
      </c>
      <c r="F4" s="1" t="s">
        <v>25</v>
      </c>
      <c r="G4" t="s">
        <v>26</v>
      </c>
      <c r="H4" s="41">
        <v>0.22095927400000001</v>
      </c>
      <c r="I4" s="42">
        <v>1.3390564570000001</v>
      </c>
      <c r="J4" s="43">
        <v>0.52475782699999995</v>
      </c>
      <c r="K4" s="44">
        <v>0.51145870299999996</v>
      </c>
      <c r="L4" s="45">
        <v>0.40237514099999999</v>
      </c>
      <c r="M4" s="46">
        <v>2.9986074020000002</v>
      </c>
      <c r="N4" s="1">
        <v>3</v>
      </c>
    </row>
    <row r="5" spans="1:14" x14ac:dyDescent="0.2">
      <c r="A5" t="str">
        <f t="shared" si="0"/>
        <v>1222</v>
      </c>
      <c r="B5" t="str">
        <f t="shared" si="0"/>
        <v>1222</v>
      </c>
      <c r="C5" t="str">
        <f>INDEX(conversion!$D:$D, MATCH(E5, conversion!$A:$A, 0))</f>
        <v>1222</v>
      </c>
      <c r="D5" t="str">
        <f>INDEX(conversion!$D:$D, MATCH(G5, conversion!$B:$B, 0))</f>
        <v>1222</v>
      </c>
      <c r="E5" t="str">
        <f t="shared" si="1"/>
        <v>11-2011</v>
      </c>
      <c r="F5" s="1" t="s">
        <v>27</v>
      </c>
      <c r="G5" t="s">
        <v>28</v>
      </c>
      <c r="H5" s="41">
        <v>0.12703102599999999</v>
      </c>
      <c r="I5" s="42">
        <v>1.4972711E-2</v>
      </c>
      <c r="J5" s="43">
        <v>1.0005923459999999</v>
      </c>
      <c r="K5" s="44">
        <v>0.34146457800000002</v>
      </c>
      <c r="L5" s="45">
        <v>0.885583699</v>
      </c>
      <c r="M5" s="46">
        <v>2.3696443600000001</v>
      </c>
      <c r="N5" s="1">
        <v>4</v>
      </c>
    </row>
    <row r="6" spans="1:14" x14ac:dyDescent="0.2">
      <c r="A6" t="str">
        <f t="shared" si="0"/>
        <v>1221</v>
      </c>
      <c r="B6" t="str">
        <f t="shared" si="0"/>
        <v>1221</v>
      </c>
      <c r="C6" t="str">
        <f>INDEX(conversion!$D:$D, MATCH(E6, conversion!$A:$A, 0))</f>
        <v>1221</v>
      </c>
      <c r="D6" t="str">
        <f>INDEX(conversion!$D:$D, MATCH(G6, conversion!$B:$B, 0))</f>
        <v>1221</v>
      </c>
      <c r="E6" t="str">
        <f t="shared" si="1"/>
        <v>11-2021</v>
      </c>
      <c r="F6" s="1" t="s">
        <v>29</v>
      </c>
      <c r="G6" t="s">
        <v>30</v>
      </c>
      <c r="H6" s="41">
        <v>0.66437271200000003</v>
      </c>
      <c r="I6" s="42">
        <v>1.3155279719999999</v>
      </c>
      <c r="J6" s="43">
        <v>1.0584996019999999</v>
      </c>
      <c r="K6" s="44">
        <v>0.94599274499999997</v>
      </c>
      <c r="L6" s="45">
        <v>1.0040286350000001</v>
      </c>
      <c r="M6" s="46">
        <v>4.9884216659999998</v>
      </c>
      <c r="N6" s="1">
        <v>2</v>
      </c>
    </row>
    <row r="7" spans="1:14" x14ac:dyDescent="0.2">
      <c r="A7" t="str">
        <f t="shared" si="0"/>
        <v>1221</v>
      </c>
      <c r="B7" t="str">
        <f t="shared" si="0"/>
        <v>1221</v>
      </c>
      <c r="C7" t="str">
        <f>INDEX(conversion!$D:$D, MATCH(E7, conversion!$A:$A, 0))</f>
        <v>1221</v>
      </c>
      <c r="D7" t="str">
        <f>INDEX(conversion!$D:$D, MATCH(G7, conversion!$B:$B, 0))</f>
        <v>1221</v>
      </c>
      <c r="E7" t="str">
        <f t="shared" si="1"/>
        <v>11-2022</v>
      </c>
      <c r="F7" s="1" t="s">
        <v>31</v>
      </c>
      <c r="G7" t="s">
        <v>32</v>
      </c>
      <c r="H7" s="41">
        <v>0.891513424</v>
      </c>
      <c r="I7" s="42">
        <v>1.8026309869999999</v>
      </c>
      <c r="J7" s="43">
        <v>0.82392127599999998</v>
      </c>
      <c r="K7" s="44">
        <v>0.73669349799999995</v>
      </c>
      <c r="L7" s="45">
        <v>1.3567102129999999</v>
      </c>
      <c r="M7" s="46">
        <v>5.6114693989999997</v>
      </c>
      <c r="N7" s="1">
        <v>1</v>
      </c>
    </row>
    <row r="8" spans="1:14" x14ac:dyDescent="0.2">
      <c r="A8" t="str">
        <f t="shared" si="0"/>
        <v>1219</v>
      </c>
      <c r="B8" t="str">
        <f t="shared" si="0"/>
        <v>1219</v>
      </c>
      <c r="C8" t="e">
        <f>INDEX(conversion!$D:$D, MATCH(E8, conversion!$A:$A, 0))</f>
        <v>#N/A</v>
      </c>
      <c r="D8" t="str">
        <f>INDEX(conversion!$D:$D, MATCH(G8, conversion!$B:$B, 0))</f>
        <v>1219</v>
      </c>
      <c r="E8" t="str">
        <f t="shared" si="1"/>
        <v>11-3012</v>
      </c>
      <c r="F8" s="1" t="s">
        <v>33</v>
      </c>
      <c r="G8" t="s">
        <v>34</v>
      </c>
      <c r="H8" s="41">
        <v>6.8192230000000006E-2</v>
      </c>
      <c r="I8" s="42">
        <v>1.179491515</v>
      </c>
      <c r="J8" s="43">
        <v>0.388431154</v>
      </c>
      <c r="K8" s="44">
        <v>-1.6690462999999999E-2</v>
      </c>
      <c r="L8" s="45">
        <v>0.225952345</v>
      </c>
      <c r="M8" s="46">
        <v>1.84537678</v>
      </c>
      <c r="N8" s="1">
        <v>4</v>
      </c>
    </row>
    <row r="9" spans="1:14" x14ac:dyDescent="0.2">
      <c r="A9" t="str">
        <f t="shared" si="0"/>
        <v>1330</v>
      </c>
      <c r="B9" t="str">
        <f t="shared" si="0"/>
        <v>1330</v>
      </c>
      <c r="C9" t="str">
        <f>INDEX(conversion!$D:$D, MATCH(E9, conversion!$A:$A, 0))</f>
        <v>1330</v>
      </c>
      <c r="D9" t="str">
        <f>INDEX(conversion!$D:$D, MATCH(G9, conversion!$B:$B, 0))</f>
        <v>1330</v>
      </c>
      <c r="E9" t="str">
        <f t="shared" si="1"/>
        <v>11-3021</v>
      </c>
      <c r="F9" s="1" t="s">
        <v>35</v>
      </c>
      <c r="G9" t="s">
        <v>36</v>
      </c>
      <c r="H9" s="41">
        <v>0.62229390100000004</v>
      </c>
      <c r="I9" s="42">
        <v>1.126664541</v>
      </c>
      <c r="J9" s="43">
        <v>0.572717802</v>
      </c>
      <c r="K9" s="44">
        <v>0.29151926500000003</v>
      </c>
      <c r="L9" s="45">
        <v>0.25402576599999999</v>
      </c>
      <c r="M9" s="46">
        <v>2.8672212749999999</v>
      </c>
      <c r="N9" s="1">
        <v>3</v>
      </c>
    </row>
    <row r="10" spans="1:14" x14ac:dyDescent="0.2">
      <c r="A10" t="str">
        <f t="shared" si="0"/>
        <v>1211</v>
      </c>
      <c r="B10" t="str">
        <f t="shared" si="0"/>
        <v>1211</v>
      </c>
      <c r="C10" t="str">
        <f>INDEX(conversion!$D:$D, MATCH(E10, conversion!$A:$A, 0))</f>
        <v>1211</v>
      </c>
      <c r="D10" t="str">
        <f>INDEX(conversion!$D:$D, MATCH(G10, conversion!$B:$B, 0))</f>
        <v>1211</v>
      </c>
      <c r="E10" t="str">
        <f t="shared" si="1"/>
        <v>11-3031</v>
      </c>
      <c r="F10" s="1" t="s">
        <v>37</v>
      </c>
      <c r="G10" t="s">
        <v>38</v>
      </c>
      <c r="H10" s="41">
        <v>3.4979939000000002E-2</v>
      </c>
      <c r="I10" s="42">
        <v>1.427235297</v>
      </c>
      <c r="J10" s="43">
        <v>1.0403674279999999</v>
      </c>
      <c r="K10" s="44">
        <v>-0.466460977</v>
      </c>
      <c r="L10" s="45">
        <v>0.93227648100000005</v>
      </c>
      <c r="M10" s="46">
        <v>2.9683981679999998</v>
      </c>
      <c r="N10" s="1">
        <v>3</v>
      </c>
    </row>
    <row r="11" spans="1:14" x14ac:dyDescent="0.2">
      <c r="A11" t="str">
        <f t="shared" si="0"/>
        <v>1211</v>
      </c>
      <c r="B11" t="str">
        <f t="shared" si="0"/>
        <v>1211</v>
      </c>
      <c r="C11" t="str">
        <f>INDEX(conversion!$D:$D, MATCH(E11, conversion!$A:$A, 0))</f>
        <v>1211</v>
      </c>
      <c r="D11" t="e">
        <f>INDEX(conversion!$D:$D, MATCH(G11, conversion!$B:$B, 0))</f>
        <v>#N/A</v>
      </c>
      <c r="E11" t="str">
        <f t="shared" si="1"/>
        <v>11-3031</v>
      </c>
      <c r="F11" s="1" t="s">
        <v>39</v>
      </c>
      <c r="G11" t="s">
        <v>40</v>
      </c>
      <c r="H11" s="41">
        <v>1.017535737</v>
      </c>
      <c r="I11" s="42">
        <v>1.3850301519999999</v>
      </c>
      <c r="J11" s="43">
        <v>1.294203379</v>
      </c>
      <c r="K11" s="44">
        <v>-0.328849909</v>
      </c>
      <c r="L11" s="45">
        <v>0.89905735499999995</v>
      </c>
      <c r="M11" s="46">
        <v>4.2669767140000001</v>
      </c>
      <c r="N11" s="1">
        <v>2</v>
      </c>
    </row>
    <row r="12" spans="1:14" x14ac:dyDescent="0.2">
      <c r="A12" t="str">
        <f t="shared" si="0"/>
        <v>1211</v>
      </c>
      <c r="B12" t="str">
        <f t="shared" si="0"/>
        <v>1211</v>
      </c>
      <c r="C12" t="str">
        <f>INDEX(conversion!$D:$D, MATCH(E12, conversion!$A:$A, 0))</f>
        <v>1211</v>
      </c>
      <c r="D12" t="e">
        <f>INDEX(conversion!$D:$D, MATCH(G12, conversion!$B:$B, 0))</f>
        <v>#N/A</v>
      </c>
      <c r="E12" t="str">
        <f t="shared" si="1"/>
        <v>11-3031</v>
      </c>
      <c r="F12" s="1" t="s">
        <v>41</v>
      </c>
      <c r="G12" t="s">
        <v>42</v>
      </c>
      <c r="H12" s="41">
        <v>1.0155871299999999</v>
      </c>
      <c r="I12" s="42">
        <v>-1.0974215000000001E-2</v>
      </c>
      <c r="J12" s="43">
        <v>1.2687863850000001</v>
      </c>
      <c r="K12" s="44">
        <v>0.59283821699999995</v>
      </c>
      <c r="L12" s="45">
        <v>1.09974824</v>
      </c>
      <c r="M12" s="46">
        <v>3.9659857569999999</v>
      </c>
      <c r="N12" s="1">
        <v>3</v>
      </c>
    </row>
    <row r="13" spans="1:14" x14ac:dyDescent="0.2">
      <c r="A13" t="str">
        <f t="shared" si="0"/>
        <v>1321</v>
      </c>
      <c r="B13" t="str">
        <f t="shared" si="0"/>
        <v>1321</v>
      </c>
      <c r="C13" t="str">
        <f>INDEX(conversion!$D:$D, MATCH(E13, conversion!$A:$A, 0))</f>
        <v>1321</v>
      </c>
      <c r="D13" t="str">
        <f>INDEX(conversion!$D:$D, MATCH(G13, conversion!$B:$B, 0))</f>
        <v>1321</v>
      </c>
      <c r="E13" t="str">
        <f t="shared" si="1"/>
        <v>11-3051</v>
      </c>
      <c r="F13" s="1" t="s">
        <v>43</v>
      </c>
      <c r="G13" t="s">
        <v>44</v>
      </c>
      <c r="H13" s="41">
        <v>0.17229497999999999</v>
      </c>
      <c r="I13" s="42">
        <v>0.96932458300000002</v>
      </c>
      <c r="J13" s="43">
        <v>3.878533E-2</v>
      </c>
      <c r="K13" s="44">
        <v>0.188167108</v>
      </c>
      <c r="L13" s="45">
        <v>-0.26289220200000002</v>
      </c>
      <c r="M13" s="46">
        <v>1.105679799</v>
      </c>
      <c r="N13" s="1">
        <v>5</v>
      </c>
    </row>
    <row r="14" spans="1:14" x14ac:dyDescent="0.2">
      <c r="A14" t="str">
        <f t="shared" si="0"/>
        <v>1321</v>
      </c>
      <c r="B14" t="str">
        <f t="shared" si="0"/>
        <v>1321</v>
      </c>
      <c r="C14" t="str">
        <f>INDEX(conversion!$D:$D, MATCH(E14, conversion!$A:$A, 0))</f>
        <v>1321</v>
      </c>
      <c r="D14" t="e">
        <f>INDEX(conversion!$D:$D, MATCH(G14, conversion!$B:$B, 0))</f>
        <v>#N/A</v>
      </c>
      <c r="E14" t="str">
        <f t="shared" si="1"/>
        <v>11-3051</v>
      </c>
      <c r="F14" s="1" t="s">
        <v>45</v>
      </c>
      <c r="G14" t="s">
        <v>46</v>
      </c>
      <c r="H14" s="41">
        <v>0.54873780800000005</v>
      </c>
      <c r="I14" s="42">
        <v>0.53412051100000002</v>
      </c>
      <c r="J14" s="43">
        <v>0.18950460699999999</v>
      </c>
      <c r="K14" s="44">
        <v>-0.57000929199999995</v>
      </c>
      <c r="L14" s="45">
        <v>0.246932235</v>
      </c>
      <c r="M14" s="46">
        <v>0.949285869</v>
      </c>
      <c r="N14" s="1">
        <v>5</v>
      </c>
    </row>
    <row r="15" spans="1:14" x14ac:dyDescent="0.2">
      <c r="A15" t="str">
        <f t="shared" si="0"/>
        <v>1321</v>
      </c>
      <c r="B15" t="str">
        <f t="shared" si="0"/>
        <v>1321</v>
      </c>
      <c r="C15" t="str">
        <f>INDEX(conversion!$D:$D, MATCH(E15, conversion!$A:$A, 0))</f>
        <v>1321</v>
      </c>
      <c r="D15" t="e">
        <f>INDEX(conversion!$D:$D, MATCH(G15, conversion!$B:$B, 0))</f>
        <v>#N/A</v>
      </c>
      <c r="E15" t="str">
        <f t="shared" si="1"/>
        <v>11-3051</v>
      </c>
      <c r="F15" s="1" t="s">
        <v>47</v>
      </c>
      <c r="G15" t="s">
        <v>48</v>
      </c>
      <c r="H15" s="41">
        <v>0.29742590299999999</v>
      </c>
      <c r="I15" s="42">
        <v>1.1654113340000001</v>
      </c>
      <c r="J15" s="43">
        <v>0.132978607</v>
      </c>
      <c r="K15" s="44">
        <v>0.28790179500000002</v>
      </c>
      <c r="L15" s="45">
        <v>0.13456189599999999</v>
      </c>
      <c r="M15" s="46">
        <v>2.018279535</v>
      </c>
      <c r="N15" s="1">
        <v>4</v>
      </c>
    </row>
    <row r="16" spans="1:14" x14ac:dyDescent="0.2">
      <c r="A16" t="str">
        <f t="shared" si="0"/>
        <v>1321</v>
      </c>
      <c r="B16" t="str">
        <f t="shared" si="0"/>
        <v>1321</v>
      </c>
      <c r="C16" t="str">
        <f>INDEX(conversion!$D:$D, MATCH(E16, conversion!$A:$A, 0))</f>
        <v>1321</v>
      </c>
      <c r="D16" t="e">
        <f>INDEX(conversion!$D:$D, MATCH(G16, conversion!$B:$B, 0))</f>
        <v>#N/A</v>
      </c>
      <c r="E16" t="str">
        <f t="shared" si="1"/>
        <v>11-3051</v>
      </c>
      <c r="F16" s="1" t="s">
        <v>49</v>
      </c>
      <c r="G16" t="s">
        <v>50</v>
      </c>
      <c r="H16" s="41">
        <v>0.38193522400000002</v>
      </c>
      <c r="I16" s="42">
        <v>0.94929193499999998</v>
      </c>
      <c r="J16" s="43">
        <v>0.46202923200000001</v>
      </c>
      <c r="K16" s="44">
        <v>-0.12681156800000001</v>
      </c>
      <c r="L16" s="45">
        <v>-0.30908775500000002</v>
      </c>
      <c r="M16" s="46">
        <v>1.357357068</v>
      </c>
      <c r="N16" s="1">
        <v>4</v>
      </c>
    </row>
    <row r="17" spans="1:14" x14ac:dyDescent="0.2">
      <c r="A17" t="str">
        <f t="shared" si="0"/>
        <v>1321</v>
      </c>
      <c r="B17" t="str">
        <f t="shared" si="0"/>
        <v>1321</v>
      </c>
      <c r="C17" t="str">
        <f>INDEX(conversion!$D:$D, MATCH(E17, conversion!$A:$A, 0))</f>
        <v>1321</v>
      </c>
      <c r="D17" t="e">
        <f>INDEX(conversion!$D:$D, MATCH(G17, conversion!$B:$B, 0))</f>
        <v>#N/A</v>
      </c>
      <c r="E17" t="str">
        <f t="shared" si="1"/>
        <v>11-3051</v>
      </c>
      <c r="F17" s="1" t="s">
        <v>51</v>
      </c>
      <c r="G17" t="s">
        <v>52</v>
      </c>
      <c r="H17" s="41">
        <v>0.112336665</v>
      </c>
      <c r="I17" s="42">
        <v>1.6309392540000001</v>
      </c>
      <c r="J17" s="43">
        <v>8.3234491999999993E-2</v>
      </c>
      <c r="K17" s="44">
        <v>-0.16575996900000001</v>
      </c>
      <c r="L17" s="45">
        <v>-0.67885293000000002</v>
      </c>
      <c r="M17" s="46">
        <v>0.98189751199999997</v>
      </c>
      <c r="N17" s="1">
        <v>5</v>
      </c>
    </row>
    <row r="18" spans="1:14" x14ac:dyDescent="0.2">
      <c r="A18" t="str">
        <f t="shared" si="0"/>
        <v>1321</v>
      </c>
      <c r="B18" t="str">
        <f t="shared" si="0"/>
        <v>1321</v>
      </c>
      <c r="C18" t="str">
        <f>INDEX(conversion!$D:$D, MATCH(E18, conversion!$A:$A, 0))</f>
        <v>1321</v>
      </c>
      <c r="D18" t="e">
        <f>INDEX(conversion!$D:$D, MATCH(G18, conversion!$B:$B, 0))</f>
        <v>#N/A</v>
      </c>
      <c r="E18" t="str">
        <f t="shared" si="1"/>
        <v>11-3051</v>
      </c>
      <c r="F18" s="1" t="s">
        <v>53</v>
      </c>
      <c r="G18" t="s">
        <v>54</v>
      </c>
      <c r="H18" s="41">
        <v>0.38549125699999998</v>
      </c>
      <c r="I18" s="42">
        <v>0.94941155600000005</v>
      </c>
      <c r="J18" s="43">
        <v>-0.13919010100000001</v>
      </c>
      <c r="K18" s="44">
        <v>0.22280428199999999</v>
      </c>
      <c r="L18" s="45">
        <v>-4.7552307000000002E-2</v>
      </c>
      <c r="M18" s="46">
        <v>1.3709646870000001</v>
      </c>
      <c r="N18" s="1">
        <v>4</v>
      </c>
    </row>
    <row r="19" spans="1:14" x14ac:dyDescent="0.2">
      <c r="A19" t="str">
        <f t="shared" si="0"/>
        <v>1219</v>
      </c>
      <c r="B19" t="str">
        <f t="shared" si="0"/>
        <v>1219</v>
      </c>
      <c r="C19" t="str">
        <f>INDEX(conversion!$D:$D, MATCH(E19, conversion!$A:$A, 0))</f>
        <v>1219</v>
      </c>
      <c r="D19" t="str">
        <f>INDEX(conversion!$D:$D, MATCH(G19, conversion!$B:$B, 0))</f>
        <v>1219</v>
      </c>
      <c r="E19" t="str">
        <f t="shared" si="1"/>
        <v>11-3061</v>
      </c>
      <c r="F19" s="1" t="s">
        <v>55</v>
      </c>
      <c r="G19" t="s">
        <v>56</v>
      </c>
      <c r="H19" s="41">
        <v>0.55889502000000002</v>
      </c>
      <c r="I19" s="42">
        <v>1.5052742059999999</v>
      </c>
      <c r="J19" s="43">
        <v>1.1276805590000001</v>
      </c>
      <c r="K19" s="44">
        <v>-0.32051464299999999</v>
      </c>
      <c r="L19" s="45">
        <v>0.78908321400000003</v>
      </c>
      <c r="M19" s="46">
        <v>3.6604183560000001</v>
      </c>
      <c r="N19" s="1">
        <v>3</v>
      </c>
    </row>
    <row r="20" spans="1:14" x14ac:dyDescent="0.2">
      <c r="A20" t="str">
        <f t="shared" si="0"/>
        <v>1324</v>
      </c>
      <c r="B20" t="str">
        <f t="shared" si="0"/>
        <v>1324</v>
      </c>
      <c r="C20" t="str">
        <f>INDEX(conversion!$D:$D, MATCH(E20, conversion!$A:$A, 0))</f>
        <v>1324</v>
      </c>
      <c r="D20" t="str">
        <f>INDEX(conversion!$D:$D, MATCH(G20, conversion!$B:$B, 0))</f>
        <v>1324</v>
      </c>
      <c r="E20" t="str">
        <f t="shared" si="1"/>
        <v>11-3071</v>
      </c>
      <c r="F20" s="1" t="s">
        <v>57</v>
      </c>
      <c r="G20" t="s">
        <v>58</v>
      </c>
      <c r="H20" s="41">
        <v>0.31604308800000003</v>
      </c>
      <c r="I20" s="42">
        <v>1.116253181</v>
      </c>
      <c r="J20" s="43">
        <v>0.23655336499999999</v>
      </c>
      <c r="K20" s="44">
        <v>7.9131110000000005E-2</v>
      </c>
      <c r="L20" s="45">
        <v>0.45169908199999997</v>
      </c>
      <c r="M20" s="46">
        <v>2.1996798270000002</v>
      </c>
      <c r="N20" s="1">
        <v>4</v>
      </c>
    </row>
    <row r="21" spans="1:14" x14ac:dyDescent="0.2">
      <c r="A21" t="str">
        <f t="shared" si="0"/>
        <v>1324</v>
      </c>
      <c r="B21" t="str">
        <f t="shared" si="0"/>
        <v>1324</v>
      </c>
      <c r="C21" t="str">
        <f>INDEX(conversion!$D:$D, MATCH(E21, conversion!$A:$A, 0))</f>
        <v>1324</v>
      </c>
      <c r="D21" t="e">
        <f>INDEX(conversion!$D:$D, MATCH(G21, conversion!$B:$B, 0))</f>
        <v>#N/A</v>
      </c>
      <c r="E21" t="str">
        <f t="shared" si="1"/>
        <v>11-3071</v>
      </c>
      <c r="F21" s="1" t="s">
        <v>59</v>
      </c>
      <c r="G21" t="s">
        <v>60</v>
      </c>
      <c r="H21" s="41">
        <v>0.79402715899999998</v>
      </c>
      <c r="I21" s="42">
        <v>1.682133305</v>
      </c>
      <c r="J21" s="43">
        <v>1.1028899759999999</v>
      </c>
      <c r="K21" s="44">
        <v>0.54286444199999995</v>
      </c>
      <c r="L21" s="45">
        <v>0.60694702499999997</v>
      </c>
      <c r="M21" s="46">
        <v>4.7288619059999997</v>
      </c>
      <c r="N21" s="1">
        <v>2</v>
      </c>
    </row>
    <row r="22" spans="1:14" x14ac:dyDescent="0.2">
      <c r="A22" t="str">
        <f t="shared" si="0"/>
        <v>1212</v>
      </c>
      <c r="B22" t="str">
        <f t="shared" si="0"/>
        <v>1212</v>
      </c>
      <c r="C22" t="str">
        <f>INDEX(conversion!$D:$D, MATCH(E22, conversion!$A:$A, 0))</f>
        <v>1212</v>
      </c>
      <c r="D22" t="str">
        <f>INDEX(conversion!$D:$D, MATCH(G22, conversion!$B:$B, 0))</f>
        <v>1212</v>
      </c>
      <c r="E22" t="str">
        <f t="shared" si="1"/>
        <v>11-3111</v>
      </c>
      <c r="F22" s="1" t="s">
        <v>61</v>
      </c>
      <c r="G22" t="s">
        <v>62</v>
      </c>
      <c r="H22" s="41">
        <v>0.62485113999999997</v>
      </c>
      <c r="I22" s="42">
        <v>1.303617324</v>
      </c>
      <c r="J22" s="43">
        <v>0.96372825600000001</v>
      </c>
      <c r="K22" s="44">
        <v>0.42766616200000002</v>
      </c>
      <c r="L22" s="45">
        <v>1.0628084799999999</v>
      </c>
      <c r="M22" s="46">
        <v>4.382671362</v>
      </c>
      <c r="N22" s="1">
        <v>2</v>
      </c>
    </row>
    <row r="23" spans="1:14" x14ac:dyDescent="0.2">
      <c r="A23" t="str">
        <f t="shared" si="0"/>
        <v>1212</v>
      </c>
      <c r="B23" t="str">
        <f t="shared" si="0"/>
        <v>1212</v>
      </c>
      <c r="C23" t="str">
        <f>INDEX(conversion!$D:$D, MATCH(E23, conversion!$A:$A, 0))</f>
        <v>1212</v>
      </c>
      <c r="D23" t="str">
        <f>INDEX(conversion!$D:$D, MATCH(G23, conversion!$B:$B, 0))</f>
        <v>1212</v>
      </c>
      <c r="E23" t="str">
        <f t="shared" si="1"/>
        <v>11-3121</v>
      </c>
      <c r="F23" s="1" t="s">
        <v>63</v>
      </c>
      <c r="G23" t="s">
        <v>64</v>
      </c>
      <c r="H23" s="41">
        <v>0.94416146599999995</v>
      </c>
      <c r="I23" s="42">
        <v>2.1072731650000001</v>
      </c>
      <c r="J23" s="43">
        <v>0.98341468200000004</v>
      </c>
      <c r="K23" s="44">
        <v>0.69257290400000004</v>
      </c>
      <c r="L23" s="45">
        <v>0.83124381199999997</v>
      </c>
      <c r="M23" s="46">
        <v>5.5586660290000003</v>
      </c>
      <c r="N23" s="1">
        <v>1</v>
      </c>
    </row>
    <row r="24" spans="1:14" x14ac:dyDescent="0.2">
      <c r="A24" t="str">
        <f t="shared" si="0"/>
        <v>1212</v>
      </c>
      <c r="B24" t="str">
        <f t="shared" si="0"/>
        <v>1212</v>
      </c>
      <c r="C24" t="str">
        <f>INDEX(conversion!$D:$D, MATCH(E24, conversion!$A:$A, 0))</f>
        <v>1212</v>
      </c>
      <c r="D24" t="str">
        <f>INDEX(conversion!$D:$D, MATCH(G24, conversion!$B:$B, 0))</f>
        <v>1212</v>
      </c>
      <c r="E24" t="str">
        <f t="shared" si="1"/>
        <v>11-3131</v>
      </c>
      <c r="F24" s="1" t="s">
        <v>65</v>
      </c>
      <c r="G24" t="s">
        <v>66</v>
      </c>
      <c r="H24" s="41">
        <v>0.94995054599999995</v>
      </c>
      <c r="I24" s="42">
        <v>2.2941557800000001</v>
      </c>
      <c r="J24" s="43">
        <v>0.94026784699999999</v>
      </c>
      <c r="K24" s="44">
        <v>0.94535543799999999</v>
      </c>
      <c r="L24" s="45">
        <v>0.89335393600000002</v>
      </c>
      <c r="M24" s="46">
        <v>6.0230835469999997</v>
      </c>
      <c r="N24" s="1">
        <v>1</v>
      </c>
    </row>
    <row r="25" spans="1:14" x14ac:dyDescent="0.2">
      <c r="A25" t="str">
        <f t="shared" si="0"/>
        <v>1311</v>
      </c>
      <c r="B25" t="str">
        <f t="shared" si="0"/>
        <v>1311</v>
      </c>
      <c r="C25" t="str">
        <f>INDEX(conversion!$D:$D, MATCH(E25, conversion!$A:$A, 0))</f>
        <v>1311</v>
      </c>
      <c r="D25" t="str">
        <f>INDEX(conversion!$D:$D, MATCH(G25, conversion!$B:$B, 0))</f>
        <v>1311</v>
      </c>
      <c r="E25" t="str">
        <f t="shared" si="1"/>
        <v>11-9013</v>
      </c>
      <c r="F25" s="1" t="s">
        <v>67</v>
      </c>
      <c r="G25" t="s">
        <v>68</v>
      </c>
      <c r="H25" s="41">
        <v>0.43142494100000001</v>
      </c>
      <c r="I25" s="42">
        <v>0.64479606</v>
      </c>
      <c r="J25" s="43">
        <v>-0.57163344699999996</v>
      </c>
      <c r="K25" s="44">
        <v>0.97909142299999996</v>
      </c>
      <c r="L25" s="45">
        <v>-0.13963202999999999</v>
      </c>
      <c r="M25" s="46">
        <v>1.344046947</v>
      </c>
      <c r="N25" s="1">
        <v>4</v>
      </c>
    </row>
    <row r="26" spans="1:14" x14ac:dyDescent="0.2">
      <c r="A26" t="str">
        <f t="shared" si="0"/>
        <v>1323</v>
      </c>
      <c r="B26" t="str">
        <f t="shared" si="0"/>
        <v>1323</v>
      </c>
      <c r="C26" t="str">
        <f>INDEX(conversion!$D:$D, MATCH(E26, conversion!$A:$A, 0))</f>
        <v>1323</v>
      </c>
      <c r="D26" t="str">
        <f>INDEX(conversion!$D:$D, MATCH(G26, conversion!$B:$B, 0))</f>
        <v>1323</v>
      </c>
      <c r="E26" t="str">
        <f t="shared" si="1"/>
        <v>11-9021</v>
      </c>
      <c r="F26" s="1" t="s">
        <v>69</v>
      </c>
      <c r="G26" t="s">
        <v>70</v>
      </c>
      <c r="H26" s="41">
        <v>0.361774296</v>
      </c>
      <c r="I26" s="42">
        <v>0.94884901200000005</v>
      </c>
      <c r="J26" s="43">
        <v>0.51163542299999998</v>
      </c>
      <c r="K26" s="44">
        <v>0.57049826199999998</v>
      </c>
      <c r="L26" s="45">
        <v>0.829274238</v>
      </c>
      <c r="M26" s="46">
        <v>3.2220312309999999</v>
      </c>
      <c r="N26" s="1">
        <v>3</v>
      </c>
    </row>
    <row r="27" spans="1:14" x14ac:dyDescent="0.2">
      <c r="A27" t="str">
        <f t="shared" si="0"/>
        <v>1341</v>
      </c>
      <c r="B27" t="str">
        <f t="shared" si="0"/>
        <v>1341</v>
      </c>
      <c r="C27" t="str">
        <f>INDEX(conversion!$D:$D, MATCH(E27, conversion!$A:$A, 0))</f>
        <v>1341</v>
      </c>
      <c r="D27" t="e">
        <f>INDEX(conversion!$D:$D, MATCH(G27, conversion!$B:$B, 0))</f>
        <v>#N/A</v>
      </c>
      <c r="E27" t="str">
        <f t="shared" si="1"/>
        <v>11-9031</v>
      </c>
      <c r="F27" s="1" t="s">
        <v>71</v>
      </c>
      <c r="G27" t="s">
        <v>72</v>
      </c>
      <c r="H27" s="41">
        <v>-0.248920102</v>
      </c>
      <c r="I27" s="42">
        <v>1.575878954</v>
      </c>
      <c r="J27" s="43">
        <v>0.70861780100000005</v>
      </c>
      <c r="K27" s="44">
        <v>0.175107287</v>
      </c>
      <c r="L27" s="45">
        <v>0.78665490999999999</v>
      </c>
      <c r="M27" s="46">
        <v>2.9973388500000002</v>
      </c>
      <c r="N27" s="1">
        <v>3</v>
      </c>
    </row>
    <row r="28" spans="1:14" x14ac:dyDescent="0.2">
      <c r="A28" t="str">
        <f t="shared" si="0"/>
        <v>1345</v>
      </c>
      <c r="B28" t="str">
        <f t="shared" si="0"/>
        <v>1345</v>
      </c>
      <c r="C28" t="str">
        <f>INDEX(conversion!$D:$D, MATCH(E28, conversion!$A:$A, 0))</f>
        <v>1345</v>
      </c>
      <c r="D28" t="e">
        <f>INDEX(conversion!$D:$D, MATCH(G28, conversion!$B:$B, 0))</f>
        <v>#N/A</v>
      </c>
      <c r="E28" t="str">
        <f t="shared" si="1"/>
        <v>11-9032</v>
      </c>
      <c r="F28" s="1" t="s">
        <v>73</v>
      </c>
      <c r="G28" t="s">
        <v>74</v>
      </c>
      <c r="H28" s="41">
        <v>1.2210818960000001</v>
      </c>
      <c r="I28" s="42">
        <v>2.315459653</v>
      </c>
      <c r="J28" s="43">
        <v>1.024634544</v>
      </c>
      <c r="K28" s="44">
        <v>0.42601163199999997</v>
      </c>
      <c r="L28" s="45">
        <v>1.2325383729999999</v>
      </c>
      <c r="M28" s="46">
        <v>6.2197260979999998</v>
      </c>
      <c r="N28" s="1">
        <v>1</v>
      </c>
    </row>
    <row r="29" spans="1:14" x14ac:dyDescent="0.2">
      <c r="A29" t="str">
        <f t="shared" si="0"/>
        <v>1345</v>
      </c>
      <c r="B29" t="str">
        <f t="shared" si="0"/>
        <v>1345</v>
      </c>
      <c r="C29" t="str">
        <f>INDEX(conversion!$D:$D, MATCH(E29, conversion!$A:$A, 0))</f>
        <v>1345</v>
      </c>
      <c r="D29" t="str">
        <f>INDEX(conversion!$D:$D, MATCH(G29, conversion!$B:$B, 0))</f>
        <v>1345</v>
      </c>
      <c r="E29" t="str">
        <f t="shared" si="1"/>
        <v>11-9033</v>
      </c>
      <c r="F29" s="1" t="s">
        <v>75</v>
      </c>
      <c r="G29" t="s">
        <v>76</v>
      </c>
      <c r="H29" s="41">
        <v>0.98146766900000004</v>
      </c>
      <c r="I29" s="42">
        <v>1.4439812940000001</v>
      </c>
      <c r="J29" s="43">
        <v>1.337964248</v>
      </c>
      <c r="K29" s="44">
        <v>0.94177685899999997</v>
      </c>
      <c r="L29" s="45">
        <v>1.0461606640000001</v>
      </c>
      <c r="M29" s="46">
        <v>5.7513507339999999</v>
      </c>
      <c r="N29" s="1">
        <v>1</v>
      </c>
    </row>
    <row r="30" spans="1:14" x14ac:dyDescent="0.2">
      <c r="A30" t="str">
        <f t="shared" si="0"/>
        <v>1223</v>
      </c>
      <c r="B30" t="str">
        <f t="shared" si="0"/>
        <v>1223</v>
      </c>
      <c r="C30" t="str">
        <f>INDEX(conversion!$D:$D, MATCH(E30, conversion!$A:$A, 0))</f>
        <v>1223</v>
      </c>
      <c r="D30" t="str">
        <f>INDEX(conversion!$D:$D, MATCH(G30, conversion!$B:$B, 0))</f>
        <v>1223</v>
      </c>
      <c r="E30" t="str">
        <f t="shared" si="1"/>
        <v>11-9041</v>
      </c>
      <c r="F30" s="1" t="s">
        <v>77</v>
      </c>
      <c r="G30" t="s">
        <v>78</v>
      </c>
      <c r="H30" s="41">
        <v>0.70379175199999999</v>
      </c>
      <c r="I30" s="42">
        <v>1.2872065509999999</v>
      </c>
      <c r="J30" s="43">
        <v>0.45431505</v>
      </c>
      <c r="K30" s="44">
        <v>0.37717856100000002</v>
      </c>
      <c r="L30" s="45">
        <v>0.82584384</v>
      </c>
      <c r="M30" s="46">
        <v>3.6483357540000001</v>
      </c>
      <c r="N30" s="1">
        <v>3</v>
      </c>
    </row>
    <row r="31" spans="1:14" x14ac:dyDescent="0.2">
      <c r="A31" t="str">
        <f t="shared" si="0"/>
        <v>1223</v>
      </c>
      <c r="B31" t="str">
        <f t="shared" si="0"/>
        <v>1223</v>
      </c>
      <c r="C31" t="str">
        <f>INDEX(conversion!$D:$D, MATCH(E31, conversion!$A:$A, 0))</f>
        <v>1223</v>
      </c>
      <c r="D31" t="e">
        <f>INDEX(conversion!$D:$D, MATCH(G31, conversion!$B:$B, 0))</f>
        <v>#N/A</v>
      </c>
      <c r="E31" t="str">
        <f t="shared" si="1"/>
        <v>11-9041</v>
      </c>
      <c r="F31" s="1" t="s">
        <v>79</v>
      </c>
      <c r="G31" t="s">
        <v>80</v>
      </c>
      <c r="H31" s="41">
        <v>1.16116105</v>
      </c>
      <c r="I31" s="42">
        <v>0.188159779</v>
      </c>
      <c r="J31" s="43">
        <v>0.47698278999999999</v>
      </c>
      <c r="K31" s="44">
        <v>0.53220041600000001</v>
      </c>
      <c r="L31" s="45">
        <v>0.14019029099999999</v>
      </c>
      <c r="M31" s="46">
        <v>2.4986943269999999</v>
      </c>
      <c r="N31" s="1">
        <v>4</v>
      </c>
    </row>
    <row r="32" spans="1:14" x14ac:dyDescent="0.2">
      <c r="A32" t="str">
        <f t="shared" si="0"/>
        <v>1412</v>
      </c>
      <c r="B32" t="str">
        <f t="shared" si="0"/>
        <v>1412</v>
      </c>
      <c r="C32" t="str">
        <f>INDEX(conversion!$D:$D, MATCH(E32, conversion!$A:$A, 0))</f>
        <v>1412</v>
      </c>
      <c r="D32" t="str">
        <f>INDEX(conversion!$D:$D, MATCH(G32, conversion!$B:$B, 0))</f>
        <v>1412</v>
      </c>
      <c r="E32" t="str">
        <f t="shared" si="1"/>
        <v>11-9051</v>
      </c>
      <c r="F32" s="1" t="s">
        <v>81</v>
      </c>
      <c r="G32" t="s">
        <v>82</v>
      </c>
      <c r="H32" s="41">
        <v>-1.08102805</v>
      </c>
      <c r="I32" s="42">
        <v>-5.2424684999999999E-2</v>
      </c>
      <c r="J32" s="43">
        <v>0.22672178200000001</v>
      </c>
      <c r="K32" s="44">
        <v>-0.33577942</v>
      </c>
      <c r="L32" s="45">
        <v>-0.39939891300000002</v>
      </c>
      <c r="M32" s="46">
        <v>-1.641909286</v>
      </c>
      <c r="N32" s="1">
        <v>6</v>
      </c>
    </row>
    <row r="33" spans="1:14" x14ac:dyDescent="0.2">
      <c r="A33" t="str">
        <f t="shared" si="0"/>
        <v>1431</v>
      </c>
      <c r="B33" t="str">
        <f t="shared" si="0"/>
        <v>1431</v>
      </c>
      <c r="C33" t="str">
        <f>INDEX(conversion!$D:$D, MATCH(E33, conversion!$A:$A, 0))</f>
        <v>1431</v>
      </c>
      <c r="D33" t="e">
        <f>INDEX(conversion!$D:$D, MATCH(G33, conversion!$B:$B, 0))</f>
        <v>#N/A</v>
      </c>
      <c r="E33" t="str">
        <f t="shared" si="1"/>
        <v>11-9071</v>
      </c>
      <c r="F33" s="1" t="s">
        <v>83</v>
      </c>
      <c r="G33" t="s">
        <v>84</v>
      </c>
      <c r="H33" s="41">
        <v>-8.0641942999999994E-2</v>
      </c>
      <c r="I33" s="42">
        <v>1.659875465</v>
      </c>
      <c r="J33" s="43">
        <v>0.78808957499999999</v>
      </c>
      <c r="K33" s="44">
        <v>-1.6807506999999999E-2</v>
      </c>
      <c r="L33" s="45">
        <v>0.59831174600000003</v>
      </c>
      <c r="M33" s="46">
        <v>2.9488273359999999</v>
      </c>
      <c r="N33" s="1">
        <v>3</v>
      </c>
    </row>
    <row r="34" spans="1:14" x14ac:dyDescent="0.2">
      <c r="A34" t="str">
        <f t="shared" si="0"/>
        <v>1411</v>
      </c>
      <c r="B34" t="str">
        <f t="shared" si="0"/>
        <v>1411</v>
      </c>
      <c r="C34" t="str">
        <f>INDEX(conversion!$D:$D, MATCH(E34, conversion!$A:$A, 0))</f>
        <v>1411</v>
      </c>
      <c r="D34" t="str">
        <f>INDEX(conversion!$D:$D, MATCH(G34, conversion!$B:$B, 0))</f>
        <v>1411</v>
      </c>
      <c r="E34" t="str">
        <f t="shared" si="1"/>
        <v>11-9081</v>
      </c>
      <c r="F34" s="1" t="s">
        <v>85</v>
      </c>
      <c r="G34" t="s">
        <v>86</v>
      </c>
      <c r="H34" s="41">
        <v>0.222833161</v>
      </c>
      <c r="I34" s="42">
        <v>1.3567501710000001</v>
      </c>
      <c r="J34" s="43">
        <v>0.25173727600000001</v>
      </c>
      <c r="K34" s="44">
        <v>2.1581047999999999E-2</v>
      </c>
      <c r="L34" s="45">
        <v>0.35071685899999999</v>
      </c>
      <c r="M34" s="46">
        <v>2.203618514</v>
      </c>
      <c r="N34" s="1">
        <v>4</v>
      </c>
    </row>
    <row r="35" spans="1:14" x14ac:dyDescent="0.2">
      <c r="A35" t="str">
        <f t="shared" si="0"/>
        <v>1342</v>
      </c>
      <c r="B35" t="str">
        <f t="shared" si="0"/>
        <v>1342</v>
      </c>
      <c r="C35" t="str">
        <f>INDEX(conversion!$D:$D, MATCH(E35, conversion!$A:$A, 0))</f>
        <v>1342</v>
      </c>
      <c r="D35" t="str">
        <f>INDEX(conversion!$D:$D, MATCH(G35, conversion!$B:$B, 0))</f>
        <v>1342</v>
      </c>
      <c r="E35" t="str">
        <f t="shared" si="1"/>
        <v>11-9111</v>
      </c>
      <c r="F35" s="1" t="s">
        <v>87</v>
      </c>
      <c r="G35" t="s">
        <v>88</v>
      </c>
      <c r="H35" s="41">
        <v>0.83737510199999998</v>
      </c>
      <c r="I35" s="42">
        <v>1.8492488229999999</v>
      </c>
      <c r="J35" s="43">
        <v>0.908260387</v>
      </c>
      <c r="K35" s="44">
        <v>-0.589266136</v>
      </c>
      <c r="L35" s="45">
        <v>0.175765227</v>
      </c>
      <c r="M35" s="46">
        <v>3.1813834029999999</v>
      </c>
      <c r="N35" s="1">
        <v>3</v>
      </c>
    </row>
    <row r="36" spans="1:14" x14ac:dyDescent="0.2">
      <c r="A36" t="str">
        <f t="shared" si="0"/>
        <v>1223</v>
      </c>
      <c r="B36" t="str">
        <f t="shared" si="0"/>
        <v>1223</v>
      </c>
      <c r="C36" t="str">
        <f>INDEX(conversion!$D:$D, MATCH(E36, conversion!$A:$A, 0))</f>
        <v>1223</v>
      </c>
      <c r="D36" t="str">
        <f>INDEX(conversion!$D:$D, MATCH(G36, conversion!$B:$B, 0))</f>
        <v>1223</v>
      </c>
      <c r="E36" t="str">
        <f t="shared" si="1"/>
        <v>11-9121</v>
      </c>
      <c r="F36" s="1" t="s">
        <v>89</v>
      </c>
      <c r="G36" t="s">
        <v>90</v>
      </c>
      <c r="H36" s="41">
        <v>1.2100845600000001</v>
      </c>
      <c r="I36" s="42">
        <v>1.522996899</v>
      </c>
      <c r="J36" s="43">
        <v>0.35026442800000002</v>
      </c>
      <c r="K36" s="44">
        <v>0.21610982000000001</v>
      </c>
      <c r="L36" s="45">
        <v>0.46682104299999999</v>
      </c>
      <c r="M36" s="46">
        <v>3.7662767490000002</v>
      </c>
      <c r="N36" s="1">
        <v>3</v>
      </c>
    </row>
    <row r="37" spans="1:14" x14ac:dyDescent="0.2">
      <c r="A37" t="str">
        <f t="shared" si="0"/>
        <v>1223</v>
      </c>
      <c r="B37" t="str">
        <f t="shared" si="0"/>
        <v>1223</v>
      </c>
      <c r="C37" t="str">
        <f>INDEX(conversion!$D:$D, MATCH(E37, conversion!$A:$A, 0))</f>
        <v>1223</v>
      </c>
      <c r="D37" t="e">
        <f>INDEX(conversion!$D:$D, MATCH(G37, conversion!$B:$B, 0))</f>
        <v>#N/A</v>
      </c>
      <c r="E37" t="str">
        <f t="shared" si="1"/>
        <v>11-9121</v>
      </c>
      <c r="F37" s="1" t="s">
        <v>91</v>
      </c>
      <c r="G37" t="s">
        <v>92</v>
      </c>
      <c r="H37" s="41">
        <v>-0.200664553</v>
      </c>
      <c r="I37" s="42">
        <v>-0.24582765200000001</v>
      </c>
      <c r="J37" s="43">
        <v>1.131342721</v>
      </c>
      <c r="K37" s="44">
        <v>-0.719965729</v>
      </c>
      <c r="L37" s="45">
        <v>0.54755734899999997</v>
      </c>
      <c r="M37" s="46">
        <v>0.51244213500000002</v>
      </c>
      <c r="N37" s="1">
        <v>5</v>
      </c>
    </row>
    <row r="38" spans="1:14" x14ac:dyDescent="0.2">
      <c r="A38" t="str">
        <f t="shared" si="0"/>
        <v>1223</v>
      </c>
      <c r="B38" t="str">
        <f t="shared" si="0"/>
        <v>1223</v>
      </c>
      <c r="C38" t="str">
        <f>INDEX(conversion!$D:$D, MATCH(E38, conversion!$A:$A, 0))</f>
        <v>1223</v>
      </c>
      <c r="D38" t="e">
        <f>INDEX(conversion!$D:$D, MATCH(G38, conversion!$B:$B, 0))</f>
        <v>#N/A</v>
      </c>
      <c r="E38" t="str">
        <f t="shared" si="1"/>
        <v>11-9121</v>
      </c>
      <c r="F38" s="1" t="s">
        <v>93</v>
      </c>
      <c r="G38" t="s">
        <v>94</v>
      </c>
      <c r="H38" s="41">
        <v>0.94436920099999999</v>
      </c>
      <c r="I38" s="42">
        <v>0.39154610699999998</v>
      </c>
      <c r="J38" s="43">
        <v>1.0552773609999999</v>
      </c>
      <c r="K38" s="44">
        <v>0.85286197200000002</v>
      </c>
      <c r="L38" s="45">
        <v>1.1457199600000001</v>
      </c>
      <c r="M38" s="46">
        <v>4.3897746010000001</v>
      </c>
      <c r="N38" s="1">
        <v>2</v>
      </c>
    </row>
    <row r="39" spans="1:14" x14ac:dyDescent="0.2">
      <c r="A39" t="str">
        <f t="shared" si="0"/>
        <v>1219</v>
      </c>
      <c r="B39" t="str">
        <f t="shared" si="0"/>
        <v>1219</v>
      </c>
      <c r="C39" t="str">
        <f>INDEX(conversion!$D:$D, MATCH(E39, conversion!$A:$A, 0))</f>
        <v>1219</v>
      </c>
      <c r="D39" t="str">
        <f>INDEX(conversion!$D:$D, MATCH(G39, conversion!$B:$B, 0))</f>
        <v>1219</v>
      </c>
      <c r="E39" t="str">
        <f t="shared" si="1"/>
        <v>11-9131</v>
      </c>
      <c r="F39" s="1" t="s">
        <v>95</v>
      </c>
      <c r="G39" t="s">
        <v>96</v>
      </c>
      <c r="H39" s="41">
        <v>0.30004255600000002</v>
      </c>
      <c r="I39" s="42">
        <v>1.3880045130000001</v>
      </c>
      <c r="J39" s="43">
        <v>1.055867077</v>
      </c>
      <c r="K39" s="44">
        <v>-0.31574321999999999</v>
      </c>
      <c r="L39" s="45">
        <v>9.2007833999999997E-2</v>
      </c>
      <c r="M39" s="46">
        <v>2.5201787599999999</v>
      </c>
      <c r="N39" s="1">
        <v>4</v>
      </c>
    </row>
    <row r="40" spans="1:14" x14ac:dyDescent="0.2">
      <c r="A40" t="str">
        <f t="shared" si="0"/>
        <v>3334</v>
      </c>
      <c r="B40" t="str">
        <f t="shared" si="0"/>
        <v>3334</v>
      </c>
      <c r="C40" t="str">
        <f>INDEX(conversion!$D:$D, MATCH(E40, conversion!$A:$A, 0))</f>
        <v>3334</v>
      </c>
      <c r="D40" t="str">
        <f>INDEX(conversion!$D:$D, MATCH(G40, conversion!$B:$B, 0))</f>
        <v>3334</v>
      </c>
      <c r="E40" t="str">
        <f t="shared" si="1"/>
        <v>11-9141</v>
      </c>
      <c r="F40" s="1" t="s">
        <v>97</v>
      </c>
      <c r="G40" t="s">
        <v>98</v>
      </c>
      <c r="H40" s="41">
        <v>-4.4542572000000002E-2</v>
      </c>
      <c r="I40" s="42">
        <v>1.1371256810000001</v>
      </c>
      <c r="J40" s="43">
        <v>1.0117696030000001</v>
      </c>
      <c r="K40" s="44">
        <v>0.55789018099999999</v>
      </c>
      <c r="L40" s="45">
        <v>1.2240637599999999</v>
      </c>
      <c r="M40" s="46">
        <v>3.8863066549999998</v>
      </c>
      <c r="N40" s="1">
        <v>3</v>
      </c>
    </row>
    <row r="41" spans="1:14" x14ac:dyDescent="0.2">
      <c r="A41" t="str">
        <f t="shared" si="0"/>
        <v>1344</v>
      </c>
      <c r="B41" t="str">
        <f t="shared" si="0"/>
        <v>1344</v>
      </c>
      <c r="C41" t="str">
        <f>INDEX(conversion!$D:$D, MATCH(E41, conversion!$A:$A, 0))</f>
        <v>1344</v>
      </c>
      <c r="D41" t="str">
        <f>INDEX(conversion!$D:$D, MATCH(G41, conversion!$B:$B, 0))</f>
        <v>1344</v>
      </c>
      <c r="E41" t="str">
        <f t="shared" si="1"/>
        <v>11-9151</v>
      </c>
      <c r="F41" s="1" t="s">
        <v>99</v>
      </c>
      <c r="G41" t="s">
        <v>100</v>
      </c>
      <c r="H41" s="41">
        <v>0.36642807500000002</v>
      </c>
      <c r="I41" s="42">
        <v>0.89327804</v>
      </c>
      <c r="J41" s="43">
        <v>0.76144255800000005</v>
      </c>
      <c r="K41" s="44">
        <v>0.140674887</v>
      </c>
      <c r="L41" s="45">
        <v>1.090134779</v>
      </c>
      <c r="M41" s="46">
        <v>3.2519583399999998</v>
      </c>
      <c r="N41" s="1">
        <v>3</v>
      </c>
    </row>
    <row r="42" spans="1:14" x14ac:dyDescent="0.2">
      <c r="A42" t="str">
        <f t="shared" si="0"/>
        <v>1112</v>
      </c>
      <c r="B42" t="str">
        <f t="shared" si="0"/>
        <v>1112</v>
      </c>
      <c r="C42" t="str">
        <f>INDEX(conversion!$D:$D, MATCH(E42, conversion!$A:$A, 0))</f>
        <v>1112</v>
      </c>
      <c r="D42" t="str">
        <f>INDEX(conversion!$D:$D, MATCH(G42, conversion!$B:$B, 0))</f>
        <v>1112</v>
      </c>
      <c r="E42" t="str">
        <f t="shared" si="1"/>
        <v>11-9161</v>
      </c>
      <c r="F42" s="1" t="s">
        <v>101</v>
      </c>
      <c r="G42" t="s">
        <v>102</v>
      </c>
      <c r="H42" s="41">
        <v>0.95485478800000001</v>
      </c>
      <c r="I42" s="42">
        <v>2.0533294450000001</v>
      </c>
      <c r="J42" s="43">
        <v>0.21210674600000001</v>
      </c>
      <c r="K42" s="44">
        <v>0.70194922699999995</v>
      </c>
      <c r="L42" s="45">
        <v>0.94176125399999999</v>
      </c>
      <c r="M42" s="46">
        <v>4.8640014599999999</v>
      </c>
      <c r="N42" s="1">
        <v>2</v>
      </c>
    </row>
    <row r="43" spans="1:14" x14ac:dyDescent="0.2">
      <c r="A43">
        <v>1219</v>
      </c>
      <c r="B43" t="str">
        <f t="shared" si="0"/>
        <v/>
      </c>
      <c r="C43" t="e">
        <f>INDEX(conversion!$D:$D, MATCH(E43, conversion!$A:$A, 0))</f>
        <v>#N/A</v>
      </c>
      <c r="D43" t="e">
        <f>INDEX(conversion!$D:$D, MATCH(G43, conversion!$B:$B, 0))</f>
        <v>#N/A</v>
      </c>
      <c r="E43" t="str">
        <f t="shared" si="1"/>
        <v>11-9171</v>
      </c>
      <c r="F43" s="1" t="s">
        <v>103</v>
      </c>
      <c r="G43" t="s">
        <v>104</v>
      </c>
      <c r="H43" s="41">
        <v>-0.304684132</v>
      </c>
      <c r="I43" s="42">
        <v>1.9918594000000001E-2</v>
      </c>
      <c r="J43" s="43">
        <v>0.136454614</v>
      </c>
      <c r="K43" s="44">
        <v>0.518612195</v>
      </c>
      <c r="L43" s="45">
        <v>1.045381865</v>
      </c>
      <c r="M43" s="46">
        <v>1.4156831350000001</v>
      </c>
      <c r="N43" s="1">
        <v>4</v>
      </c>
    </row>
    <row r="44" spans="1:14" x14ac:dyDescent="0.2">
      <c r="A44">
        <v>3423</v>
      </c>
      <c r="B44" t="str">
        <f t="shared" si="0"/>
        <v/>
      </c>
      <c r="C44" t="e">
        <f>INDEX(conversion!$D:$D, MATCH(E44, conversion!$A:$A, 0))</f>
        <v>#N/A</v>
      </c>
      <c r="D44" t="e">
        <f>INDEX(conversion!$D:$D, MATCH(G44, conversion!$B:$B, 0))</f>
        <v>#N/A</v>
      </c>
      <c r="E44" t="str">
        <f t="shared" si="1"/>
        <v>11-9179</v>
      </c>
      <c r="F44" s="1" t="s">
        <v>105</v>
      </c>
      <c r="G44" t="s">
        <v>106</v>
      </c>
      <c r="H44" s="41">
        <v>0.21594564499999999</v>
      </c>
      <c r="I44" s="42">
        <v>1.7066978909999999</v>
      </c>
      <c r="J44" s="43">
        <v>0.72703452700000004</v>
      </c>
      <c r="K44" s="44">
        <v>2.125729287</v>
      </c>
      <c r="L44" s="45">
        <v>0.82678789699999999</v>
      </c>
      <c r="M44" s="46">
        <v>5.602195247</v>
      </c>
      <c r="N44" s="1">
        <v>1</v>
      </c>
    </row>
    <row r="45" spans="1:14" x14ac:dyDescent="0.2">
      <c r="A45">
        <v>1431</v>
      </c>
      <c r="B45" t="str">
        <f t="shared" si="0"/>
        <v/>
      </c>
      <c r="C45" t="e">
        <f>INDEX(conversion!$D:$D, MATCH(E45, conversion!$A:$A, 0))</f>
        <v>#N/A</v>
      </c>
      <c r="D45" t="e">
        <f>INDEX(conversion!$D:$D, MATCH(G45, conversion!$B:$B, 0))</f>
        <v>#N/A</v>
      </c>
      <c r="E45" t="str">
        <f t="shared" si="1"/>
        <v>11-9179</v>
      </c>
      <c r="F45" s="1" t="s">
        <v>107</v>
      </c>
      <c r="G45" t="s">
        <v>108</v>
      </c>
      <c r="H45" s="41">
        <v>0.46863249200000001</v>
      </c>
      <c r="I45" s="42">
        <v>1.6361541040000001</v>
      </c>
      <c r="J45" s="43">
        <v>0.80613702200000004</v>
      </c>
      <c r="K45" s="44">
        <v>7.6389662999999997E-2</v>
      </c>
      <c r="L45" s="45">
        <v>0.43392192200000002</v>
      </c>
      <c r="M45" s="46">
        <v>3.4212352020000001</v>
      </c>
      <c r="N45" s="1">
        <v>3</v>
      </c>
    </row>
    <row r="46" spans="1:14" x14ac:dyDescent="0.2">
      <c r="A46" t="str">
        <f t="shared" si="0"/>
        <v>1114</v>
      </c>
      <c r="B46" t="str">
        <f t="shared" si="0"/>
        <v>1114</v>
      </c>
      <c r="C46" t="str">
        <f>INDEX(conversion!$D:$D, MATCH(E46, conversion!$A:$A, 0))</f>
        <v>1114</v>
      </c>
      <c r="D46" t="e">
        <f>INDEX(conversion!$D:$D, MATCH(G46, conversion!$B:$B, 0))</f>
        <v>#N/A</v>
      </c>
      <c r="E46" t="str">
        <f t="shared" si="1"/>
        <v>11-9199</v>
      </c>
      <c r="F46" s="1" t="s">
        <v>109</v>
      </c>
      <c r="G46" t="s">
        <v>110</v>
      </c>
      <c r="H46" s="41">
        <v>0.99548195100000003</v>
      </c>
      <c r="I46" s="42">
        <v>1.128887062</v>
      </c>
      <c r="J46" s="43">
        <v>1.308295376</v>
      </c>
      <c r="K46" s="44">
        <v>-0.32823526600000003</v>
      </c>
      <c r="L46" s="45">
        <v>0.79660319599999996</v>
      </c>
      <c r="M46" s="46">
        <v>3.9010323200000001</v>
      </c>
      <c r="N46" s="1">
        <v>3</v>
      </c>
    </row>
    <row r="47" spans="1:14" x14ac:dyDescent="0.2">
      <c r="A47" t="str">
        <f t="shared" si="0"/>
        <v>1114</v>
      </c>
      <c r="B47" t="str">
        <f t="shared" si="0"/>
        <v>1114</v>
      </c>
      <c r="C47" t="str">
        <f>INDEX(conversion!$D:$D, MATCH(E47, conversion!$A:$A, 0))</f>
        <v>1114</v>
      </c>
      <c r="D47" t="e">
        <f>INDEX(conversion!$D:$D, MATCH(G47, conversion!$B:$B, 0))</f>
        <v>#N/A</v>
      </c>
      <c r="E47" t="str">
        <f t="shared" si="1"/>
        <v>11-9199</v>
      </c>
      <c r="F47" s="1" t="s">
        <v>111</v>
      </c>
      <c r="G47" t="s">
        <v>112</v>
      </c>
      <c r="H47" s="41">
        <v>0.77204619699999999</v>
      </c>
      <c r="I47" s="42">
        <v>1.1018118400000001</v>
      </c>
      <c r="J47" s="43">
        <v>0.38418353300000002</v>
      </c>
      <c r="K47" s="44">
        <v>-0.41809869199999999</v>
      </c>
      <c r="L47" s="45">
        <v>0.68713422000000002</v>
      </c>
      <c r="M47" s="46">
        <v>2.5270770979999999</v>
      </c>
      <c r="N47" s="1">
        <v>4</v>
      </c>
    </row>
    <row r="48" spans="1:14" x14ac:dyDescent="0.2">
      <c r="A48" t="str">
        <f t="shared" si="0"/>
        <v>1114</v>
      </c>
      <c r="B48" t="str">
        <f t="shared" si="0"/>
        <v>1114</v>
      </c>
      <c r="C48" t="str">
        <f>INDEX(conversion!$D:$D, MATCH(E48, conversion!$A:$A, 0))</f>
        <v>1114</v>
      </c>
      <c r="D48" t="e">
        <f>INDEX(conversion!$D:$D, MATCH(G48, conversion!$B:$B, 0))</f>
        <v>#N/A</v>
      </c>
      <c r="E48" t="str">
        <f t="shared" si="1"/>
        <v>11-9199</v>
      </c>
      <c r="F48" s="1" t="s">
        <v>113</v>
      </c>
      <c r="G48" t="s">
        <v>114</v>
      </c>
      <c r="H48" s="41">
        <v>0.42319288100000002</v>
      </c>
      <c r="I48" s="42">
        <v>1.4632409280000001</v>
      </c>
      <c r="J48" s="43">
        <v>0.66892582499999997</v>
      </c>
      <c r="K48" s="44">
        <v>0.42450409900000002</v>
      </c>
      <c r="L48" s="45">
        <v>0.87626341200000002</v>
      </c>
      <c r="M48" s="46">
        <v>3.8561271430000001</v>
      </c>
      <c r="N48" s="1">
        <v>3</v>
      </c>
    </row>
    <row r="49" spans="1:14" x14ac:dyDescent="0.2">
      <c r="A49" t="str">
        <f t="shared" si="0"/>
        <v>1114</v>
      </c>
      <c r="B49" t="str">
        <f t="shared" si="0"/>
        <v>1114</v>
      </c>
      <c r="C49" t="str">
        <f>INDEX(conversion!$D:$D, MATCH(E49, conversion!$A:$A, 0))</f>
        <v>1114</v>
      </c>
      <c r="D49" t="e">
        <f>INDEX(conversion!$D:$D, MATCH(G49, conversion!$B:$B, 0))</f>
        <v>#N/A</v>
      </c>
      <c r="E49" t="str">
        <f t="shared" si="1"/>
        <v>11-9199</v>
      </c>
      <c r="F49" s="1" t="s">
        <v>115</v>
      </c>
      <c r="G49" t="s">
        <v>116</v>
      </c>
      <c r="H49" s="41">
        <v>0.73738088000000002</v>
      </c>
      <c r="I49" s="42">
        <v>1.653593444</v>
      </c>
      <c r="J49" s="43">
        <v>-0.42351308900000001</v>
      </c>
      <c r="K49" s="44">
        <v>0.71509065800000005</v>
      </c>
      <c r="L49" s="45">
        <v>-0.20191656799999999</v>
      </c>
      <c r="M49" s="46">
        <v>2.4806353259999998</v>
      </c>
      <c r="N49" s="1">
        <v>4</v>
      </c>
    </row>
    <row r="50" spans="1:14" x14ac:dyDescent="0.2">
      <c r="A50" t="str">
        <f t="shared" si="0"/>
        <v>1114</v>
      </c>
      <c r="B50" t="str">
        <f t="shared" si="0"/>
        <v>1114</v>
      </c>
      <c r="C50" t="str">
        <f>INDEX(conversion!$D:$D, MATCH(E50, conversion!$A:$A, 0))</f>
        <v>1114</v>
      </c>
      <c r="D50" t="e">
        <f>INDEX(conversion!$D:$D, MATCH(G50, conversion!$B:$B, 0))</f>
        <v>#N/A</v>
      </c>
      <c r="E50" t="str">
        <f t="shared" si="1"/>
        <v>11-9199</v>
      </c>
      <c r="F50" s="1" t="s">
        <v>117</v>
      </c>
      <c r="G50" t="s">
        <v>118</v>
      </c>
      <c r="H50" s="41">
        <v>0.54169063299999998</v>
      </c>
      <c r="I50" s="42">
        <v>0.18574549900000001</v>
      </c>
      <c r="J50" s="43">
        <v>0.81045196900000005</v>
      </c>
      <c r="K50" s="44">
        <v>1.414427646</v>
      </c>
      <c r="L50" s="45">
        <v>1.0818741970000001</v>
      </c>
      <c r="M50" s="46">
        <v>4.0341899440000004</v>
      </c>
      <c r="N50" s="1">
        <v>3</v>
      </c>
    </row>
    <row r="51" spans="1:14" x14ac:dyDescent="0.2">
      <c r="A51" t="str">
        <f t="shared" si="0"/>
        <v>1114</v>
      </c>
      <c r="B51" t="str">
        <f t="shared" si="0"/>
        <v>1114</v>
      </c>
      <c r="C51" t="str">
        <f>INDEX(conversion!$D:$D, MATCH(E51, conversion!$A:$A, 0))</f>
        <v>1114</v>
      </c>
      <c r="D51" t="e">
        <f>INDEX(conversion!$D:$D, MATCH(G51, conversion!$B:$B, 0))</f>
        <v>#N/A</v>
      </c>
      <c r="E51" t="str">
        <f t="shared" si="1"/>
        <v>11-9199</v>
      </c>
      <c r="F51" s="1" t="s">
        <v>119</v>
      </c>
      <c r="G51" t="s">
        <v>120</v>
      </c>
      <c r="H51" s="41">
        <v>0.85191445799999999</v>
      </c>
      <c r="I51" s="42">
        <v>0.286240051</v>
      </c>
      <c r="J51" s="43">
        <v>0.717209286</v>
      </c>
      <c r="K51" s="44">
        <v>0.72138999100000001</v>
      </c>
      <c r="L51" s="45">
        <v>1.058254783</v>
      </c>
      <c r="M51" s="46">
        <v>3.635008569</v>
      </c>
      <c r="N51" s="1">
        <v>3</v>
      </c>
    </row>
    <row r="52" spans="1:14" x14ac:dyDescent="0.2">
      <c r="A52" t="str">
        <f t="shared" si="0"/>
        <v>3339</v>
      </c>
      <c r="B52" t="str">
        <f t="shared" si="0"/>
        <v>3339</v>
      </c>
      <c r="C52" t="e">
        <f>INDEX(conversion!$D:$D, MATCH(E52, conversion!$A:$A, 0))</f>
        <v>#N/A</v>
      </c>
      <c r="D52" t="str">
        <f>INDEX(conversion!$D:$D, MATCH(G52, conversion!$B:$B, 0))</f>
        <v>3339</v>
      </c>
      <c r="E52" t="str">
        <f t="shared" si="1"/>
        <v>13-1011</v>
      </c>
      <c r="F52" s="1" t="s">
        <v>121</v>
      </c>
      <c r="G52" t="s">
        <v>122</v>
      </c>
      <c r="H52" s="41">
        <v>-0.23014912000000001</v>
      </c>
      <c r="I52" s="42">
        <v>-0.39023048500000002</v>
      </c>
      <c r="J52" s="43">
        <v>1.287158032</v>
      </c>
      <c r="K52" s="44">
        <v>0.29000907500000001</v>
      </c>
      <c r="L52" s="45">
        <v>1.32577762</v>
      </c>
      <c r="M52" s="46">
        <v>2.2825651219999998</v>
      </c>
      <c r="N52" s="1">
        <v>4</v>
      </c>
    </row>
    <row r="53" spans="1:14" x14ac:dyDescent="0.2">
      <c r="A53" t="str">
        <f t="shared" si="0"/>
        <v>3323</v>
      </c>
      <c r="B53" t="str">
        <f t="shared" si="0"/>
        <v>3323</v>
      </c>
      <c r="C53" t="str">
        <f>INDEX(conversion!$D:$D, MATCH(E53, conversion!$A:$A, 0))</f>
        <v>3323</v>
      </c>
      <c r="D53" t="str">
        <f>INDEX(conversion!$D:$D, MATCH(G53, conversion!$B:$B, 0))</f>
        <v>3323</v>
      </c>
      <c r="E53" t="str">
        <f t="shared" si="1"/>
        <v>13-1021</v>
      </c>
      <c r="F53" s="1" t="s">
        <v>123</v>
      </c>
      <c r="G53" t="s">
        <v>124</v>
      </c>
      <c r="H53" s="41">
        <v>5.0101108999999998E-2</v>
      </c>
      <c r="I53" s="42">
        <v>0.398192869</v>
      </c>
      <c r="J53" s="43">
        <v>0.85514442700000004</v>
      </c>
      <c r="K53" s="44">
        <v>-0.185906085</v>
      </c>
      <c r="L53" s="45">
        <v>0.77943412899999998</v>
      </c>
      <c r="M53" s="46">
        <v>1.8969664500000001</v>
      </c>
      <c r="N53" s="1">
        <v>4</v>
      </c>
    </row>
    <row r="54" spans="1:14" x14ac:dyDescent="0.2">
      <c r="A54" t="str">
        <f t="shared" si="0"/>
        <v>3323</v>
      </c>
      <c r="B54" t="str">
        <f t="shared" si="0"/>
        <v>3323</v>
      </c>
      <c r="C54" t="str">
        <f>INDEX(conversion!$D:$D, MATCH(E54, conversion!$A:$A, 0))</f>
        <v>3323</v>
      </c>
      <c r="D54" t="str">
        <f>INDEX(conversion!$D:$D, MATCH(G54, conversion!$B:$B, 0))</f>
        <v>3323</v>
      </c>
      <c r="E54" t="str">
        <f t="shared" si="1"/>
        <v>13-1022</v>
      </c>
      <c r="F54" s="1" t="s">
        <v>125</v>
      </c>
      <c r="G54" t="s">
        <v>126</v>
      </c>
      <c r="H54" s="41">
        <v>-0.42847391499999998</v>
      </c>
      <c r="I54" s="42">
        <v>-0.33154526600000001</v>
      </c>
      <c r="J54" s="43">
        <v>0.79094112900000002</v>
      </c>
      <c r="K54" s="44">
        <v>9.3396350000000006E-3</v>
      </c>
      <c r="L54" s="45">
        <v>0.236290685</v>
      </c>
      <c r="M54" s="46">
        <v>0.27655226799999999</v>
      </c>
      <c r="N54" s="1">
        <v>5</v>
      </c>
    </row>
    <row r="55" spans="1:14" x14ac:dyDescent="0.2">
      <c r="A55" t="str">
        <f t="shared" si="0"/>
        <v>3323</v>
      </c>
      <c r="B55" t="str">
        <f t="shared" si="0"/>
        <v>3323</v>
      </c>
      <c r="C55" t="str">
        <f>INDEX(conversion!$D:$D, MATCH(E55, conversion!$A:$A, 0))</f>
        <v>3323</v>
      </c>
      <c r="D55" t="str">
        <f>INDEX(conversion!$D:$D, MATCH(G55, conversion!$B:$B, 0))</f>
        <v>3323</v>
      </c>
      <c r="E55" t="str">
        <f t="shared" si="1"/>
        <v>13-1023</v>
      </c>
      <c r="F55" s="1" t="s">
        <v>127</v>
      </c>
      <c r="G55" t="s">
        <v>128</v>
      </c>
      <c r="H55" s="41">
        <v>0.60117401999999998</v>
      </c>
      <c r="I55" s="42">
        <v>1.037016301</v>
      </c>
      <c r="J55" s="43">
        <v>1.12422657</v>
      </c>
      <c r="K55" s="44">
        <v>-9.2358152999999998E-2</v>
      </c>
      <c r="L55" s="45">
        <v>0.80436303099999995</v>
      </c>
      <c r="M55" s="46">
        <v>3.4744217700000002</v>
      </c>
      <c r="N55" s="1">
        <v>3</v>
      </c>
    </row>
    <row r="56" spans="1:14" x14ac:dyDescent="0.2">
      <c r="A56" t="str">
        <f t="shared" si="0"/>
        <v>3315</v>
      </c>
      <c r="B56" t="str">
        <f t="shared" si="0"/>
        <v>3315</v>
      </c>
      <c r="C56" t="str">
        <f>INDEX(conversion!$D:$D, MATCH(E56, conversion!$A:$A, 0))</f>
        <v>3315</v>
      </c>
      <c r="D56" t="str">
        <f>INDEX(conversion!$D:$D, MATCH(G56, conversion!$B:$B, 0))</f>
        <v>3315</v>
      </c>
      <c r="E56" t="str">
        <f t="shared" si="1"/>
        <v>13-1031</v>
      </c>
      <c r="F56" s="1" t="s">
        <v>129</v>
      </c>
      <c r="G56" t="s">
        <v>130</v>
      </c>
      <c r="H56" s="41">
        <v>0.397447245</v>
      </c>
      <c r="I56" s="42">
        <v>-0.60560601400000003</v>
      </c>
      <c r="J56" s="43">
        <v>0.56700207599999997</v>
      </c>
      <c r="K56" s="44">
        <v>-0.92432687099999999</v>
      </c>
      <c r="L56" s="45">
        <v>0.23257017899999999</v>
      </c>
      <c r="M56" s="46">
        <v>-0.33291338599999998</v>
      </c>
      <c r="N56" s="1">
        <v>6</v>
      </c>
    </row>
    <row r="57" spans="1:14" x14ac:dyDescent="0.2">
      <c r="A57" t="str">
        <f t="shared" si="0"/>
        <v>3315</v>
      </c>
      <c r="B57" t="str">
        <f t="shared" si="0"/>
        <v>3315</v>
      </c>
      <c r="C57" t="str">
        <f>INDEX(conversion!$D:$D, MATCH(E57, conversion!$A:$A, 0))</f>
        <v>3315</v>
      </c>
      <c r="D57" t="str">
        <f>INDEX(conversion!$D:$D, MATCH(G57, conversion!$B:$B, 0))</f>
        <v>3315</v>
      </c>
      <c r="E57" t="str">
        <f t="shared" si="1"/>
        <v>13-1032</v>
      </c>
      <c r="F57" s="1" t="s">
        <v>131</v>
      </c>
      <c r="G57" t="s">
        <v>132</v>
      </c>
      <c r="H57" s="41">
        <v>-2.6214390000000001E-3</v>
      </c>
      <c r="I57" s="42">
        <v>-0.77271319100000002</v>
      </c>
      <c r="J57" s="43">
        <v>-0.52156978700000001</v>
      </c>
      <c r="K57" s="44">
        <v>-0.16208440099999999</v>
      </c>
      <c r="L57" s="45">
        <v>0.17326232699999999</v>
      </c>
      <c r="M57" s="46">
        <v>-1.2857264900000001</v>
      </c>
      <c r="N57" s="1">
        <v>6</v>
      </c>
    </row>
    <row r="58" spans="1:14" x14ac:dyDescent="0.2">
      <c r="A58" t="str">
        <f t="shared" si="0"/>
        <v>3351</v>
      </c>
      <c r="B58" t="str">
        <f t="shared" si="0"/>
        <v>3351</v>
      </c>
      <c r="C58" t="str">
        <f>INDEX(conversion!$D:$D, MATCH(E58, conversion!$A:$A, 0))</f>
        <v>3351</v>
      </c>
      <c r="D58" t="str">
        <f>INDEX(conversion!$D:$D, MATCH(G58, conversion!$B:$B, 0))</f>
        <v>3351</v>
      </c>
      <c r="E58" t="str">
        <f t="shared" si="1"/>
        <v>13-1041</v>
      </c>
      <c r="F58" s="1" t="s">
        <v>133</v>
      </c>
      <c r="G58" t="s">
        <v>134</v>
      </c>
      <c r="H58" s="41">
        <v>0.15581257800000001</v>
      </c>
      <c r="I58" s="42">
        <v>-0.71009343400000002</v>
      </c>
      <c r="J58" s="43">
        <v>-0.18304245999999999</v>
      </c>
      <c r="K58" s="44">
        <v>-1.0397946199999999</v>
      </c>
      <c r="L58" s="45">
        <v>-7.4585270000000004E-3</v>
      </c>
      <c r="M58" s="46">
        <v>-1.7845764639999999</v>
      </c>
      <c r="N58" s="1">
        <v>7</v>
      </c>
    </row>
    <row r="59" spans="1:14" x14ac:dyDescent="0.2">
      <c r="A59" t="str">
        <f t="shared" si="0"/>
        <v>3351</v>
      </c>
      <c r="B59" t="str">
        <f t="shared" si="0"/>
        <v>3351</v>
      </c>
      <c r="C59" t="str">
        <f>INDEX(conversion!$D:$D, MATCH(E59, conversion!$A:$A, 0))</f>
        <v>3351</v>
      </c>
      <c r="D59" t="e">
        <f>INDEX(conversion!$D:$D, MATCH(G59, conversion!$B:$B, 0))</f>
        <v>#N/A</v>
      </c>
      <c r="E59" t="str">
        <f t="shared" si="1"/>
        <v>13-1041</v>
      </c>
      <c r="F59" s="1" t="s">
        <v>135</v>
      </c>
      <c r="G59" t="s">
        <v>136</v>
      </c>
      <c r="H59" s="41">
        <v>9.0824852999999997E-2</v>
      </c>
      <c r="I59" s="42">
        <v>4.0974881999999997E-2</v>
      </c>
      <c r="J59" s="43">
        <v>1.1009788E-2</v>
      </c>
      <c r="K59" s="44">
        <v>0.10780002900000001</v>
      </c>
      <c r="L59" s="45">
        <v>1.1563645570000001</v>
      </c>
      <c r="M59" s="46">
        <v>1.4069741090000001</v>
      </c>
      <c r="N59" s="1">
        <v>4</v>
      </c>
    </row>
    <row r="60" spans="1:14" x14ac:dyDescent="0.2">
      <c r="A60" t="str">
        <f t="shared" si="0"/>
        <v>3351</v>
      </c>
      <c r="B60" t="str">
        <f t="shared" si="0"/>
        <v>3351</v>
      </c>
      <c r="C60" t="str">
        <f>INDEX(conversion!$D:$D, MATCH(E60, conversion!$A:$A, 0))</f>
        <v>3351</v>
      </c>
      <c r="D60" t="e">
        <f>INDEX(conversion!$D:$D, MATCH(G60, conversion!$B:$B, 0))</f>
        <v>#N/A</v>
      </c>
      <c r="E60" t="str">
        <f t="shared" si="1"/>
        <v>13-1041</v>
      </c>
      <c r="F60" s="1" t="s">
        <v>137</v>
      </c>
      <c r="G60" t="s">
        <v>138</v>
      </c>
      <c r="H60" s="41">
        <v>0.71449649800000004</v>
      </c>
      <c r="I60" s="42">
        <v>-0.26486526599999999</v>
      </c>
      <c r="J60" s="43">
        <v>1.152591811</v>
      </c>
      <c r="K60" s="44">
        <v>0.384035238</v>
      </c>
      <c r="L60" s="45">
        <v>0.69128698899999996</v>
      </c>
      <c r="M60" s="46">
        <v>2.6775452710000001</v>
      </c>
      <c r="N60" s="1">
        <v>3</v>
      </c>
    </row>
    <row r="61" spans="1:14" x14ac:dyDescent="0.2">
      <c r="A61" t="str">
        <f t="shared" si="0"/>
        <v>3351</v>
      </c>
      <c r="B61" t="str">
        <f t="shared" si="0"/>
        <v>3351</v>
      </c>
      <c r="C61" t="str">
        <f>INDEX(conversion!$D:$D, MATCH(E61, conversion!$A:$A, 0))</f>
        <v>3351</v>
      </c>
      <c r="D61" t="e">
        <f>INDEX(conversion!$D:$D, MATCH(G61, conversion!$B:$B, 0))</f>
        <v>#N/A</v>
      </c>
      <c r="E61" t="str">
        <f t="shared" si="1"/>
        <v>13-1041</v>
      </c>
      <c r="F61" s="1" t="s">
        <v>139</v>
      </c>
      <c r="G61" t="s">
        <v>140</v>
      </c>
      <c r="H61" s="41">
        <v>-3.410686E-3</v>
      </c>
      <c r="I61" s="42">
        <v>0.20216461399999999</v>
      </c>
      <c r="J61" s="43">
        <v>-0.33464039000000001</v>
      </c>
      <c r="K61" s="44">
        <v>-0.232569629</v>
      </c>
      <c r="L61" s="45">
        <v>0.88851729599999996</v>
      </c>
      <c r="M61" s="46">
        <v>0.52006120499999997</v>
      </c>
      <c r="N61" s="1">
        <v>5</v>
      </c>
    </row>
    <row r="62" spans="1:14" x14ac:dyDescent="0.2">
      <c r="A62" t="str">
        <f t="shared" si="0"/>
        <v>3351</v>
      </c>
      <c r="B62" t="str">
        <f t="shared" si="0"/>
        <v>3351</v>
      </c>
      <c r="C62" t="str">
        <f>INDEX(conversion!$D:$D, MATCH(E62, conversion!$A:$A, 0))</f>
        <v>3351</v>
      </c>
      <c r="D62" t="e">
        <f>INDEX(conversion!$D:$D, MATCH(G62, conversion!$B:$B, 0))</f>
        <v>#N/A</v>
      </c>
      <c r="E62" t="str">
        <f t="shared" si="1"/>
        <v>13-1041</v>
      </c>
      <c r="F62" s="1" t="s">
        <v>141</v>
      </c>
      <c r="G62" t="s">
        <v>142</v>
      </c>
      <c r="H62" s="41">
        <v>0.194923335</v>
      </c>
      <c r="I62" s="42">
        <v>0.81704466499999995</v>
      </c>
      <c r="J62" s="43">
        <v>-0.30911196400000002</v>
      </c>
      <c r="K62" s="44">
        <v>-0.39626410400000001</v>
      </c>
      <c r="L62" s="45">
        <v>0.84059183199999998</v>
      </c>
      <c r="M62" s="46">
        <v>1.1471837629999999</v>
      </c>
      <c r="N62" s="1">
        <v>5</v>
      </c>
    </row>
    <row r="63" spans="1:14" x14ac:dyDescent="0.2">
      <c r="A63" t="str">
        <f t="shared" si="0"/>
        <v>3351</v>
      </c>
      <c r="B63" t="str">
        <f t="shared" si="0"/>
        <v>3351</v>
      </c>
      <c r="C63" t="str">
        <f>INDEX(conversion!$D:$D, MATCH(E63, conversion!$A:$A, 0))</f>
        <v>3351</v>
      </c>
      <c r="D63" t="e">
        <f>INDEX(conversion!$D:$D, MATCH(G63, conversion!$B:$B, 0))</f>
        <v>#N/A</v>
      </c>
      <c r="E63" t="str">
        <f t="shared" si="1"/>
        <v>13-1041</v>
      </c>
      <c r="F63" s="1" t="s">
        <v>143</v>
      </c>
      <c r="G63" t="s">
        <v>144</v>
      </c>
      <c r="H63" s="41">
        <v>0.51550059500000001</v>
      </c>
      <c r="I63" s="42">
        <v>0.332085038</v>
      </c>
      <c r="J63" s="43">
        <v>1.3256432149999999</v>
      </c>
      <c r="K63" s="44">
        <v>-7.4482859999999998E-2</v>
      </c>
      <c r="L63" s="45">
        <v>0.75062782900000002</v>
      </c>
      <c r="M63" s="46">
        <v>2.849373817</v>
      </c>
      <c r="N63" s="1">
        <v>3</v>
      </c>
    </row>
    <row r="64" spans="1:14" x14ac:dyDescent="0.2">
      <c r="A64" t="str">
        <f t="shared" si="0"/>
        <v>3351</v>
      </c>
      <c r="B64" t="str">
        <f t="shared" si="0"/>
        <v>3351</v>
      </c>
      <c r="C64" t="str">
        <f>INDEX(conversion!$D:$D, MATCH(E64, conversion!$A:$A, 0))</f>
        <v>3351</v>
      </c>
      <c r="D64" t="e">
        <f>INDEX(conversion!$D:$D, MATCH(G64, conversion!$B:$B, 0))</f>
        <v>#N/A</v>
      </c>
      <c r="E64" t="str">
        <f t="shared" si="1"/>
        <v>13-1041</v>
      </c>
      <c r="F64" s="1" t="s">
        <v>145</v>
      </c>
      <c r="G64" t="s">
        <v>146</v>
      </c>
      <c r="H64" s="41">
        <v>0.1883745</v>
      </c>
      <c r="I64" s="42">
        <v>0.58783974699999997</v>
      </c>
      <c r="J64" s="43">
        <v>1.159913886</v>
      </c>
      <c r="K64" s="44">
        <v>-1.389631471</v>
      </c>
      <c r="L64" s="45">
        <v>0.36435278999999998</v>
      </c>
      <c r="M64" s="46">
        <v>0.91084945299999998</v>
      </c>
      <c r="N64" s="1">
        <v>5</v>
      </c>
    </row>
    <row r="65" spans="1:14" x14ac:dyDescent="0.2">
      <c r="A65" t="str">
        <f t="shared" si="0"/>
        <v>3339</v>
      </c>
      <c r="B65" t="str">
        <f t="shared" si="0"/>
        <v>3339</v>
      </c>
      <c r="C65" t="str">
        <f>INDEX(conversion!$D:$D, MATCH(E65, conversion!$A:$A, 0))</f>
        <v>3339</v>
      </c>
      <c r="D65" t="str">
        <f>INDEX(conversion!$D:$D, MATCH(G65, conversion!$B:$B, 0))</f>
        <v>3339</v>
      </c>
      <c r="E65" t="str">
        <f t="shared" si="1"/>
        <v>13-1051</v>
      </c>
      <c r="F65" s="1" t="s">
        <v>147</v>
      </c>
      <c r="G65" t="s">
        <v>148</v>
      </c>
      <c r="H65" s="41">
        <v>0.79846384599999998</v>
      </c>
      <c r="I65" s="42">
        <v>0.52004958300000004</v>
      </c>
      <c r="J65" s="43">
        <v>1.090354965</v>
      </c>
      <c r="K65" s="44">
        <v>-0.47033419100000001</v>
      </c>
      <c r="L65" s="45">
        <v>0.85399071900000001</v>
      </c>
      <c r="M65" s="46">
        <v>2.7925249230000002</v>
      </c>
      <c r="N65" s="1">
        <v>3</v>
      </c>
    </row>
    <row r="66" spans="1:14" x14ac:dyDescent="0.2">
      <c r="A66" t="str">
        <f t="shared" si="0"/>
        <v>2423</v>
      </c>
      <c r="B66" t="str">
        <f t="shared" si="0"/>
        <v>2423</v>
      </c>
      <c r="C66" t="str">
        <f>INDEX(conversion!$D:$D, MATCH(E66, conversion!$A:$A, 0))</f>
        <v>2423</v>
      </c>
      <c r="D66" t="str">
        <f>INDEX(conversion!$D:$D, MATCH(G66, conversion!$B:$B, 0))</f>
        <v>2423</v>
      </c>
      <c r="E66" t="str">
        <f t="shared" si="1"/>
        <v>13-1071</v>
      </c>
      <c r="F66" s="1" t="s">
        <v>149</v>
      </c>
      <c r="G66" t="s">
        <v>150</v>
      </c>
      <c r="H66" s="41">
        <v>-8.0396438000000001E-2</v>
      </c>
      <c r="I66" s="42">
        <v>0.73138587799999999</v>
      </c>
      <c r="J66" s="43">
        <v>0.82605463400000001</v>
      </c>
      <c r="K66" s="44">
        <v>-0.11553838</v>
      </c>
      <c r="L66" s="45">
        <v>0.50084753699999995</v>
      </c>
      <c r="M66" s="46">
        <v>1.862353232</v>
      </c>
      <c r="N66" s="1">
        <v>4</v>
      </c>
    </row>
    <row r="67" spans="1:14" x14ac:dyDescent="0.2">
      <c r="A67" t="str">
        <f t="shared" ref="A67:B130" si="2">IF(NOT(ISNA(B67)), B67, IF(NOT(ISNA(C67)),C67, ""))</f>
        <v>3333</v>
      </c>
      <c r="B67" t="str">
        <f t="shared" si="2"/>
        <v>3333</v>
      </c>
      <c r="C67" t="e">
        <f>INDEX(conversion!$D:$D, MATCH(E67, conversion!$A:$A, 0))</f>
        <v>#N/A</v>
      </c>
      <c r="D67" t="str">
        <f>INDEX(conversion!$D:$D, MATCH(G67, conversion!$B:$B, 0))</f>
        <v>3333</v>
      </c>
      <c r="E67" t="str">
        <f t="shared" ref="E67:E130" si="3">LEFT(F67, SEARCH(".", F67)-1)</f>
        <v>13-1074</v>
      </c>
      <c r="F67" s="1" t="s">
        <v>151</v>
      </c>
      <c r="G67" t="s">
        <v>152</v>
      </c>
      <c r="H67" s="41">
        <v>-2.0800522369999999</v>
      </c>
      <c r="I67" s="42">
        <v>-0.75317682799999996</v>
      </c>
      <c r="J67" s="43">
        <v>-0.21780311299999999</v>
      </c>
      <c r="K67" s="44">
        <v>-3.7537303000000001E-2</v>
      </c>
      <c r="L67" s="45">
        <v>0.64482247599999998</v>
      </c>
      <c r="M67" s="46">
        <v>-2.4437470060000002</v>
      </c>
      <c r="N67" s="1">
        <v>7</v>
      </c>
    </row>
    <row r="68" spans="1:14" x14ac:dyDescent="0.2">
      <c r="A68" t="str">
        <f t="shared" si="2"/>
        <v>2423</v>
      </c>
      <c r="B68" t="str">
        <f t="shared" si="2"/>
        <v>2423</v>
      </c>
      <c r="C68" t="e">
        <f>INDEX(conversion!$D:$D, MATCH(E68, conversion!$A:$A, 0))</f>
        <v>#N/A</v>
      </c>
      <c r="D68" t="str">
        <f>INDEX(conversion!$D:$D, MATCH(G68, conversion!$B:$B, 0))</f>
        <v>2423</v>
      </c>
      <c r="E68" t="str">
        <f t="shared" si="3"/>
        <v>13-1075</v>
      </c>
      <c r="F68" s="1" t="s">
        <v>153</v>
      </c>
      <c r="G68" t="s">
        <v>154</v>
      </c>
      <c r="H68" s="41">
        <v>1.002255812</v>
      </c>
      <c r="I68" s="42">
        <v>1.163813599</v>
      </c>
      <c r="J68" s="43">
        <v>1.1424670370000001</v>
      </c>
      <c r="K68" s="44">
        <v>0.98713019700000004</v>
      </c>
      <c r="L68" s="45">
        <v>1.1766976810000001</v>
      </c>
      <c r="M68" s="46">
        <v>5.4723643270000002</v>
      </c>
      <c r="N68" s="1">
        <v>2</v>
      </c>
    </row>
    <row r="69" spans="1:14" x14ac:dyDescent="0.2">
      <c r="A69" t="str">
        <f t="shared" si="2"/>
        <v>2421</v>
      </c>
      <c r="B69" t="str">
        <f t="shared" si="2"/>
        <v>2421</v>
      </c>
      <c r="C69" t="str">
        <f>INDEX(conversion!$D:$D, MATCH(E69, conversion!$A:$A, 0))</f>
        <v>2421</v>
      </c>
      <c r="D69" t="str">
        <f>INDEX(conversion!$D:$D, MATCH(G69, conversion!$B:$B, 0))</f>
        <v>2421</v>
      </c>
      <c r="E69" t="str">
        <f t="shared" si="3"/>
        <v>13-1081</v>
      </c>
      <c r="F69" s="1" t="s">
        <v>155</v>
      </c>
      <c r="G69" t="s">
        <v>156</v>
      </c>
      <c r="H69" s="41">
        <v>0.41513319999999998</v>
      </c>
      <c r="I69" s="42">
        <v>1.0773027070000001</v>
      </c>
      <c r="J69" s="43">
        <v>1.069391016</v>
      </c>
      <c r="K69" s="44">
        <v>6.1794486000000003E-2</v>
      </c>
      <c r="L69" s="45">
        <v>0.59772361900000004</v>
      </c>
      <c r="M69" s="46">
        <v>3.2213450290000001</v>
      </c>
      <c r="N69" s="1">
        <v>3</v>
      </c>
    </row>
    <row r="70" spans="1:14" x14ac:dyDescent="0.2">
      <c r="A70" t="str">
        <f t="shared" si="2"/>
        <v>2421</v>
      </c>
      <c r="B70" t="str">
        <f t="shared" si="2"/>
        <v>2421</v>
      </c>
      <c r="C70" t="str">
        <f>INDEX(conversion!$D:$D, MATCH(E70, conversion!$A:$A, 0))</f>
        <v>2421</v>
      </c>
      <c r="D70" t="e">
        <f>INDEX(conversion!$D:$D, MATCH(G70, conversion!$B:$B, 0))</f>
        <v>#N/A</v>
      </c>
      <c r="E70" t="str">
        <f t="shared" si="3"/>
        <v>13-1081</v>
      </c>
      <c r="F70" s="1" t="s">
        <v>157</v>
      </c>
      <c r="G70" t="s">
        <v>158</v>
      </c>
      <c r="H70" s="41">
        <v>1.058230464</v>
      </c>
      <c r="I70" s="42">
        <v>0.34494570000000002</v>
      </c>
      <c r="J70" s="43">
        <v>1.1588603660000001</v>
      </c>
      <c r="K70" s="44">
        <v>2.7495835999999999E-2</v>
      </c>
      <c r="L70" s="45">
        <v>0.77400906199999997</v>
      </c>
      <c r="M70" s="46">
        <v>3.3635414290000001</v>
      </c>
      <c r="N70" s="1">
        <v>3</v>
      </c>
    </row>
    <row r="71" spans="1:14" x14ac:dyDescent="0.2">
      <c r="A71" t="str">
        <f t="shared" si="2"/>
        <v>2421</v>
      </c>
      <c r="B71" t="str">
        <f t="shared" si="2"/>
        <v>2421</v>
      </c>
      <c r="C71" t="str">
        <f>INDEX(conversion!$D:$D, MATCH(E71, conversion!$A:$A, 0))</f>
        <v>2421</v>
      </c>
      <c r="D71" t="e">
        <f>INDEX(conversion!$D:$D, MATCH(G71, conversion!$B:$B, 0))</f>
        <v>#N/A</v>
      </c>
      <c r="E71" t="str">
        <f t="shared" si="3"/>
        <v>13-1081</v>
      </c>
      <c r="F71" s="1" t="s">
        <v>159</v>
      </c>
      <c r="G71" t="s">
        <v>160</v>
      </c>
      <c r="H71" s="41">
        <v>0.94471038200000002</v>
      </c>
      <c r="I71" s="42">
        <v>0.45758426400000002</v>
      </c>
      <c r="J71" s="43">
        <v>0.78381410799999995</v>
      </c>
      <c r="K71" s="44">
        <v>-0.29456333699999998</v>
      </c>
      <c r="L71" s="45">
        <v>0.21176093000000001</v>
      </c>
      <c r="M71" s="46">
        <v>2.1033063470000002</v>
      </c>
      <c r="N71" s="1">
        <v>4</v>
      </c>
    </row>
    <row r="72" spans="1:14" x14ac:dyDescent="0.2">
      <c r="A72" t="str">
        <f t="shared" si="2"/>
        <v>2421</v>
      </c>
      <c r="B72" t="str">
        <f t="shared" si="2"/>
        <v>2421</v>
      </c>
      <c r="C72" t="str">
        <f>INDEX(conversion!$D:$D, MATCH(E72, conversion!$A:$A, 0))</f>
        <v>2421</v>
      </c>
      <c r="D72" t="str">
        <f>INDEX(conversion!$D:$D, MATCH(G72, conversion!$B:$B, 0))</f>
        <v>2421</v>
      </c>
      <c r="E72" t="str">
        <f t="shared" si="3"/>
        <v>13-1111</v>
      </c>
      <c r="F72" s="1" t="s">
        <v>161</v>
      </c>
      <c r="G72" t="s">
        <v>162</v>
      </c>
      <c r="H72" s="41">
        <v>1.55047303</v>
      </c>
      <c r="I72" s="42">
        <v>1.406588025</v>
      </c>
      <c r="J72" s="43">
        <v>1.4392980870000001</v>
      </c>
      <c r="K72" s="44">
        <v>0.85566731500000004</v>
      </c>
      <c r="L72" s="45">
        <v>1.4391678109999999</v>
      </c>
      <c r="M72" s="46">
        <v>6.6911942680000003</v>
      </c>
      <c r="N72" s="1">
        <v>1</v>
      </c>
    </row>
    <row r="73" spans="1:14" x14ac:dyDescent="0.2">
      <c r="A73" t="str">
        <f t="shared" si="2"/>
        <v>3332</v>
      </c>
      <c r="B73" t="str">
        <f t="shared" si="2"/>
        <v>3332</v>
      </c>
      <c r="C73" t="str">
        <f>INDEX(conversion!$D:$D, MATCH(E73, conversion!$A:$A, 0))</f>
        <v>3332</v>
      </c>
      <c r="D73" t="str">
        <f>INDEX(conversion!$D:$D, MATCH(G73, conversion!$B:$B, 0))</f>
        <v>3332</v>
      </c>
      <c r="E73" t="str">
        <f t="shared" si="3"/>
        <v>13-1121</v>
      </c>
      <c r="F73" s="1" t="s">
        <v>163</v>
      </c>
      <c r="G73" t="s">
        <v>164</v>
      </c>
      <c r="H73" s="41">
        <v>0.59168019900000002</v>
      </c>
      <c r="I73" s="42">
        <v>1.248690657</v>
      </c>
      <c r="J73" s="43">
        <v>0.20523901899999999</v>
      </c>
      <c r="K73" s="44">
        <v>0.66516471300000002</v>
      </c>
      <c r="L73" s="45">
        <v>-6.5388578000000003E-2</v>
      </c>
      <c r="M73" s="46">
        <v>2.6453860100000002</v>
      </c>
      <c r="N73" s="1">
        <v>3</v>
      </c>
    </row>
    <row r="74" spans="1:14" x14ac:dyDescent="0.2">
      <c r="A74" t="str">
        <f t="shared" si="2"/>
        <v>4214</v>
      </c>
      <c r="B74" t="str">
        <f t="shared" si="2"/>
        <v>4214</v>
      </c>
      <c r="C74" t="e">
        <f>INDEX(conversion!$D:$D, MATCH(E74, conversion!$A:$A, 0))</f>
        <v>#N/A</v>
      </c>
      <c r="D74" t="str">
        <f>INDEX(conversion!$D:$D, MATCH(G74, conversion!$B:$B, 0))</f>
        <v>4214</v>
      </c>
      <c r="E74" t="str">
        <f t="shared" si="3"/>
        <v>13-1131</v>
      </c>
      <c r="F74" s="1" t="s">
        <v>165</v>
      </c>
      <c r="G74" t="s">
        <v>166</v>
      </c>
      <c r="H74" s="41">
        <v>0.98376896899999999</v>
      </c>
      <c r="I74" s="42">
        <v>1.3859551400000001</v>
      </c>
      <c r="J74" s="43">
        <v>1.012394953</v>
      </c>
      <c r="K74" s="44">
        <v>0.90550999799999998</v>
      </c>
      <c r="L74" s="45">
        <v>0.98354614600000001</v>
      </c>
      <c r="M74" s="46">
        <v>5.2711752059999997</v>
      </c>
      <c r="N74" s="1">
        <v>2</v>
      </c>
    </row>
    <row r="75" spans="1:14" x14ac:dyDescent="0.2">
      <c r="A75" t="str">
        <f t="shared" si="2"/>
        <v>2423</v>
      </c>
      <c r="B75" t="str">
        <f t="shared" si="2"/>
        <v>2423</v>
      </c>
      <c r="C75" t="str">
        <f>INDEX(conversion!$D:$D, MATCH(E75, conversion!$A:$A, 0))</f>
        <v>2423</v>
      </c>
      <c r="D75" t="str">
        <f>INDEX(conversion!$D:$D, MATCH(G75, conversion!$B:$B, 0))</f>
        <v>2423</v>
      </c>
      <c r="E75" t="str">
        <f t="shared" si="3"/>
        <v>13-1141</v>
      </c>
      <c r="F75" s="1" t="s">
        <v>167</v>
      </c>
      <c r="G75" t="s">
        <v>168</v>
      </c>
      <c r="H75" s="41">
        <v>0.79992661499999995</v>
      </c>
      <c r="I75" s="42">
        <v>4.3929350999999998E-2</v>
      </c>
      <c r="J75" s="43">
        <v>1.07493006</v>
      </c>
      <c r="K75" s="44">
        <v>-0.26294026799999998</v>
      </c>
      <c r="L75" s="45">
        <v>0.562907516</v>
      </c>
      <c r="M75" s="46">
        <v>2.218753274</v>
      </c>
      <c r="N75" s="1">
        <v>4</v>
      </c>
    </row>
    <row r="76" spans="1:14" x14ac:dyDescent="0.2">
      <c r="A76" t="str">
        <f t="shared" si="2"/>
        <v>2356</v>
      </c>
      <c r="B76" t="str">
        <f t="shared" si="2"/>
        <v>2356</v>
      </c>
      <c r="C76" t="e">
        <f>INDEX(conversion!$D:$D, MATCH(E76, conversion!$A:$A, 0))</f>
        <v>#N/A</v>
      </c>
      <c r="D76" t="str">
        <f>INDEX(conversion!$D:$D, MATCH(G76, conversion!$B:$B, 0))</f>
        <v>2356</v>
      </c>
      <c r="E76" t="str">
        <f t="shared" si="3"/>
        <v>13-1151</v>
      </c>
      <c r="F76" s="1" t="s">
        <v>169</v>
      </c>
      <c r="G76" t="s">
        <v>170</v>
      </c>
      <c r="H76" s="41">
        <v>1.4378195039999999</v>
      </c>
      <c r="I76" s="42">
        <v>1.5693001049999999</v>
      </c>
      <c r="J76" s="43">
        <v>1.2037857080000001</v>
      </c>
      <c r="K76" s="44">
        <v>0.77752503799999995</v>
      </c>
      <c r="L76" s="45">
        <v>1.1809941310000001</v>
      </c>
      <c r="M76" s="46">
        <v>6.1694244850000004</v>
      </c>
      <c r="N76" s="1">
        <v>1</v>
      </c>
    </row>
    <row r="77" spans="1:14" x14ac:dyDescent="0.2">
      <c r="A77" t="str">
        <f t="shared" si="2"/>
        <v>2431</v>
      </c>
      <c r="B77" t="str">
        <f t="shared" si="2"/>
        <v>2431</v>
      </c>
      <c r="C77" t="str">
        <f>INDEX(conversion!$D:$D, MATCH(E77, conversion!$A:$A, 0))</f>
        <v>2431</v>
      </c>
      <c r="D77" t="str">
        <f>INDEX(conversion!$D:$D, MATCH(G77, conversion!$B:$B, 0))</f>
        <v>2431</v>
      </c>
      <c r="E77" t="str">
        <f t="shared" si="3"/>
        <v>13-1161</v>
      </c>
      <c r="F77" s="1" t="s">
        <v>171</v>
      </c>
      <c r="G77" t="s">
        <v>172</v>
      </c>
      <c r="H77" s="41">
        <v>1.73662841</v>
      </c>
      <c r="I77" s="42">
        <v>0.37426424699999999</v>
      </c>
      <c r="J77" s="43">
        <v>1.326319131</v>
      </c>
      <c r="K77" s="44">
        <v>0.130249899</v>
      </c>
      <c r="L77" s="45">
        <v>1.0757067929999999</v>
      </c>
      <c r="M77" s="46">
        <v>4.6431684789999998</v>
      </c>
      <c r="N77" s="1">
        <v>2</v>
      </c>
    </row>
    <row r="78" spans="1:14" x14ac:dyDescent="0.2">
      <c r="A78" t="str">
        <f t="shared" si="2"/>
        <v>2431</v>
      </c>
      <c r="B78" t="str">
        <f t="shared" si="2"/>
        <v>2431</v>
      </c>
      <c r="C78" t="str">
        <f>INDEX(conversion!$D:$D, MATCH(E78, conversion!$A:$A, 0))</f>
        <v>2431</v>
      </c>
      <c r="D78" t="e">
        <f>INDEX(conversion!$D:$D, MATCH(G78, conversion!$B:$B, 0))</f>
        <v>#N/A</v>
      </c>
      <c r="E78" t="str">
        <f t="shared" si="3"/>
        <v>13-1161</v>
      </c>
      <c r="F78" s="1" t="s">
        <v>173</v>
      </c>
      <c r="G78" t="s">
        <v>174</v>
      </c>
      <c r="H78" s="41">
        <v>1.5487422049999999</v>
      </c>
      <c r="I78" s="42">
        <v>0.17907563600000001</v>
      </c>
      <c r="J78" s="43">
        <v>1.156518685</v>
      </c>
      <c r="K78" s="44">
        <v>0.69509866899999995</v>
      </c>
      <c r="L78" s="45">
        <v>1.0583085750000001</v>
      </c>
      <c r="M78" s="46">
        <v>4.6377437700000002</v>
      </c>
      <c r="N78" s="1">
        <v>2</v>
      </c>
    </row>
    <row r="79" spans="1:14" x14ac:dyDescent="0.2">
      <c r="A79" t="str">
        <f t="shared" si="2"/>
        <v>2422</v>
      </c>
      <c r="B79" t="str">
        <f t="shared" si="2"/>
        <v>2422</v>
      </c>
      <c r="C79" t="str">
        <f>INDEX(conversion!$D:$D, MATCH(E79, conversion!$A:$A, 0))</f>
        <v>2422</v>
      </c>
      <c r="D79" t="e">
        <f>INDEX(conversion!$D:$D, MATCH(G79, conversion!$B:$B, 0))</f>
        <v>#N/A</v>
      </c>
      <c r="E79" t="str">
        <f t="shared" si="3"/>
        <v>13-1199</v>
      </c>
      <c r="F79" s="1" t="s">
        <v>175</v>
      </c>
      <c r="G79" t="s">
        <v>176</v>
      </c>
      <c r="H79" s="41">
        <v>0.50514526500000001</v>
      </c>
      <c r="I79" s="42">
        <v>0.81145993999999999</v>
      </c>
      <c r="J79" s="43">
        <v>1.26377505</v>
      </c>
      <c r="K79" s="44">
        <v>0.79407437700000005</v>
      </c>
      <c r="L79" s="45">
        <v>1.203293782</v>
      </c>
      <c r="M79" s="46">
        <v>4.5777484150000003</v>
      </c>
      <c r="N79" s="1">
        <v>2</v>
      </c>
    </row>
    <row r="80" spans="1:14" x14ac:dyDescent="0.2">
      <c r="A80" t="str">
        <f t="shared" si="2"/>
        <v>2422</v>
      </c>
      <c r="B80" t="str">
        <f t="shared" si="2"/>
        <v>2422</v>
      </c>
      <c r="C80" t="str">
        <f>INDEX(conversion!$D:$D, MATCH(E80, conversion!$A:$A, 0))</f>
        <v>2422</v>
      </c>
      <c r="D80" t="e">
        <f>INDEX(conversion!$D:$D, MATCH(G80, conversion!$B:$B, 0))</f>
        <v>#N/A</v>
      </c>
      <c r="E80" t="str">
        <f t="shared" si="3"/>
        <v>13-1199</v>
      </c>
      <c r="F80" s="1" t="s">
        <v>177</v>
      </c>
      <c r="G80" t="s">
        <v>178</v>
      </c>
      <c r="H80" s="41">
        <v>0.78060482099999995</v>
      </c>
      <c r="I80" s="42">
        <v>0.74091652500000005</v>
      </c>
      <c r="J80" s="43">
        <v>1.2771040629999999</v>
      </c>
      <c r="K80" s="44">
        <v>1.081239302</v>
      </c>
      <c r="L80" s="45">
        <v>1.275346037</v>
      </c>
      <c r="M80" s="46">
        <v>5.155210748</v>
      </c>
      <c r="N80" s="1">
        <v>2</v>
      </c>
    </row>
    <row r="81" spans="1:14" x14ac:dyDescent="0.2">
      <c r="A81" t="str">
        <f t="shared" si="2"/>
        <v>2422</v>
      </c>
      <c r="B81" t="str">
        <f t="shared" si="2"/>
        <v>2422</v>
      </c>
      <c r="C81" t="str">
        <f>INDEX(conversion!$D:$D, MATCH(E81, conversion!$A:$A, 0))</f>
        <v>2422</v>
      </c>
      <c r="D81" t="e">
        <f>INDEX(conversion!$D:$D, MATCH(G81, conversion!$B:$B, 0))</f>
        <v>#N/A</v>
      </c>
      <c r="E81" t="str">
        <f t="shared" si="3"/>
        <v>13-1199</v>
      </c>
      <c r="F81" s="1" t="s">
        <v>179</v>
      </c>
      <c r="G81" t="s">
        <v>180</v>
      </c>
      <c r="H81" s="41">
        <v>-0.23907138999999999</v>
      </c>
      <c r="I81" s="42">
        <v>-0.52682681600000003</v>
      </c>
      <c r="J81" s="43">
        <v>1.0462691660000001</v>
      </c>
      <c r="K81" s="44">
        <v>0.16089979500000001</v>
      </c>
      <c r="L81" s="45">
        <v>0.59537624</v>
      </c>
      <c r="M81" s="46">
        <v>1.0366469949999999</v>
      </c>
      <c r="N81" s="1">
        <v>5</v>
      </c>
    </row>
    <row r="82" spans="1:14" x14ac:dyDescent="0.2">
      <c r="A82" t="str">
        <f t="shared" si="2"/>
        <v>2411</v>
      </c>
      <c r="B82" t="str">
        <f t="shared" si="2"/>
        <v>2411</v>
      </c>
      <c r="C82" t="str">
        <f>INDEX(conversion!$D:$D, MATCH(E82, conversion!$A:$A, 0))</f>
        <v>2411</v>
      </c>
      <c r="D82" t="str">
        <f>INDEX(conversion!$D:$D, MATCH(G82, conversion!$B:$B, 0))</f>
        <v>2411</v>
      </c>
      <c r="E82" t="str">
        <f t="shared" si="3"/>
        <v>13-2011</v>
      </c>
      <c r="F82" s="1" t="s">
        <v>181</v>
      </c>
      <c r="G82" t="s">
        <v>182</v>
      </c>
      <c r="H82" s="41">
        <v>0.52123422699999999</v>
      </c>
      <c r="I82" s="42">
        <v>0.77121139400000005</v>
      </c>
      <c r="J82" s="43">
        <v>1.2150638330000001</v>
      </c>
      <c r="K82" s="44">
        <v>-0.59803079599999998</v>
      </c>
      <c r="L82" s="45">
        <v>0.92258765300000001</v>
      </c>
      <c r="M82" s="46">
        <v>2.8320663110000002</v>
      </c>
      <c r="N82" s="1">
        <v>3</v>
      </c>
    </row>
    <row r="83" spans="1:14" x14ac:dyDescent="0.2">
      <c r="A83" t="str">
        <f t="shared" si="2"/>
        <v>3315</v>
      </c>
      <c r="B83" t="str">
        <f t="shared" si="2"/>
        <v>3315</v>
      </c>
      <c r="C83" t="e">
        <f>INDEX(conversion!$D:$D, MATCH(E83, conversion!$A:$A, 0))</f>
        <v>#N/A</v>
      </c>
      <c r="D83" t="str">
        <f>INDEX(conversion!$D:$D, MATCH(G83, conversion!$B:$B, 0))</f>
        <v>3315</v>
      </c>
      <c r="E83" t="str">
        <f t="shared" si="3"/>
        <v>13-2023</v>
      </c>
      <c r="F83" s="1" t="s">
        <v>183</v>
      </c>
      <c r="G83" t="s">
        <v>184</v>
      </c>
      <c r="H83" s="41">
        <v>0.31933175499999999</v>
      </c>
      <c r="I83" s="42">
        <v>-0.53378532999999995</v>
      </c>
      <c r="J83" s="43">
        <v>0.15885584999999999</v>
      </c>
      <c r="K83" s="44">
        <v>-0.49762650800000002</v>
      </c>
      <c r="L83" s="45">
        <v>0.88140158899999999</v>
      </c>
      <c r="M83" s="46">
        <v>0.32817735599999998</v>
      </c>
      <c r="N83" s="1">
        <v>5</v>
      </c>
    </row>
    <row r="84" spans="1:14" x14ac:dyDescent="0.2">
      <c r="A84" t="str">
        <f t="shared" si="2"/>
        <v>2411</v>
      </c>
      <c r="B84" t="str">
        <f t="shared" si="2"/>
        <v>2411</v>
      </c>
      <c r="C84" t="str">
        <f>INDEX(conversion!$D:$D, MATCH(E84, conversion!$A:$A, 0))</f>
        <v>2411</v>
      </c>
      <c r="D84" t="str">
        <f>INDEX(conversion!$D:$D, MATCH(G84, conversion!$B:$B, 0))</f>
        <v>2411</v>
      </c>
      <c r="E84" t="str">
        <f t="shared" si="3"/>
        <v>13-2031</v>
      </c>
      <c r="F84" s="1" t="s">
        <v>185</v>
      </c>
      <c r="G84" t="s">
        <v>186</v>
      </c>
      <c r="H84" s="41">
        <v>0.42671761000000002</v>
      </c>
      <c r="I84" s="42">
        <v>-0.32625469899999998</v>
      </c>
      <c r="J84" s="43">
        <v>1.187228701</v>
      </c>
      <c r="K84" s="44">
        <v>-0.77330735100000003</v>
      </c>
      <c r="L84" s="45">
        <v>0.74463106499999998</v>
      </c>
      <c r="M84" s="46">
        <v>1.2590153260000001</v>
      </c>
      <c r="N84" s="1">
        <v>4</v>
      </c>
    </row>
    <row r="85" spans="1:14" x14ac:dyDescent="0.2">
      <c r="A85" t="str">
        <f t="shared" si="2"/>
        <v>2413</v>
      </c>
      <c r="B85" t="str">
        <f t="shared" si="2"/>
        <v>2413</v>
      </c>
      <c r="C85" t="str">
        <f>INDEX(conversion!$D:$D, MATCH(E85, conversion!$A:$A, 0))</f>
        <v>2413</v>
      </c>
      <c r="D85" t="str">
        <f>INDEX(conversion!$D:$D, MATCH(G85, conversion!$B:$B, 0))</f>
        <v>2413</v>
      </c>
      <c r="E85" t="str">
        <f t="shared" si="3"/>
        <v>13-2041</v>
      </c>
      <c r="F85" s="1" t="s">
        <v>187</v>
      </c>
      <c r="G85" t="s">
        <v>188</v>
      </c>
      <c r="H85" s="41">
        <v>0.42682242599999998</v>
      </c>
      <c r="I85" s="42">
        <v>-0.136222649</v>
      </c>
      <c r="J85" s="43">
        <v>1.177736399</v>
      </c>
      <c r="K85" s="44">
        <v>-0.54507387799999996</v>
      </c>
      <c r="L85" s="45">
        <v>0.76636296599999998</v>
      </c>
      <c r="M85" s="46">
        <v>1.6896252650000001</v>
      </c>
      <c r="N85" s="1">
        <v>4</v>
      </c>
    </row>
    <row r="86" spans="1:14" x14ac:dyDescent="0.2">
      <c r="A86" t="str">
        <f t="shared" si="2"/>
        <v>2412</v>
      </c>
      <c r="B86" t="str">
        <f t="shared" si="2"/>
        <v>2412</v>
      </c>
      <c r="C86" t="str">
        <f>INDEX(conversion!$D:$D, MATCH(E86, conversion!$A:$A, 0))</f>
        <v>2412</v>
      </c>
      <c r="D86" t="str">
        <f>INDEX(conversion!$D:$D, MATCH(G86, conversion!$B:$B, 0))</f>
        <v>2412</v>
      </c>
      <c r="E86" t="str">
        <f t="shared" si="3"/>
        <v>13-2052</v>
      </c>
      <c r="F86" s="1" t="s">
        <v>189</v>
      </c>
      <c r="G86" t="s">
        <v>190</v>
      </c>
      <c r="H86" s="41">
        <v>0.80127115999999998</v>
      </c>
      <c r="I86" s="42">
        <v>0.72474857500000001</v>
      </c>
      <c r="J86" s="43">
        <v>1.253919461</v>
      </c>
      <c r="K86" s="44">
        <v>0.193510133</v>
      </c>
      <c r="L86" s="45">
        <v>1.2016576619999999</v>
      </c>
      <c r="M86" s="46">
        <v>4.1751069919999999</v>
      </c>
      <c r="N86" s="1">
        <v>2</v>
      </c>
    </row>
    <row r="87" spans="1:14" x14ac:dyDescent="0.2">
      <c r="A87" t="str">
        <f t="shared" si="2"/>
        <v>3321</v>
      </c>
      <c r="B87" t="str">
        <f t="shared" si="2"/>
        <v>3321</v>
      </c>
      <c r="C87" t="str">
        <f>INDEX(conversion!$D:$D, MATCH(E87, conversion!$A:$A, 0))</f>
        <v>3321</v>
      </c>
      <c r="D87" t="str">
        <f>INDEX(conversion!$D:$D, MATCH(G87, conversion!$B:$B, 0))</f>
        <v>3321</v>
      </c>
      <c r="E87" t="str">
        <f t="shared" si="3"/>
        <v>13-2053</v>
      </c>
      <c r="F87" s="1" t="s">
        <v>191</v>
      </c>
      <c r="G87" t="s">
        <v>192</v>
      </c>
      <c r="H87" s="41">
        <v>0.33600977599999998</v>
      </c>
      <c r="I87" s="42">
        <v>-0.105629669</v>
      </c>
      <c r="J87" s="43">
        <v>0.80972132100000005</v>
      </c>
      <c r="K87" s="44">
        <v>-0.190462465</v>
      </c>
      <c r="L87" s="45">
        <v>0.70959112899999999</v>
      </c>
      <c r="M87" s="46">
        <v>1.559230092</v>
      </c>
      <c r="N87" s="1">
        <v>4</v>
      </c>
    </row>
    <row r="88" spans="1:14" x14ac:dyDescent="0.2">
      <c r="A88" t="str">
        <f t="shared" si="2"/>
        <v>2413</v>
      </c>
      <c r="B88" t="str">
        <f t="shared" si="2"/>
        <v>2413</v>
      </c>
      <c r="C88" t="str">
        <f>INDEX(conversion!$D:$D, MATCH(E88, conversion!$A:$A, 0))</f>
        <v>2413</v>
      </c>
      <c r="D88" t="str">
        <f>INDEX(conversion!$D:$D, MATCH(G88, conversion!$B:$B, 0))</f>
        <v>2413</v>
      </c>
      <c r="E88" t="str">
        <f t="shared" si="3"/>
        <v>13-2061</v>
      </c>
      <c r="F88" s="1" t="s">
        <v>193</v>
      </c>
      <c r="G88" t="s">
        <v>194</v>
      </c>
      <c r="H88" s="41">
        <v>0.21860808700000001</v>
      </c>
      <c r="I88" s="42">
        <v>0.63150365200000003</v>
      </c>
      <c r="J88" s="43">
        <v>1.3336133590000001</v>
      </c>
      <c r="K88" s="44">
        <v>0.134949658</v>
      </c>
      <c r="L88" s="45">
        <v>1.145173014</v>
      </c>
      <c r="M88" s="46">
        <v>3.4638477710000002</v>
      </c>
      <c r="N88" s="1">
        <v>3</v>
      </c>
    </row>
    <row r="89" spans="1:14" x14ac:dyDescent="0.2">
      <c r="A89" t="str">
        <f t="shared" si="2"/>
        <v>3312</v>
      </c>
      <c r="B89" t="str">
        <f t="shared" si="2"/>
        <v>3312</v>
      </c>
      <c r="C89" t="e">
        <f>INDEX(conversion!$D:$D, MATCH(E89, conversion!$A:$A, 0))</f>
        <v>#N/A</v>
      </c>
      <c r="D89" t="str">
        <f>INDEX(conversion!$D:$D, MATCH(G89, conversion!$B:$B, 0))</f>
        <v>3312</v>
      </c>
      <c r="E89" t="str">
        <f t="shared" si="3"/>
        <v>13-2071</v>
      </c>
      <c r="F89" s="1" t="s">
        <v>195</v>
      </c>
      <c r="G89" t="s">
        <v>196</v>
      </c>
      <c r="H89" s="41">
        <v>-4.9083385E-2</v>
      </c>
      <c r="I89" s="42">
        <v>-0.154464355</v>
      </c>
      <c r="J89" s="43">
        <v>0.72961146099999996</v>
      </c>
      <c r="K89" s="44">
        <v>-0.50649826499999995</v>
      </c>
      <c r="L89" s="45">
        <v>0.50999587499999999</v>
      </c>
      <c r="M89" s="46">
        <v>0.52956133100000002</v>
      </c>
      <c r="N89" s="1">
        <v>5</v>
      </c>
    </row>
    <row r="90" spans="1:14" x14ac:dyDescent="0.2">
      <c r="A90" t="str">
        <f t="shared" si="2"/>
        <v>3312</v>
      </c>
      <c r="B90" t="str">
        <f t="shared" si="2"/>
        <v>3312</v>
      </c>
      <c r="C90" t="e">
        <f>INDEX(conversion!$D:$D, MATCH(E90, conversion!$A:$A, 0))</f>
        <v>#N/A</v>
      </c>
      <c r="D90" t="str">
        <f>INDEX(conversion!$D:$D, MATCH(G90, conversion!$B:$B, 0))</f>
        <v>3312</v>
      </c>
      <c r="E90" t="str">
        <f t="shared" si="3"/>
        <v>13-2072</v>
      </c>
      <c r="F90" s="1" t="s">
        <v>197</v>
      </c>
      <c r="G90" t="s">
        <v>198</v>
      </c>
      <c r="H90" s="41">
        <v>0.47322853799999998</v>
      </c>
      <c r="I90" s="42">
        <v>-0.190778322</v>
      </c>
      <c r="J90" s="43">
        <v>0.62048512099999997</v>
      </c>
      <c r="K90" s="44">
        <v>-8.4518515000000002E-2</v>
      </c>
      <c r="L90" s="45">
        <v>0.77602292500000003</v>
      </c>
      <c r="M90" s="46">
        <v>1.594439747</v>
      </c>
      <c r="N90" s="1">
        <v>4</v>
      </c>
    </row>
    <row r="91" spans="1:14" x14ac:dyDescent="0.2">
      <c r="A91" t="str">
        <f t="shared" si="2"/>
        <v>3352</v>
      </c>
      <c r="B91" t="str">
        <f t="shared" si="2"/>
        <v>3352</v>
      </c>
      <c r="C91" t="str">
        <f>INDEX(conversion!$D:$D, MATCH(E91, conversion!$A:$A, 0))</f>
        <v>3352</v>
      </c>
      <c r="D91" t="str">
        <f>INDEX(conversion!$D:$D, MATCH(G91, conversion!$B:$B, 0))</f>
        <v>3352</v>
      </c>
      <c r="E91" t="str">
        <f t="shared" si="3"/>
        <v>13-2081</v>
      </c>
      <c r="F91" s="1" t="s">
        <v>199</v>
      </c>
      <c r="G91" t="s">
        <v>200</v>
      </c>
      <c r="H91" s="41">
        <v>0.28043084600000001</v>
      </c>
      <c r="I91" s="42">
        <v>-0.194336236</v>
      </c>
      <c r="J91" s="43">
        <v>0.74892028300000002</v>
      </c>
      <c r="K91" s="44">
        <v>-1.092862784</v>
      </c>
      <c r="L91" s="45">
        <v>0.39394565500000001</v>
      </c>
      <c r="M91" s="46">
        <v>0.13609776400000001</v>
      </c>
      <c r="N91" s="1">
        <v>5</v>
      </c>
    </row>
    <row r="92" spans="1:14" x14ac:dyDescent="0.2">
      <c r="A92" t="str">
        <f t="shared" si="2"/>
        <v>2411</v>
      </c>
      <c r="B92" t="str">
        <f t="shared" si="2"/>
        <v>2411</v>
      </c>
      <c r="C92" t="str">
        <f>INDEX(conversion!$D:$D, MATCH(E92, conversion!$A:$A, 0))</f>
        <v>2411</v>
      </c>
      <c r="D92" t="str">
        <f>INDEX(conversion!$D:$D, MATCH(G92, conversion!$B:$B, 0))</f>
        <v>2411</v>
      </c>
      <c r="E92" t="str">
        <f t="shared" si="3"/>
        <v>13-2082</v>
      </c>
      <c r="F92" s="1" t="s">
        <v>201</v>
      </c>
      <c r="G92" t="s">
        <v>202</v>
      </c>
      <c r="H92" s="41">
        <v>0.19068623400000001</v>
      </c>
      <c r="I92" s="42">
        <v>0.115604105</v>
      </c>
      <c r="J92" s="43">
        <v>0.61973804099999996</v>
      </c>
      <c r="K92" s="44">
        <v>-0.84779012600000003</v>
      </c>
      <c r="L92" s="45">
        <v>0.38268567199999998</v>
      </c>
      <c r="M92" s="46">
        <v>0.46092392599999998</v>
      </c>
      <c r="N92" s="1">
        <v>5</v>
      </c>
    </row>
    <row r="93" spans="1:14" x14ac:dyDescent="0.2">
      <c r="A93" t="str">
        <f t="shared" si="2"/>
        <v>3339</v>
      </c>
      <c r="B93" t="str">
        <f t="shared" si="2"/>
        <v>3339</v>
      </c>
      <c r="C93" t="str">
        <f>INDEX(conversion!$D:$D, MATCH(E93, conversion!$A:$A, 0))</f>
        <v>3339</v>
      </c>
      <c r="D93" t="e">
        <f>INDEX(conversion!$D:$D, MATCH(G93, conversion!$B:$B, 0))</f>
        <v>#N/A</v>
      </c>
      <c r="E93" t="str">
        <f t="shared" si="3"/>
        <v>13-2099</v>
      </c>
      <c r="F93" s="1" t="s">
        <v>203</v>
      </c>
      <c r="G93" t="s">
        <v>204</v>
      </c>
      <c r="H93" s="41">
        <v>1.2367519819999999</v>
      </c>
      <c r="I93" s="42">
        <v>-0.48603331999999999</v>
      </c>
      <c r="J93" s="43">
        <v>0.91893243099999999</v>
      </c>
      <c r="K93" s="44">
        <v>-0.134959775</v>
      </c>
      <c r="L93" s="45">
        <v>1.116919988</v>
      </c>
      <c r="M93" s="46">
        <v>2.6516113059999999</v>
      </c>
      <c r="N93" s="1">
        <v>3</v>
      </c>
    </row>
    <row r="94" spans="1:14" x14ac:dyDescent="0.2">
      <c r="A94" t="str">
        <f t="shared" si="2"/>
        <v>3339</v>
      </c>
      <c r="B94" t="str">
        <f t="shared" si="2"/>
        <v>3339</v>
      </c>
      <c r="C94" t="str">
        <f>INDEX(conversion!$D:$D, MATCH(E94, conversion!$A:$A, 0))</f>
        <v>3339</v>
      </c>
      <c r="D94" t="e">
        <f>INDEX(conversion!$D:$D, MATCH(G94, conversion!$B:$B, 0))</f>
        <v>#N/A</v>
      </c>
      <c r="E94" t="str">
        <f t="shared" si="3"/>
        <v>13-2099</v>
      </c>
      <c r="F94" s="1" t="s">
        <v>205</v>
      </c>
      <c r="G94" t="s">
        <v>206</v>
      </c>
      <c r="H94" s="41">
        <v>0.91278809400000005</v>
      </c>
      <c r="I94" s="42">
        <v>1.1299865870000001</v>
      </c>
      <c r="J94" s="43">
        <v>1.1103481909999999</v>
      </c>
      <c r="K94" s="44">
        <v>-0.52599978300000005</v>
      </c>
      <c r="L94" s="45">
        <v>0.90321089600000004</v>
      </c>
      <c r="M94" s="46">
        <v>3.5303339839999999</v>
      </c>
      <c r="N94" s="1">
        <v>3</v>
      </c>
    </row>
    <row r="95" spans="1:14" x14ac:dyDescent="0.2">
      <c r="A95" t="str">
        <f t="shared" si="2"/>
        <v>2511</v>
      </c>
      <c r="B95" t="str">
        <f t="shared" si="2"/>
        <v>2511</v>
      </c>
      <c r="C95" t="e">
        <f>INDEX(conversion!$D:$D, MATCH(E95, conversion!$A:$A, 0))</f>
        <v>#N/A</v>
      </c>
      <c r="D95" t="str">
        <f>INDEX(conversion!$D:$D, MATCH(G95, conversion!$B:$B, 0))</f>
        <v>2511</v>
      </c>
      <c r="E95" t="str">
        <f t="shared" si="3"/>
        <v>15-1211</v>
      </c>
      <c r="F95" s="1" t="s">
        <v>207</v>
      </c>
      <c r="G95" t="s">
        <v>208</v>
      </c>
      <c r="H95" s="41">
        <v>0.79374569399999995</v>
      </c>
      <c r="I95" s="42">
        <v>-0.48244876599999997</v>
      </c>
      <c r="J95" s="43">
        <v>0.61204332100000003</v>
      </c>
      <c r="K95" s="44">
        <v>-0.612290428</v>
      </c>
      <c r="L95" s="45">
        <v>0.36112554800000002</v>
      </c>
      <c r="M95" s="46">
        <v>0.67217537000000005</v>
      </c>
      <c r="N95" s="1">
        <v>5</v>
      </c>
    </row>
    <row r="96" spans="1:14" x14ac:dyDescent="0.2">
      <c r="A96">
        <v>3252</v>
      </c>
      <c r="B96" t="str">
        <f t="shared" si="2"/>
        <v/>
      </c>
      <c r="C96" t="e">
        <f>INDEX(conversion!$D:$D, MATCH(E96, conversion!$A:$A, 0))</f>
        <v>#N/A</v>
      </c>
      <c r="D96" t="e">
        <f>INDEX(conversion!$D:$D, MATCH(G96, conversion!$B:$B, 0))</f>
        <v>#N/A</v>
      </c>
      <c r="E96" t="str">
        <f t="shared" si="3"/>
        <v>15-1211</v>
      </c>
      <c r="F96" s="1" t="s">
        <v>209</v>
      </c>
      <c r="G96" t="s">
        <v>210</v>
      </c>
      <c r="H96" s="41">
        <v>1.1968297299999999</v>
      </c>
      <c r="I96" s="42">
        <v>1.169707405</v>
      </c>
      <c r="J96" s="43">
        <v>0.63033452199999995</v>
      </c>
      <c r="K96" s="44">
        <v>-0.41569906899999998</v>
      </c>
      <c r="L96" s="45">
        <v>0.107571131</v>
      </c>
      <c r="M96" s="46">
        <v>2.6887437200000002</v>
      </c>
      <c r="N96" s="1">
        <v>3</v>
      </c>
    </row>
    <row r="97" spans="1:14" x14ac:dyDescent="0.2">
      <c r="A97" t="str">
        <f t="shared" si="2"/>
        <v>2529</v>
      </c>
      <c r="B97" t="str">
        <f t="shared" si="2"/>
        <v>2529</v>
      </c>
      <c r="C97" t="e">
        <f>INDEX(conversion!$D:$D, MATCH(E97, conversion!$A:$A, 0))</f>
        <v>#N/A</v>
      </c>
      <c r="D97" t="str">
        <f>INDEX(conversion!$D:$D, MATCH(G97, conversion!$B:$B, 0))</f>
        <v>2529</v>
      </c>
      <c r="E97" t="str">
        <f t="shared" si="3"/>
        <v>15-1212</v>
      </c>
      <c r="F97" s="1" t="s">
        <v>211</v>
      </c>
      <c r="G97" t="s">
        <v>212</v>
      </c>
      <c r="H97" s="41">
        <v>0.62636289099999998</v>
      </c>
      <c r="I97" s="42">
        <v>-0.60687210599999997</v>
      </c>
      <c r="J97" s="43">
        <v>0.72605227400000005</v>
      </c>
      <c r="K97" s="44">
        <v>9.3555453999999996E-2</v>
      </c>
      <c r="L97" s="45">
        <v>0.63878464099999999</v>
      </c>
      <c r="M97" s="46">
        <v>1.4778831539999999</v>
      </c>
      <c r="N97" s="1">
        <v>4</v>
      </c>
    </row>
    <row r="98" spans="1:14" x14ac:dyDescent="0.2">
      <c r="A98" t="str">
        <f t="shared" si="2"/>
        <v>2511</v>
      </c>
      <c r="B98" t="str">
        <f t="shared" si="2"/>
        <v>2511</v>
      </c>
      <c r="C98" t="e">
        <f>INDEX(conversion!$D:$D, MATCH(E98, conversion!$A:$A, 0))</f>
        <v>#N/A</v>
      </c>
      <c r="D98" t="str">
        <f>INDEX(conversion!$D:$D, MATCH(G98, conversion!$B:$B, 0))</f>
        <v>2511</v>
      </c>
      <c r="E98" t="str">
        <f t="shared" si="3"/>
        <v>15-1221</v>
      </c>
      <c r="F98" s="1" t="s">
        <v>213</v>
      </c>
      <c r="G98" t="s">
        <v>214</v>
      </c>
      <c r="H98" s="41">
        <v>1.6150470530000001</v>
      </c>
      <c r="I98" s="42">
        <v>-0.49504741600000002</v>
      </c>
      <c r="J98" s="43">
        <v>0.69700362400000004</v>
      </c>
      <c r="K98" s="44">
        <v>0.67528661099999998</v>
      </c>
      <c r="L98" s="45">
        <v>0.47761984899999999</v>
      </c>
      <c r="M98" s="46">
        <v>2.96990972</v>
      </c>
      <c r="N98" s="1">
        <v>3</v>
      </c>
    </row>
    <row r="99" spans="1:14" x14ac:dyDescent="0.2">
      <c r="A99" t="str">
        <f t="shared" si="2"/>
        <v>3513</v>
      </c>
      <c r="B99" t="str">
        <f t="shared" si="2"/>
        <v>3513</v>
      </c>
      <c r="C99" t="e">
        <f>INDEX(conversion!$D:$D, MATCH(E99, conversion!$A:$A, 0))</f>
        <v>#N/A</v>
      </c>
      <c r="D99" t="str">
        <f>INDEX(conversion!$D:$D, MATCH(G99, conversion!$B:$B, 0))</f>
        <v>3513</v>
      </c>
      <c r="E99" t="str">
        <f t="shared" si="3"/>
        <v>15-1231</v>
      </c>
      <c r="F99" s="1" t="s">
        <v>215</v>
      </c>
      <c r="G99" t="s">
        <v>216</v>
      </c>
      <c r="H99" s="41">
        <v>0.21444730300000001</v>
      </c>
      <c r="I99" s="42">
        <v>-0.490048543</v>
      </c>
      <c r="J99" s="43">
        <v>0.48448432200000002</v>
      </c>
      <c r="K99" s="44">
        <v>-0.24015964200000001</v>
      </c>
      <c r="L99" s="45">
        <v>7.4051368000000006E-2</v>
      </c>
      <c r="M99" s="46">
        <v>4.2774807999999997E-2</v>
      </c>
      <c r="N99" s="1">
        <v>5</v>
      </c>
    </row>
    <row r="100" spans="1:14" x14ac:dyDescent="0.2">
      <c r="A100" t="str">
        <f t="shared" si="2"/>
        <v>3512</v>
      </c>
      <c r="B100" t="str">
        <f t="shared" si="2"/>
        <v>3512</v>
      </c>
      <c r="C100" t="e">
        <f>INDEX(conversion!$D:$D, MATCH(E100, conversion!$A:$A, 0))</f>
        <v>#N/A</v>
      </c>
      <c r="D100" t="str">
        <f>INDEX(conversion!$D:$D, MATCH(G100, conversion!$B:$B, 0))</f>
        <v>3512</v>
      </c>
      <c r="E100" t="str">
        <f t="shared" si="3"/>
        <v>15-1232</v>
      </c>
      <c r="F100" s="1" t="s">
        <v>217</v>
      </c>
      <c r="G100" t="s">
        <v>218</v>
      </c>
      <c r="H100" s="41">
        <v>-9.9872029000000001E-2</v>
      </c>
      <c r="I100" s="42">
        <v>-1.167665715</v>
      </c>
      <c r="J100" s="43">
        <v>0.58155081200000003</v>
      </c>
      <c r="K100" s="44">
        <v>-3.4470737000000001E-2</v>
      </c>
      <c r="L100" s="45">
        <v>0.59515622599999995</v>
      </c>
      <c r="M100" s="46">
        <v>-0.12530144300000001</v>
      </c>
      <c r="N100" s="1">
        <v>5</v>
      </c>
    </row>
    <row r="101" spans="1:14" x14ac:dyDescent="0.2">
      <c r="A101" t="str">
        <f t="shared" si="2"/>
        <v>2523</v>
      </c>
      <c r="B101" t="str">
        <f t="shared" si="2"/>
        <v>2523</v>
      </c>
      <c r="C101" t="e">
        <f>INDEX(conversion!$D:$D, MATCH(E101, conversion!$A:$A, 0))</f>
        <v>#N/A</v>
      </c>
      <c r="D101" t="str">
        <f>INDEX(conversion!$D:$D, MATCH(G101, conversion!$B:$B, 0))</f>
        <v>2523</v>
      </c>
      <c r="E101" t="str">
        <f t="shared" si="3"/>
        <v>15-1241</v>
      </c>
      <c r="F101" s="1" t="s">
        <v>219</v>
      </c>
      <c r="G101" t="s">
        <v>220</v>
      </c>
      <c r="H101" s="41">
        <v>1.059796757</v>
      </c>
      <c r="I101" s="42">
        <v>-0.16743683400000001</v>
      </c>
      <c r="J101" s="43">
        <v>0.871218771</v>
      </c>
      <c r="K101" s="44">
        <v>0.58462712299999997</v>
      </c>
      <c r="L101" s="45">
        <v>0.76964811899999996</v>
      </c>
      <c r="M101" s="46">
        <v>3.117853937</v>
      </c>
      <c r="N101" s="1">
        <v>3</v>
      </c>
    </row>
    <row r="102" spans="1:14" x14ac:dyDescent="0.2">
      <c r="A102">
        <v>2153</v>
      </c>
      <c r="B102" t="str">
        <f t="shared" si="2"/>
        <v/>
      </c>
      <c r="C102" t="e">
        <f>INDEX(conversion!$D:$D, MATCH(E102, conversion!$A:$A, 0))</f>
        <v>#N/A</v>
      </c>
      <c r="D102" t="e">
        <f>INDEX(conversion!$D:$D, MATCH(G102, conversion!$B:$B, 0))</f>
        <v>#N/A</v>
      </c>
      <c r="E102" t="str">
        <f t="shared" si="3"/>
        <v>15-1241</v>
      </c>
      <c r="F102" s="1" t="s">
        <v>221</v>
      </c>
      <c r="G102" t="s">
        <v>222</v>
      </c>
      <c r="H102" s="41">
        <v>0.60502553000000003</v>
      </c>
      <c r="I102" s="42">
        <v>8.0838256999999997E-2</v>
      </c>
      <c r="J102" s="43">
        <v>0.24095850499999999</v>
      </c>
      <c r="K102" s="44">
        <v>0.22192942800000001</v>
      </c>
      <c r="L102" s="45">
        <v>1.0109200819999999</v>
      </c>
      <c r="M102" s="46">
        <v>2.1596718020000001</v>
      </c>
      <c r="N102" s="1">
        <v>4</v>
      </c>
    </row>
    <row r="103" spans="1:14" x14ac:dyDescent="0.2">
      <c r="A103" t="str">
        <f t="shared" si="2"/>
        <v>2521</v>
      </c>
      <c r="B103" t="str">
        <f t="shared" si="2"/>
        <v>2521</v>
      </c>
      <c r="C103" t="e">
        <f>INDEX(conversion!$D:$D, MATCH(E103, conversion!$A:$A, 0))</f>
        <v>#N/A</v>
      </c>
      <c r="D103" t="str">
        <f>INDEX(conversion!$D:$D, MATCH(G103, conversion!$B:$B, 0))</f>
        <v>2521</v>
      </c>
      <c r="E103" t="str">
        <f t="shared" si="3"/>
        <v>15-1242</v>
      </c>
      <c r="F103" s="1" t="s">
        <v>223</v>
      </c>
      <c r="G103" t="s">
        <v>224</v>
      </c>
      <c r="H103" s="41">
        <v>0.45327892400000003</v>
      </c>
      <c r="I103" s="42">
        <v>-0.88368914799999998</v>
      </c>
      <c r="J103" s="43">
        <v>0.52816697000000001</v>
      </c>
      <c r="K103" s="44">
        <v>-0.18026789400000001</v>
      </c>
      <c r="L103" s="45">
        <v>9.9553747999999997E-2</v>
      </c>
      <c r="M103" s="46">
        <v>1.7042600000000001E-2</v>
      </c>
      <c r="N103" s="1">
        <v>5</v>
      </c>
    </row>
    <row r="104" spans="1:14" x14ac:dyDescent="0.2">
      <c r="A104">
        <v>2521</v>
      </c>
      <c r="B104" t="str">
        <f t="shared" si="2"/>
        <v/>
      </c>
      <c r="C104" t="e">
        <f>INDEX(conversion!$D:$D, MATCH(E104, conversion!$A:$A, 0))</f>
        <v>#N/A</v>
      </c>
      <c r="D104" t="e">
        <f>INDEX(conversion!$D:$D, MATCH(G104, conversion!$B:$B, 0))</f>
        <v>#N/A</v>
      </c>
      <c r="E104" t="str">
        <f t="shared" si="3"/>
        <v>15-1243</v>
      </c>
      <c r="F104" s="1" t="s">
        <v>225</v>
      </c>
      <c r="G104" t="s">
        <v>226</v>
      </c>
      <c r="H104" s="41">
        <v>1.0926355729999999</v>
      </c>
      <c r="I104" s="42">
        <v>-0.20500517700000001</v>
      </c>
      <c r="J104" s="43">
        <v>0.87904151200000002</v>
      </c>
      <c r="K104" s="44">
        <v>-0.35848588199999998</v>
      </c>
      <c r="L104" s="45">
        <v>0.429860134</v>
      </c>
      <c r="M104" s="46">
        <v>1.8380461610000001</v>
      </c>
      <c r="N104" s="1">
        <v>4</v>
      </c>
    </row>
    <row r="105" spans="1:14" x14ac:dyDescent="0.2">
      <c r="A105">
        <v>2529</v>
      </c>
      <c r="B105" t="str">
        <f t="shared" si="2"/>
        <v/>
      </c>
      <c r="C105" t="e">
        <f>INDEX(conversion!$D:$D, MATCH(E105, conversion!$A:$A, 0))</f>
        <v>#N/A</v>
      </c>
      <c r="D105" t="e">
        <f>INDEX(conversion!$D:$D, MATCH(G105, conversion!$B:$B, 0))</f>
        <v>#N/A</v>
      </c>
      <c r="E105" t="str">
        <f t="shared" si="3"/>
        <v>15-1243</v>
      </c>
      <c r="F105" s="1" t="s">
        <v>227</v>
      </c>
      <c r="G105" t="s">
        <v>228</v>
      </c>
      <c r="H105" s="41">
        <v>1.062175753</v>
      </c>
      <c r="I105" s="42">
        <v>-0.55748075500000005</v>
      </c>
      <c r="J105" s="43">
        <v>1.2638585899999999</v>
      </c>
      <c r="K105" s="44">
        <v>-0.32692255999999997</v>
      </c>
      <c r="L105" s="45">
        <v>0.75654133099999998</v>
      </c>
      <c r="M105" s="46">
        <v>2.1981723610000001</v>
      </c>
      <c r="N105" s="1">
        <v>4</v>
      </c>
    </row>
    <row r="106" spans="1:14" x14ac:dyDescent="0.2">
      <c r="A106" t="str">
        <f t="shared" si="2"/>
        <v>2522</v>
      </c>
      <c r="B106" t="str">
        <f t="shared" si="2"/>
        <v>2522</v>
      </c>
      <c r="C106" t="e">
        <f>INDEX(conversion!$D:$D, MATCH(E106, conversion!$A:$A, 0))</f>
        <v>#N/A</v>
      </c>
      <c r="D106" t="str">
        <f>INDEX(conversion!$D:$D, MATCH(G106, conversion!$B:$B, 0))</f>
        <v>2522</v>
      </c>
      <c r="E106" t="str">
        <f t="shared" si="3"/>
        <v>15-1244</v>
      </c>
      <c r="F106" s="1" t="s">
        <v>229</v>
      </c>
      <c r="G106" t="s">
        <v>230</v>
      </c>
      <c r="H106" s="41">
        <v>0.35551270299999999</v>
      </c>
      <c r="I106" s="42">
        <v>-1.2186496680000001</v>
      </c>
      <c r="J106" s="43">
        <v>0.67199942300000004</v>
      </c>
      <c r="K106" s="44">
        <v>0.202980145</v>
      </c>
      <c r="L106" s="45">
        <v>4.9117919000000003E-2</v>
      </c>
      <c r="M106" s="46">
        <v>6.0960523000000003E-2</v>
      </c>
      <c r="N106" s="1">
        <v>5</v>
      </c>
    </row>
    <row r="107" spans="1:14" x14ac:dyDescent="0.2">
      <c r="A107" t="str">
        <f t="shared" si="2"/>
        <v>2514</v>
      </c>
      <c r="B107" t="str">
        <f t="shared" si="2"/>
        <v>2514</v>
      </c>
      <c r="C107" t="e">
        <f>INDEX(conversion!$D:$D, MATCH(E107, conversion!$A:$A, 0))</f>
        <v>#N/A</v>
      </c>
      <c r="D107" t="str">
        <f>INDEX(conversion!$D:$D, MATCH(G107, conversion!$B:$B, 0))</f>
        <v>2514</v>
      </c>
      <c r="E107" t="str">
        <f t="shared" si="3"/>
        <v>15-1251</v>
      </c>
      <c r="F107" s="1" t="s">
        <v>231</v>
      </c>
      <c r="G107" t="s">
        <v>232</v>
      </c>
      <c r="H107" s="41">
        <v>1.114884591</v>
      </c>
      <c r="I107" s="42">
        <v>-0.492192511</v>
      </c>
      <c r="J107" s="43">
        <v>0.689700113</v>
      </c>
      <c r="K107" s="44">
        <v>-0.39127763900000001</v>
      </c>
      <c r="L107" s="45">
        <v>0.55340618600000002</v>
      </c>
      <c r="M107" s="46">
        <v>1.47452074</v>
      </c>
      <c r="N107" s="1">
        <v>4</v>
      </c>
    </row>
    <row r="108" spans="1:14" x14ac:dyDescent="0.2">
      <c r="A108">
        <v>2519</v>
      </c>
      <c r="B108" t="str">
        <f t="shared" si="2"/>
        <v/>
      </c>
      <c r="C108" t="e">
        <f>INDEX(conversion!$D:$D, MATCH(E108, conversion!$A:$A, 0))</f>
        <v>#N/A</v>
      </c>
      <c r="D108" t="e">
        <f>INDEX(conversion!$D:$D, MATCH(G108, conversion!$B:$B, 0))</f>
        <v>#N/A</v>
      </c>
      <c r="E108" t="str">
        <f t="shared" si="3"/>
        <v>15-1253</v>
      </c>
      <c r="F108" s="1" t="s">
        <v>233</v>
      </c>
      <c r="G108" t="s">
        <v>234</v>
      </c>
      <c r="H108" s="41">
        <v>0.73575913999999998</v>
      </c>
      <c r="I108" s="42">
        <v>-8.6285976E-2</v>
      </c>
      <c r="J108" s="43">
        <v>0.628217672</v>
      </c>
      <c r="K108" s="44">
        <v>-0.33899612000000001</v>
      </c>
      <c r="L108" s="45">
        <v>0.60014235800000004</v>
      </c>
      <c r="M108" s="46">
        <v>1.5388370739999999</v>
      </c>
      <c r="N108" s="1">
        <v>4</v>
      </c>
    </row>
    <row r="109" spans="1:14" x14ac:dyDescent="0.2">
      <c r="A109" t="str">
        <f t="shared" si="2"/>
        <v>2513</v>
      </c>
      <c r="B109" t="str">
        <f t="shared" si="2"/>
        <v>2513</v>
      </c>
      <c r="C109" t="e">
        <f>INDEX(conversion!$D:$D, MATCH(E109, conversion!$A:$A, 0))</f>
        <v>#N/A</v>
      </c>
      <c r="D109" t="str">
        <f>INDEX(conversion!$D:$D, MATCH(G109, conversion!$B:$B, 0))</f>
        <v>2513</v>
      </c>
      <c r="E109" t="str">
        <f t="shared" si="3"/>
        <v>15-1254</v>
      </c>
      <c r="F109" s="1" t="s">
        <v>235</v>
      </c>
      <c r="G109" t="s">
        <v>236</v>
      </c>
      <c r="H109" s="41">
        <v>0.58852286499999995</v>
      </c>
      <c r="I109" s="42">
        <v>-0.51411759000000001</v>
      </c>
      <c r="J109" s="43">
        <v>0.694671225</v>
      </c>
      <c r="K109" s="44">
        <v>-0.47184901299999998</v>
      </c>
      <c r="L109" s="45">
        <v>0.14603996499999999</v>
      </c>
      <c r="M109" s="46">
        <v>0.44326745299999998</v>
      </c>
      <c r="N109" s="1">
        <v>5</v>
      </c>
    </row>
    <row r="110" spans="1:14" x14ac:dyDescent="0.2">
      <c r="A110">
        <v>2519</v>
      </c>
      <c r="B110" t="str">
        <f t="shared" si="2"/>
        <v/>
      </c>
      <c r="C110" t="e">
        <f>INDEX(conversion!$D:$D, MATCH(E110, conversion!$A:$A, 0))</f>
        <v>#N/A</v>
      </c>
      <c r="D110" t="e">
        <f>INDEX(conversion!$D:$D, MATCH(G110, conversion!$B:$B, 0))</f>
        <v>#N/A</v>
      </c>
      <c r="E110" t="str">
        <f t="shared" si="3"/>
        <v>15-1255</v>
      </c>
      <c r="F110" s="1" t="s">
        <v>237</v>
      </c>
      <c r="G110" t="s">
        <v>238</v>
      </c>
      <c r="H110" s="41">
        <v>1.071228968</v>
      </c>
      <c r="I110" s="42">
        <v>0.45580808099999998</v>
      </c>
      <c r="J110" s="43">
        <v>0.65378557400000004</v>
      </c>
      <c r="K110" s="44">
        <v>0.98809809999999998</v>
      </c>
      <c r="L110" s="45">
        <v>0.66197365799999996</v>
      </c>
      <c r="M110" s="46">
        <v>3.8308943800000002</v>
      </c>
      <c r="N110" s="1">
        <v>3</v>
      </c>
    </row>
    <row r="111" spans="1:14" x14ac:dyDescent="0.2">
      <c r="A111">
        <v>2513</v>
      </c>
      <c r="B111" t="str">
        <f t="shared" si="2"/>
        <v/>
      </c>
      <c r="C111" t="e">
        <f>INDEX(conversion!$D:$D, MATCH(E111, conversion!$A:$A, 0))</f>
        <v>#N/A</v>
      </c>
      <c r="D111" t="e">
        <f>INDEX(conversion!$D:$D, MATCH(G111, conversion!$B:$B, 0))</f>
        <v>#N/A</v>
      </c>
      <c r="E111" t="str">
        <f t="shared" si="3"/>
        <v>15-1299</v>
      </c>
      <c r="F111" s="1" t="s">
        <v>239</v>
      </c>
      <c r="G111" t="s">
        <v>240</v>
      </c>
      <c r="H111" s="41">
        <v>0.92288649499999997</v>
      </c>
      <c r="I111" s="42">
        <v>0.410592807</v>
      </c>
      <c r="J111" s="43">
        <v>0.687228481</v>
      </c>
      <c r="K111" s="44">
        <v>0.18019653899999999</v>
      </c>
      <c r="L111" s="45">
        <v>0.41827399100000001</v>
      </c>
      <c r="M111" s="46">
        <v>2.6191783129999999</v>
      </c>
      <c r="N111" s="1">
        <v>4</v>
      </c>
    </row>
    <row r="112" spans="1:14" x14ac:dyDescent="0.2">
      <c r="A112">
        <v>2165</v>
      </c>
      <c r="B112" t="str">
        <f t="shared" si="2"/>
        <v/>
      </c>
      <c r="C112" t="e">
        <f>INDEX(conversion!$D:$D, MATCH(E112, conversion!$A:$A, 0))</f>
        <v>#N/A</v>
      </c>
      <c r="D112" t="e">
        <f>INDEX(conversion!$D:$D, MATCH(G112, conversion!$B:$B, 0))</f>
        <v>#N/A</v>
      </c>
      <c r="E112" t="str">
        <f t="shared" si="3"/>
        <v>15-1299</v>
      </c>
      <c r="F112" s="1" t="s">
        <v>241</v>
      </c>
      <c r="G112" t="s">
        <v>242</v>
      </c>
      <c r="H112" s="41">
        <v>1.1819763130000001</v>
      </c>
      <c r="I112" s="42">
        <v>-0.222841074</v>
      </c>
      <c r="J112" s="43">
        <v>0.23084608100000001</v>
      </c>
      <c r="K112" s="44">
        <v>-0.81821091999999995</v>
      </c>
      <c r="L112" s="45">
        <v>9.6506539000000002E-2</v>
      </c>
      <c r="M112" s="46">
        <v>0.46827693999999997</v>
      </c>
      <c r="N112" s="1">
        <v>5</v>
      </c>
    </row>
    <row r="113" spans="1:14" x14ac:dyDescent="0.2">
      <c r="A113">
        <v>2622</v>
      </c>
      <c r="B113" t="str">
        <f t="shared" si="2"/>
        <v/>
      </c>
      <c r="C113" t="e">
        <f>INDEX(conversion!$D:$D, MATCH(E113, conversion!$A:$A, 0))</f>
        <v>#N/A</v>
      </c>
      <c r="D113" t="e">
        <f>INDEX(conversion!$D:$D, MATCH(G113, conversion!$B:$B, 0))</f>
        <v>#N/A</v>
      </c>
      <c r="E113" t="str">
        <f t="shared" si="3"/>
        <v>15-1299</v>
      </c>
      <c r="F113" s="1" t="s">
        <v>243</v>
      </c>
      <c r="G113" t="s">
        <v>244</v>
      </c>
      <c r="H113" s="41">
        <v>0.26981392700000001</v>
      </c>
      <c r="I113" s="42">
        <v>0.47845639200000001</v>
      </c>
      <c r="J113" s="43">
        <v>0.78606284000000004</v>
      </c>
      <c r="K113" s="44">
        <v>-3.3972128999999997E-2</v>
      </c>
      <c r="L113" s="45">
        <v>0.71197855200000004</v>
      </c>
      <c r="M113" s="46">
        <v>2.2123395819999998</v>
      </c>
      <c r="N113" s="1">
        <v>4</v>
      </c>
    </row>
    <row r="114" spans="1:14" x14ac:dyDescent="0.2">
      <c r="A114">
        <v>2523</v>
      </c>
      <c r="B114" t="str">
        <f t="shared" si="2"/>
        <v/>
      </c>
      <c r="C114" t="e">
        <f>INDEX(conversion!$D:$D, MATCH(E114, conversion!$A:$A, 0))</f>
        <v>#N/A</v>
      </c>
      <c r="D114" t="e">
        <f>INDEX(conversion!$D:$D, MATCH(G114, conversion!$B:$B, 0))</f>
        <v>#N/A</v>
      </c>
      <c r="E114" t="str">
        <f t="shared" si="3"/>
        <v>15-1299</v>
      </c>
      <c r="F114" s="1" t="s">
        <v>245</v>
      </c>
      <c r="G114" t="s">
        <v>246</v>
      </c>
      <c r="H114" s="41">
        <v>1.626380698</v>
      </c>
      <c r="I114" s="42">
        <v>0.73974962499999997</v>
      </c>
      <c r="J114" s="43">
        <v>0.86167820299999998</v>
      </c>
      <c r="K114" s="44">
        <v>0.101565923</v>
      </c>
      <c r="L114" s="45">
        <v>0.39291248200000001</v>
      </c>
      <c r="M114" s="46">
        <v>3.7222869310000002</v>
      </c>
      <c r="N114" s="1">
        <v>3</v>
      </c>
    </row>
    <row r="115" spans="1:14" x14ac:dyDescent="0.2">
      <c r="A115">
        <v>1330</v>
      </c>
      <c r="B115" t="str">
        <f t="shared" si="2"/>
        <v/>
      </c>
      <c r="C115" t="e">
        <f>INDEX(conversion!$D:$D, MATCH(E115, conversion!$A:$A, 0))</f>
        <v>#N/A</v>
      </c>
      <c r="D115" t="e">
        <f>INDEX(conversion!$D:$D, MATCH(G115, conversion!$B:$B, 0))</f>
        <v>#N/A</v>
      </c>
      <c r="E115" t="str">
        <f t="shared" si="3"/>
        <v>15-1299</v>
      </c>
      <c r="F115" s="1" t="s">
        <v>247</v>
      </c>
      <c r="G115" t="s">
        <v>248</v>
      </c>
      <c r="H115" s="41">
        <v>1.0628401350000001</v>
      </c>
      <c r="I115" s="42">
        <v>1.6191779509999999</v>
      </c>
      <c r="J115" s="43">
        <v>1.179665288</v>
      </c>
      <c r="K115" s="44">
        <v>0.292084909</v>
      </c>
      <c r="L115" s="45">
        <v>0.67056159999999998</v>
      </c>
      <c r="M115" s="46">
        <v>4.8243298829999999</v>
      </c>
      <c r="N115" s="1">
        <v>2</v>
      </c>
    </row>
    <row r="116" spans="1:14" x14ac:dyDescent="0.2">
      <c r="A116" t="str">
        <f t="shared" si="2"/>
        <v>2120</v>
      </c>
      <c r="B116" t="str">
        <f t="shared" si="2"/>
        <v>2120</v>
      </c>
      <c r="C116" t="str">
        <f>INDEX(conversion!$D:$D, MATCH(E116, conversion!$A:$A, 0))</f>
        <v>2120</v>
      </c>
      <c r="D116" t="str">
        <f>INDEX(conversion!$D:$D, MATCH(G116, conversion!$B:$B, 0))</f>
        <v>2120</v>
      </c>
      <c r="E116" t="str">
        <f t="shared" si="3"/>
        <v>15-2011</v>
      </c>
      <c r="F116" s="1" t="s">
        <v>249</v>
      </c>
      <c r="G116" t="s">
        <v>250</v>
      </c>
      <c r="H116" s="41">
        <v>1.290556883</v>
      </c>
      <c r="I116" s="42">
        <v>0.19761166499999999</v>
      </c>
      <c r="J116" s="43">
        <v>1.3553182749999999</v>
      </c>
      <c r="K116" s="44">
        <v>-0.21202093299999999</v>
      </c>
      <c r="L116" s="45">
        <v>1.1858807440000001</v>
      </c>
      <c r="M116" s="46">
        <v>3.8173466340000002</v>
      </c>
      <c r="N116" s="1">
        <v>3</v>
      </c>
    </row>
    <row r="117" spans="1:14" x14ac:dyDescent="0.2">
      <c r="A117" t="str">
        <f t="shared" si="2"/>
        <v>2120</v>
      </c>
      <c r="B117" t="str">
        <f t="shared" si="2"/>
        <v>2120</v>
      </c>
      <c r="C117" t="str">
        <f>INDEX(conversion!$D:$D, MATCH(E117, conversion!$A:$A, 0))</f>
        <v>2120</v>
      </c>
      <c r="D117" t="str">
        <f>INDEX(conversion!$D:$D, MATCH(G117, conversion!$B:$B, 0))</f>
        <v>2120</v>
      </c>
      <c r="E117" t="str">
        <f t="shared" si="3"/>
        <v>15-2021</v>
      </c>
      <c r="F117" s="1" t="s">
        <v>251</v>
      </c>
      <c r="G117" t="s">
        <v>252</v>
      </c>
      <c r="H117" s="41">
        <v>1.5395100580000001</v>
      </c>
      <c r="I117" s="42">
        <v>-0.46004857700000001</v>
      </c>
      <c r="J117" s="43">
        <v>1.402273104</v>
      </c>
      <c r="K117" s="44">
        <v>0.34505720499999998</v>
      </c>
      <c r="L117" s="45">
        <v>1.268875185</v>
      </c>
      <c r="M117" s="46">
        <v>4.0956669769999996</v>
      </c>
      <c r="N117" s="1">
        <v>2</v>
      </c>
    </row>
    <row r="118" spans="1:14" x14ac:dyDescent="0.2">
      <c r="A118" t="str">
        <f t="shared" si="2"/>
        <v>2120</v>
      </c>
      <c r="B118" t="str">
        <f t="shared" si="2"/>
        <v>2120</v>
      </c>
      <c r="C118" t="str">
        <f>INDEX(conversion!$D:$D, MATCH(E118, conversion!$A:$A, 0))</f>
        <v>2120</v>
      </c>
      <c r="D118" t="str">
        <f>INDEX(conversion!$D:$D, MATCH(G118, conversion!$B:$B, 0))</f>
        <v>2120</v>
      </c>
      <c r="E118" t="str">
        <f t="shared" si="3"/>
        <v>15-2031</v>
      </c>
      <c r="F118" s="1" t="s">
        <v>253</v>
      </c>
      <c r="G118" t="s">
        <v>254</v>
      </c>
      <c r="H118" s="41">
        <v>1.5687216129999999</v>
      </c>
      <c r="I118" s="42">
        <v>-0.17907851599999999</v>
      </c>
      <c r="J118" s="43">
        <v>1.328148882</v>
      </c>
      <c r="K118" s="44">
        <v>0.648374848</v>
      </c>
      <c r="L118" s="45">
        <v>0.93559558600000003</v>
      </c>
      <c r="M118" s="46">
        <v>4.3017624129999996</v>
      </c>
      <c r="N118" s="1">
        <v>2</v>
      </c>
    </row>
    <row r="119" spans="1:14" x14ac:dyDescent="0.2">
      <c r="A119" t="str">
        <f t="shared" si="2"/>
        <v>2120</v>
      </c>
      <c r="B119" t="str">
        <f t="shared" si="2"/>
        <v>2120</v>
      </c>
      <c r="C119" t="str">
        <f>INDEX(conversion!$D:$D, MATCH(E119, conversion!$A:$A, 0))</f>
        <v>2120</v>
      </c>
      <c r="D119" t="str">
        <f>INDEX(conversion!$D:$D, MATCH(G119, conversion!$B:$B, 0))</f>
        <v>2120</v>
      </c>
      <c r="E119" t="str">
        <f t="shared" si="3"/>
        <v>15-2041</v>
      </c>
      <c r="F119" s="1" t="s">
        <v>255</v>
      </c>
      <c r="G119" t="s">
        <v>256</v>
      </c>
      <c r="H119" s="41">
        <v>1.4232351329999999</v>
      </c>
      <c r="I119" s="42">
        <v>-0.37482116300000001</v>
      </c>
      <c r="J119" s="43">
        <v>1.352865207</v>
      </c>
      <c r="K119" s="44">
        <v>0.30903831999999998</v>
      </c>
      <c r="L119" s="45">
        <v>1.151277662</v>
      </c>
      <c r="M119" s="46">
        <v>3.8615951590000002</v>
      </c>
      <c r="N119" s="1">
        <v>3</v>
      </c>
    </row>
    <row r="120" spans="1:14" x14ac:dyDescent="0.2">
      <c r="A120" t="str">
        <f t="shared" si="2"/>
        <v>2120</v>
      </c>
      <c r="B120" t="str">
        <f t="shared" si="2"/>
        <v>2120</v>
      </c>
      <c r="C120" t="str">
        <f>INDEX(conversion!$D:$D, MATCH(E120, conversion!$A:$A, 0))</f>
        <v>2120</v>
      </c>
      <c r="D120" t="e">
        <f>INDEX(conversion!$D:$D, MATCH(G120, conversion!$B:$B, 0))</f>
        <v>#N/A</v>
      </c>
      <c r="E120" t="str">
        <f t="shared" si="3"/>
        <v>15-2041</v>
      </c>
      <c r="F120" s="1" t="s">
        <v>257</v>
      </c>
      <c r="G120" t="s">
        <v>258</v>
      </c>
      <c r="H120" s="41">
        <v>1.1071353909999999</v>
      </c>
      <c r="I120" s="42">
        <v>5.9271668999999999E-2</v>
      </c>
      <c r="J120" s="43">
        <v>1.080567805</v>
      </c>
      <c r="K120" s="44">
        <v>0.23872259300000001</v>
      </c>
      <c r="L120" s="45">
        <v>0.89854429700000005</v>
      </c>
      <c r="M120" s="46">
        <v>3.3842417550000001</v>
      </c>
      <c r="N120" s="1">
        <v>3</v>
      </c>
    </row>
    <row r="121" spans="1:14" x14ac:dyDescent="0.2">
      <c r="A121">
        <v>2421</v>
      </c>
      <c r="B121" t="str">
        <f t="shared" si="2"/>
        <v/>
      </c>
      <c r="C121" t="e">
        <f>INDEX(conversion!$D:$D, MATCH(E121, conversion!$A:$A, 0))</f>
        <v>#N/A</v>
      </c>
      <c r="D121" t="e">
        <f>INDEX(conversion!$D:$D, MATCH(G121, conversion!$B:$B, 0))</f>
        <v>#N/A</v>
      </c>
      <c r="E121" t="str">
        <f t="shared" si="3"/>
        <v>15-2051</v>
      </c>
      <c r="F121" s="1" t="s">
        <v>259</v>
      </c>
      <c r="G121" t="s">
        <v>260</v>
      </c>
      <c r="H121" s="41">
        <v>1.3069628820000001</v>
      </c>
      <c r="I121" s="42">
        <v>6.8902044999999995E-2</v>
      </c>
      <c r="J121" s="43">
        <v>1.268739974</v>
      </c>
      <c r="K121" s="44">
        <v>0.24785275100000001</v>
      </c>
      <c r="L121" s="45">
        <v>0.82578927599999996</v>
      </c>
      <c r="M121" s="46">
        <v>3.7182469280000001</v>
      </c>
      <c r="N121" s="1">
        <v>3</v>
      </c>
    </row>
    <row r="122" spans="1:14" x14ac:dyDescent="0.2">
      <c r="A122">
        <v>3252</v>
      </c>
      <c r="B122" t="str">
        <f t="shared" si="2"/>
        <v/>
      </c>
      <c r="C122" t="e">
        <f>INDEX(conversion!$D:$D, MATCH(E122, conversion!$A:$A, 0))</f>
        <v>#N/A</v>
      </c>
      <c r="D122" t="e">
        <f>INDEX(conversion!$D:$D, MATCH(G122, conversion!$B:$B, 0))</f>
        <v>#N/A</v>
      </c>
      <c r="E122" t="str">
        <f t="shared" si="3"/>
        <v>15-2051</v>
      </c>
      <c r="F122" s="1" t="s">
        <v>261</v>
      </c>
      <c r="G122" t="s">
        <v>262</v>
      </c>
      <c r="H122" s="41">
        <v>0.33346228100000003</v>
      </c>
      <c r="I122" s="42">
        <v>0.107919523</v>
      </c>
      <c r="J122" s="43">
        <v>1.04275552</v>
      </c>
      <c r="K122" s="44">
        <v>-0.422014946</v>
      </c>
      <c r="L122" s="45">
        <v>0.83050996700000002</v>
      </c>
      <c r="M122" s="46">
        <v>1.8926323460000001</v>
      </c>
      <c r="N122" s="1">
        <v>4</v>
      </c>
    </row>
    <row r="123" spans="1:14" x14ac:dyDescent="0.2">
      <c r="A123" t="str">
        <f t="shared" si="2"/>
        <v>3314</v>
      </c>
      <c r="B123" t="str">
        <f t="shared" si="2"/>
        <v>3314</v>
      </c>
      <c r="C123" t="str">
        <f>INDEX(conversion!$D:$D, MATCH(E123, conversion!$A:$A, 0))</f>
        <v>3314</v>
      </c>
      <c r="D123" t="e">
        <f>INDEX(conversion!$D:$D, MATCH(G123, conversion!$B:$B, 0))</f>
        <v>#N/A</v>
      </c>
      <c r="E123" t="str">
        <f t="shared" si="3"/>
        <v>15-2099</v>
      </c>
      <c r="F123" s="1" t="s">
        <v>263</v>
      </c>
      <c r="G123" t="s">
        <v>264</v>
      </c>
      <c r="H123" s="41">
        <v>1.3839787290000001</v>
      </c>
      <c r="I123" s="42">
        <v>-0.97778243099999995</v>
      </c>
      <c r="J123" s="43">
        <v>1.241592239</v>
      </c>
      <c r="K123" s="44">
        <v>-7.1631497000000002E-2</v>
      </c>
      <c r="L123" s="45">
        <v>0.74229659699999995</v>
      </c>
      <c r="M123" s="46">
        <v>2.3184536379999998</v>
      </c>
      <c r="N123" s="1">
        <v>4</v>
      </c>
    </row>
    <row r="124" spans="1:14" x14ac:dyDescent="0.2">
      <c r="A124" t="str">
        <f t="shared" si="2"/>
        <v>2161</v>
      </c>
      <c r="B124" t="str">
        <f t="shared" si="2"/>
        <v>2161</v>
      </c>
      <c r="C124" t="str">
        <f>INDEX(conversion!$D:$D, MATCH(E124, conversion!$A:$A, 0))</f>
        <v>2161</v>
      </c>
      <c r="D124" t="str">
        <f>INDEX(conversion!$D:$D, MATCH(G124, conversion!$B:$B, 0))</f>
        <v>2161</v>
      </c>
      <c r="E124" t="str">
        <f t="shared" si="3"/>
        <v>17-1011</v>
      </c>
      <c r="F124" s="1" t="s">
        <v>265</v>
      </c>
      <c r="G124" t="s">
        <v>266</v>
      </c>
      <c r="H124" s="41">
        <v>0.97888788000000004</v>
      </c>
      <c r="I124" s="42">
        <v>0.99551358599999995</v>
      </c>
      <c r="J124" s="43">
        <v>0.130131885</v>
      </c>
      <c r="K124" s="44">
        <v>0.15268274300000001</v>
      </c>
      <c r="L124" s="45">
        <v>0.61771737199999999</v>
      </c>
      <c r="M124" s="46">
        <v>2.8749334659999999</v>
      </c>
      <c r="N124" s="1">
        <v>3</v>
      </c>
    </row>
    <row r="125" spans="1:14" x14ac:dyDescent="0.2">
      <c r="A125" t="str">
        <f t="shared" si="2"/>
        <v>2162</v>
      </c>
      <c r="B125" t="str">
        <f t="shared" si="2"/>
        <v>2162</v>
      </c>
      <c r="C125" t="str">
        <f>INDEX(conversion!$D:$D, MATCH(E125, conversion!$A:$A, 0))</f>
        <v>2162</v>
      </c>
      <c r="D125" t="str">
        <f>INDEX(conversion!$D:$D, MATCH(G125, conversion!$B:$B, 0))</f>
        <v>2162</v>
      </c>
      <c r="E125" t="str">
        <f t="shared" si="3"/>
        <v>17-1012</v>
      </c>
      <c r="F125" s="1" t="s">
        <v>267</v>
      </c>
      <c r="G125" t="s">
        <v>268</v>
      </c>
      <c r="H125" s="41">
        <v>0.84879756799999995</v>
      </c>
      <c r="I125" s="42">
        <v>0.778560586</v>
      </c>
      <c r="J125" s="43">
        <v>0.46240170899999999</v>
      </c>
      <c r="K125" s="44">
        <v>0.282936876</v>
      </c>
      <c r="L125" s="45">
        <v>0.54118427999999996</v>
      </c>
      <c r="M125" s="46">
        <v>2.9138810190000002</v>
      </c>
      <c r="N125" s="1">
        <v>3</v>
      </c>
    </row>
    <row r="126" spans="1:14" x14ac:dyDescent="0.2">
      <c r="A126" t="str">
        <f t="shared" si="2"/>
        <v>2165</v>
      </c>
      <c r="B126" t="str">
        <f t="shared" si="2"/>
        <v>2165</v>
      </c>
      <c r="C126" t="str">
        <f>INDEX(conversion!$D:$D, MATCH(E126, conversion!$A:$A, 0))</f>
        <v>2165</v>
      </c>
      <c r="D126" t="str">
        <f>INDEX(conversion!$D:$D, MATCH(G126, conversion!$B:$B, 0))</f>
        <v>2165</v>
      </c>
      <c r="E126" t="str">
        <f t="shared" si="3"/>
        <v>17-1021</v>
      </c>
      <c r="F126" s="1" t="s">
        <v>269</v>
      </c>
      <c r="G126" t="s">
        <v>270</v>
      </c>
      <c r="H126" s="41">
        <v>0.66211194100000004</v>
      </c>
      <c r="I126" s="42">
        <v>-0.678436119</v>
      </c>
      <c r="J126" s="43">
        <v>4.0120069000000001E-2</v>
      </c>
      <c r="K126" s="44">
        <v>-0.68258082799999997</v>
      </c>
      <c r="L126" s="45">
        <v>0.236394623</v>
      </c>
      <c r="M126" s="46">
        <v>-0.42239031399999999</v>
      </c>
      <c r="N126" s="1">
        <v>6</v>
      </c>
    </row>
    <row r="127" spans="1:14" x14ac:dyDescent="0.2">
      <c r="A127" t="str">
        <f t="shared" si="2"/>
        <v>2165</v>
      </c>
      <c r="B127" t="str">
        <f t="shared" si="2"/>
        <v>2165</v>
      </c>
      <c r="C127" t="str">
        <f>INDEX(conversion!$D:$D, MATCH(E127, conversion!$A:$A, 0))</f>
        <v>2165</v>
      </c>
      <c r="D127" t="str">
        <f>INDEX(conversion!$D:$D, MATCH(G127, conversion!$B:$B, 0))</f>
        <v>2165</v>
      </c>
      <c r="E127" t="str">
        <f t="shared" si="3"/>
        <v>17-1022</v>
      </c>
      <c r="F127" s="1" t="s">
        <v>271</v>
      </c>
      <c r="G127" t="s">
        <v>272</v>
      </c>
      <c r="H127" s="41">
        <v>0.43608984299999998</v>
      </c>
      <c r="I127" s="42">
        <v>0.64643181900000002</v>
      </c>
      <c r="J127" s="43">
        <v>-1.253126215</v>
      </c>
      <c r="K127" s="44">
        <v>-0.78765455200000001</v>
      </c>
      <c r="L127" s="45">
        <v>0.123643904</v>
      </c>
      <c r="M127" s="46">
        <v>-0.83461520199999994</v>
      </c>
      <c r="N127" s="1">
        <v>6</v>
      </c>
    </row>
    <row r="128" spans="1:14" x14ac:dyDescent="0.2">
      <c r="A128" t="str">
        <f t="shared" si="2"/>
        <v>2165</v>
      </c>
      <c r="B128" t="str">
        <f t="shared" si="2"/>
        <v>2165</v>
      </c>
      <c r="C128" t="str">
        <f>INDEX(conversion!$D:$D, MATCH(E128, conversion!$A:$A, 0))</f>
        <v>2165</v>
      </c>
      <c r="D128" t="e">
        <f>INDEX(conversion!$D:$D, MATCH(G128, conversion!$B:$B, 0))</f>
        <v>#N/A</v>
      </c>
      <c r="E128" t="str">
        <f t="shared" si="3"/>
        <v>17-1022</v>
      </c>
      <c r="F128" s="1" t="s">
        <v>273</v>
      </c>
      <c r="G128" t="s">
        <v>274</v>
      </c>
      <c r="H128" s="41">
        <v>0.81363041700000005</v>
      </c>
      <c r="I128" s="42">
        <v>0.43338404600000002</v>
      </c>
      <c r="J128" s="43">
        <v>-0.434025455</v>
      </c>
      <c r="K128" s="44">
        <v>-1.1349669680000001</v>
      </c>
      <c r="L128" s="45">
        <v>6.5799750000000004E-2</v>
      </c>
      <c r="M128" s="46">
        <v>-0.25617820899999999</v>
      </c>
      <c r="N128" s="1">
        <v>6</v>
      </c>
    </row>
    <row r="129" spans="1:14" x14ac:dyDescent="0.2">
      <c r="A129" t="str">
        <f t="shared" si="2"/>
        <v>2144</v>
      </c>
      <c r="B129" t="str">
        <f t="shared" si="2"/>
        <v>2144</v>
      </c>
      <c r="C129" t="e">
        <f>INDEX(conversion!$D:$D, MATCH(E129, conversion!$A:$A, 0))</f>
        <v>#N/A</v>
      </c>
      <c r="D129" t="str">
        <f>INDEX(conversion!$D:$D, MATCH(G129, conversion!$B:$B, 0))</f>
        <v>2144</v>
      </c>
      <c r="E129" t="str">
        <f t="shared" si="3"/>
        <v>17-2011</v>
      </c>
      <c r="F129" s="1" t="s">
        <v>275</v>
      </c>
      <c r="G129" t="s">
        <v>276</v>
      </c>
      <c r="H129" s="41">
        <v>1.3553169970000001</v>
      </c>
      <c r="I129" s="42">
        <v>-0.25458865899999999</v>
      </c>
      <c r="J129" s="43">
        <v>1.110338909</v>
      </c>
      <c r="K129" s="44">
        <v>0.644816324</v>
      </c>
      <c r="L129" s="45">
        <v>0.76382785099999995</v>
      </c>
      <c r="M129" s="46">
        <v>3.619711422</v>
      </c>
      <c r="N129" s="1">
        <v>3</v>
      </c>
    </row>
    <row r="130" spans="1:14" x14ac:dyDescent="0.2">
      <c r="A130" t="str">
        <f t="shared" si="2"/>
        <v>2144</v>
      </c>
      <c r="B130" t="str">
        <f t="shared" si="2"/>
        <v>2144</v>
      </c>
      <c r="C130" t="str">
        <f>INDEX(conversion!$D:$D, MATCH(E130, conversion!$A:$A, 0))</f>
        <v>2144</v>
      </c>
      <c r="D130" t="str">
        <f>INDEX(conversion!$D:$D, MATCH(G130, conversion!$B:$B, 0))</f>
        <v>2144</v>
      </c>
      <c r="E130" t="str">
        <f t="shared" si="3"/>
        <v>17-2021</v>
      </c>
      <c r="F130" s="1" t="s">
        <v>277</v>
      </c>
      <c r="G130" t="s">
        <v>278</v>
      </c>
      <c r="H130" s="41">
        <v>0.94990850699999996</v>
      </c>
      <c r="I130" s="42">
        <v>0.42635569299999998</v>
      </c>
      <c r="J130" s="43">
        <v>0.35584648000000002</v>
      </c>
      <c r="K130" s="44">
        <v>0.38685366799999998</v>
      </c>
      <c r="L130" s="45">
        <v>0.75427242900000002</v>
      </c>
      <c r="M130" s="46">
        <v>2.8732367779999999</v>
      </c>
      <c r="N130" s="1">
        <v>3</v>
      </c>
    </row>
    <row r="131" spans="1:14" x14ac:dyDescent="0.2">
      <c r="A131" t="str">
        <f t="shared" ref="A131:B194" si="4">IF(NOT(ISNA(B131)), B131, IF(NOT(ISNA(C131)),C131, ""))</f>
        <v>2149</v>
      </c>
      <c r="B131" t="str">
        <f t="shared" si="4"/>
        <v>2149</v>
      </c>
      <c r="C131" t="str">
        <f>INDEX(conversion!$D:$D, MATCH(E131, conversion!$A:$A, 0))</f>
        <v>2149</v>
      </c>
      <c r="D131" t="e">
        <f>INDEX(conversion!$D:$D, MATCH(G131, conversion!$B:$B, 0))</f>
        <v>#N/A</v>
      </c>
      <c r="E131" t="str">
        <f t="shared" ref="E131:E194" si="5">LEFT(F131, SEARCH(".", F131)-1)</f>
        <v>17-2031</v>
      </c>
      <c r="F131" s="1" t="s">
        <v>279</v>
      </c>
      <c r="G131" t="s">
        <v>280</v>
      </c>
      <c r="H131" s="41">
        <v>1.3892728320000001</v>
      </c>
      <c r="I131" s="42">
        <v>0.35689987899999998</v>
      </c>
      <c r="J131" s="43">
        <v>0.86269273000000002</v>
      </c>
      <c r="K131" s="44">
        <v>0.489403967</v>
      </c>
      <c r="L131" s="45">
        <v>0.78839747699999996</v>
      </c>
      <c r="M131" s="46">
        <v>3.8866668849999999</v>
      </c>
      <c r="N131" s="1">
        <v>3</v>
      </c>
    </row>
    <row r="132" spans="1:14" x14ac:dyDescent="0.2">
      <c r="A132" t="str">
        <f t="shared" si="4"/>
        <v>2145</v>
      </c>
      <c r="B132" t="str">
        <f t="shared" si="4"/>
        <v>2145</v>
      </c>
      <c r="C132" t="str">
        <f>INDEX(conversion!$D:$D, MATCH(E132, conversion!$A:$A, 0))</f>
        <v>2145</v>
      </c>
      <c r="D132" t="str">
        <f>INDEX(conversion!$D:$D, MATCH(G132, conversion!$B:$B, 0))</f>
        <v>2145</v>
      </c>
      <c r="E132" t="str">
        <f t="shared" si="5"/>
        <v>17-2041</v>
      </c>
      <c r="F132" s="1" t="s">
        <v>281</v>
      </c>
      <c r="G132" t="s">
        <v>282</v>
      </c>
      <c r="H132" s="41">
        <v>1.214015836</v>
      </c>
      <c r="I132" s="42">
        <v>4.6614688000000001E-2</v>
      </c>
      <c r="J132" s="43">
        <v>1.0479429090000001</v>
      </c>
      <c r="K132" s="44">
        <v>0.430591528</v>
      </c>
      <c r="L132" s="45">
        <v>0.78016181799999995</v>
      </c>
      <c r="M132" s="46">
        <v>3.519326779</v>
      </c>
      <c r="N132" s="1">
        <v>3</v>
      </c>
    </row>
    <row r="133" spans="1:14" x14ac:dyDescent="0.2">
      <c r="A133" t="str">
        <f t="shared" si="4"/>
        <v>2142</v>
      </c>
      <c r="B133" t="str">
        <f t="shared" si="4"/>
        <v>2142</v>
      </c>
      <c r="C133" t="e">
        <f>INDEX(conversion!$D:$D, MATCH(E133, conversion!$A:$A, 0))</f>
        <v>#N/A</v>
      </c>
      <c r="D133" t="str">
        <f>INDEX(conversion!$D:$D, MATCH(G133, conversion!$B:$B, 0))</f>
        <v>2142</v>
      </c>
      <c r="E133" t="str">
        <f t="shared" si="5"/>
        <v>17-2051</v>
      </c>
      <c r="F133" s="1" t="s">
        <v>283</v>
      </c>
      <c r="G133" t="s">
        <v>284</v>
      </c>
      <c r="H133" s="41">
        <v>0.318236295</v>
      </c>
      <c r="I133" s="42">
        <v>0.47684335999999999</v>
      </c>
      <c r="J133" s="43">
        <v>0.77954202100000003</v>
      </c>
      <c r="K133" s="44">
        <v>-0.12567251199999999</v>
      </c>
      <c r="L133" s="45">
        <v>1.051051996</v>
      </c>
      <c r="M133" s="46">
        <v>2.500001159</v>
      </c>
      <c r="N133" s="1">
        <v>4</v>
      </c>
    </row>
    <row r="134" spans="1:14" x14ac:dyDescent="0.2">
      <c r="A134">
        <v>2142</v>
      </c>
      <c r="B134" t="str">
        <f t="shared" si="4"/>
        <v/>
      </c>
      <c r="C134" t="e">
        <f>INDEX(conversion!$D:$D, MATCH(E134, conversion!$A:$A, 0))</f>
        <v>#N/A</v>
      </c>
      <c r="D134" t="e">
        <f>INDEX(conversion!$D:$D, MATCH(G134, conversion!$B:$B, 0))</f>
        <v>#N/A</v>
      </c>
      <c r="E134" t="str">
        <f t="shared" si="5"/>
        <v>17-2051</v>
      </c>
      <c r="F134" s="1" t="s">
        <v>285</v>
      </c>
      <c r="G134" t="s">
        <v>286</v>
      </c>
      <c r="H134" s="41">
        <v>0.60582879000000001</v>
      </c>
      <c r="I134" s="42">
        <v>1.05582376</v>
      </c>
      <c r="J134" s="43">
        <v>0.39344522300000001</v>
      </c>
      <c r="K134" s="44">
        <v>9.2908038999999998E-2</v>
      </c>
      <c r="L134" s="45">
        <v>0.92825240099999995</v>
      </c>
      <c r="M134" s="46">
        <v>3.0762582119999999</v>
      </c>
      <c r="N134" s="1">
        <v>3</v>
      </c>
    </row>
    <row r="135" spans="1:14" x14ac:dyDescent="0.2">
      <c r="A135">
        <v>2143</v>
      </c>
      <c r="B135" t="str">
        <f t="shared" si="4"/>
        <v/>
      </c>
      <c r="C135" t="e">
        <f>INDEX(conversion!$D:$D, MATCH(E135, conversion!$A:$A, 0))</f>
        <v>#N/A</v>
      </c>
      <c r="D135" t="e">
        <f>INDEX(conversion!$D:$D, MATCH(G135, conversion!$B:$B, 0))</f>
        <v>#N/A</v>
      </c>
      <c r="E135" t="str">
        <f t="shared" si="5"/>
        <v>17-2051</v>
      </c>
      <c r="F135" s="1" t="s">
        <v>287</v>
      </c>
      <c r="G135" t="s">
        <v>288</v>
      </c>
      <c r="H135" s="41">
        <v>0.68620574000000001</v>
      </c>
      <c r="I135" s="42">
        <v>1.1329522329999999</v>
      </c>
      <c r="J135" s="43">
        <v>0.93298573399999996</v>
      </c>
      <c r="K135" s="44">
        <v>0.562836746</v>
      </c>
      <c r="L135" s="45">
        <v>0.90194713500000001</v>
      </c>
      <c r="M135" s="46">
        <v>4.2169275879999999</v>
      </c>
      <c r="N135" s="1">
        <v>2</v>
      </c>
    </row>
    <row r="136" spans="1:14" x14ac:dyDescent="0.2">
      <c r="A136" t="str">
        <f t="shared" si="4"/>
        <v>2152</v>
      </c>
      <c r="B136" t="str">
        <f t="shared" si="4"/>
        <v>2152</v>
      </c>
      <c r="C136" t="e">
        <f>INDEX(conversion!$D:$D, MATCH(E136, conversion!$A:$A, 0))</f>
        <v>#N/A</v>
      </c>
      <c r="D136" t="str">
        <f>INDEX(conversion!$D:$D, MATCH(G136, conversion!$B:$B, 0))</f>
        <v>2152</v>
      </c>
      <c r="E136" t="str">
        <f t="shared" si="5"/>
        <v>17-2061</v>
      </c>
      <c r="F136" s="1" t="s">
        <v>289</v>
      </c>
      <c r="G136" t="s">
        <v>290</v>
      </c>
      <c r="H136" s="41">
        <v>1.164792882</v>
      </c>
      <c r="I136" s="42">
        <v>-0.185413155</v>
      </c>
      <c r="J136" s="43">
        <v>0.73767256299999995</v>
      </c>
      <c r="K136" s="44">
        <v>-8.7350672000000004E-2</v>
      </c>
      <c r="L136" s="45">
        <v>0.63778930199999995</v>
      </c>
      <c r="M136" s="46">
        <v>2.2674909209999998</v>
      </c>
      <c r="N136" s="1">
        <v>4</v>
      </c>
    </row>
    <row r="137" spans="1:14" x14ac:dyDescent="0.2">
      <c r="A137" t="str">
        <f t="shared" si="4"/>
        <v>2151</v>
      </c>
      <c r="B137" t="str">
        <f t="shared" si="4"/>
        <v>2151</v>
      </c>
      <c r="C137" t="str">
        <f>INDEX(conversion!$D:$D, MATCH(E137, conversion!$A:$A, 0))</f>
        <v>2151</v>
      </c>
      <c r="D137" t="str">
        <f>INDEX(conversion!$D:$D, MATCH(G137, conversion!$B:$B, 0))</f>
        <v>2151</v>
      </c>
      <c r="E137" t="str">
        <f t="shared" si="5"/>
        <v>17-2071</v>
      </c>
      <c r="F137" s="1" t="s">
        <v>291</v>
      </c>
      <c r="G137" t="s">
        <v>292</v>
      </c>
      <c r="H137" s="41">
        <v>0.59686957100000004</v>
      </c>
      <c r="I137" s="42">
        <v>-0.57325535599999999</v>
      </c>
      <c r="J137" s="43">
        <v>0.76714924299999998</v>
      </c>
      <c r="K137" s="44">
        <v>0.179073871</v>
      </c>
      <c r="L137" s="45">
        <v>0.70326867699999995</v>
      </c>
      <c r="M137" s="46">
        <v>1.673106006</v>
      </c>
      <c r="N137" s="1">
        <v>4</v>
      </c>
    </row>
    <row r="138" spans="1:14" x14ac:dyDescent="0.2">
      <c r="A138" t="str">
        <f t="shared" si="4"/>
        <v>2153</v>
      </c>
      <c r="B138" t="str">
        <f t="shared" si="4"/>
        <v>2153</v>
      </c>
      <c r="C138" t="str">
        <f>INDEX(conversion!$D:$D, MATCH(E138, conversion!$A:$A, 0))</f>
        <v>2153</v>
      </c>
      <c r="D138" t="str">
        <f>INDEX(conversion!$D:$D, MATCH(G138, conversion!$B:$B, 0))</f>
        <v>2153</v>
      </c>
      <c r="E138" t="str">
        <f t="shared" si="5"/>
        <v>17-2072</v>
      </c>
      <c r="F138" s="1" t="s">
        <v>293</v>
      </c>
      <c r="G138" t="s">
        <v>294</v>
      </c>
      <c r="H138" s="41">
        <v>0.57731628400000001</v>
      </c>
      <c r="I138" s="42">
        <v>-1.3581003659999999</v>
      </c>
      <c r="J138" s="43">
        <v>0.38248068099999999</v>
      </c>
      <c r="K138" s="44">
        <v>0.16692316800000001</v>
      </c>
      <c r="L138" s="45">
        <v>0.465295615</v>
      </c>
      <c r="M138" s="46">
        <v>0.23391538200000001</v>
      </c>
      <c r="N138" s="1">
        <v>5</v>
      </c>
    </row>
    <row r="139" spans="1:14" x14ac:dyDescent="0.2">
      <c r="A139" t="str">
        <f t="shared" si="4"/>
        <v>2153</v>
      </c>
      <c r="B139" t="str">
        <f t="shared" si="4"/>
        <v>2153</v>
      </c>
      <c r="C139" t="str">
        <f>INDEX(conversion!$D:$D, MATCH(E139, conversion!$A:$A, 0))</f>
        <v>2153</v>
      </c>
      <c r="D139" t="e">
        <f>INDEX(conversion!$D:$D, MATCH(G139, conversion!$B:$B, 0))</f>
        <v>#N/A</v>
      </c>
      <c r="E139" t="str">
        <f t="shared" si="5"/>
        <v>17-2072</v>
      </c>
      <c r="F139" s="1" t="s">
        <v>295</v>
      </c>
      <c r="G139" t="s">
        <v>296</v>
      </c>
      <c r="H139" s="41">
        <v>0.71940302700000003</v>
      </c>
      <c r="I139" s="42">
        <v>6.6055646999999995E-2</v>
      </c>
      <c r="J139" s="43">
        <v>0.59735677499999995</v>
      </c>
      <c r="K139" s="44">
        <v>0.11550176700000001</v>
      </c>
      <c r="L139" s="45">
        <v>0.43290004999999998</v>
      </c>
      <c r="M139" s="46">
        <v>1.931217266</v>
      </c>
      <c r="N139" s="1">
        <v>4</v>
      </c>
    </row>
    <row r="140" spans="1:14" x14ac:dyDescent="0.2">
      <c r="A140" t="str">
        <f t="shared" si="4"/>
        <v>2143</v>
      </c>
      <c r="B140" t="str">
        <f t="shared" si="4"/>
        <v>2143</v>
      </c>
      <c r="C140" t="str">
        <f>INDEX(conversion!$D:$D, MATCH(E140, conversion!$A:$A, 0))</f>
        <v>2143</v>
      </c>
      <c r="D140" t="str">
        <f>INDEX(conversion!$D:$D, MATCH(G140, conversion!$B:$B, 0))</f>
        <v>2143</v>
      </c>
      <c r="E140" t="str">
        <f t="shared" si="5"/>
        <v>17-2081</v>
      </c>
      <c r="F140" s="1" t="s">
        <v>297</v>
      </c>
      <c r="G140" t="s">
        <v>298</v>
      </c>
      <c r="H140" s="41">
        <v>0.81492468799999995</v>
      </c>
      <c r="I140" s="42">
        <v>0.52998529400000005</v>
      </c>
      <c r="J140" s="43">
        <v>0.953060303</v>
      </c>
      <c r="K140" s="44">
        <v>0.92381303599999998</v>
      </c>
      <c r="L140" s="45">
        <v>0.98120803099999998</v>
      </c>
      <c r="M140" s="46">
        <v>4.2029913519999997</v>
      </c>
      <c r="N140" s="1">
        <v>2</v>
      </c>
    </row>
    <row r="141" spans="1:14" x14ac:dyDescent="0.2">
      <c r="A141" t="str">
        <f t="shared" si="4"/>
        <v>2149</v>
      </c>
      <c r="B141" t="str">
        <f t="shared" si="4"/>
        <v>2149</v>
      </c>
      <c r="C141" t="e">
        <f>INDEX(conversion!$D:$D, MATCH(E141, conversion!$A:$A, 0))</f>
        <v>#N/A</v>
      </c>
      <c r="D141" t="str">
        <f>INDEX(conversion!$D:$D, MATCH(G141, conversion!$B:$B, 0))</f>
        <v>2149</v>
      </c>
      <c r="E141" t="str">
        <f t="shared" si="5"/>
        <v>17-2111</v>
      </c>
      <c r="F141" s="1" t="s">
        <v>299</v>
      </c>
      <c r="G141" t="s">
        <v>300</v>
      </c>
      <c r="H141" s="41">
        <v>0.69950230599999996</v>
      </c>
      <c r="I141" s="42">
        <v>0.71933801500000005</v>
      </c>
      <c r="J141" s="43">
        <v>0.31845085899999998</v>
      </c>
      <c r="K141" s="44">
        <v>0.158678132</v>
      </c>
      <c r="L141" s="45">
        <v>0.64273897199999996</v>
      </c>
      <c r="M141" s="46">
        <v>2.5387082840000001</v>
      </c>
      <c r="N141" s="1">
        <v>4</v>
      </c>
    </row>
    <row r="142" spans="1:14" x14ac:dyDescent="0.2">
      <c r="A142">
        <v>2143</v>
      </c>
      <c r="B142" t="str">
        <f t="shared" si="4"/>
        <v/>
      </c>
      <c r="C142" t="e">
        <f>INDEX(conversion!$D:$D, MATCH(E142, conversion!$A:$A, 0))</f>
        <v>#N/A</v>
      </c>
      <c r="D142" t="e">
        <f>INDEX(conversion!$D:$D, MATCH(G142, conversion!$B:$B, 0))</f>
        <v>#N/A</v>
      </c>
      <c r="E142" t="str">
        <f t="shared" si="5"/>
        <v>17-2111</v>
      </c>
      <c r="F142" s="1" t="s">
        <v>301</v>
      </c>
      <c r="G142" t="s">
        <v>302</v>
      </c>
      <c r="H142" s="41">
        <v>0.71623029900000001</v>
      </c>
      <c r="I142" s="42">
        <v>0.69980732400000001</v>
      </c>
      <c r="J142" s="43">
        <v>0.94996332000000006</v>
      </c>
      <c r="K142" s="44">
        <v>0.30789628499999999</v>
      </c>
      <c r="L142" s="45">
        <v>0.99647948399999997</v>
      </c>
      <c r="M142" s="46">
        <v>3.6703767119999999</v>
      </c>
      <c r="N142" s="1">
        <v>3</v>
      </c>
    </row>
    <row r="143" spans="1:14" x14ac:dyDescent="0.2">
      <c r="A143" t="str">
        <f t="shared" si="4"/>
        <v>2141</v>
      </c>
      <c r="B143" t="str">
        <f t="shared" si="4"/>
        <v>2141</v>
      </c>
      <c r="C143" t="str">
        <f>INDEX(conversion!$D:$D, MATCH(E143, conversion!$A:$A, 0))</f>
        <v>2141</v>
      </c>
      <c r="D143" t="str">
        <f>INDEX(conversion!$D:$D, MATCH(G143, conversion!$B:$B, 0))</f>
        <v>2141</v>
      </c>
      <c r="E143" t="str">
        <f t="shared" si="5"/>
        <v>17-2112</v>
      </c>
      <c r="F143" s="1" t="s">
        <v>303</v>
      </c>
      <c r="G143" t="s">
        <v>304</v>
      </c>
      <c r="H143" s="41">
        <v>0.61483272200000005</v>
      </c>
      <c r="I143" s="42">
        <v>-0.50489018699999999</v>
      </c>
      <c r="J143" s="43">
        <v>0.71512835299999999</v>
      </c>
      <c r="K143" s="44">
        <v>0.28951743400000002</v>
      </c>
      <c r="L143" s="45">
        <v>0.433738132</v>
      </c>
      <c r="M143" s="46">
        <v>1.5483264539999999</v>
      </c>
      <c r="N143" s="1">
        <v>4</v>
      </c>
    </row>
    <row r="144" spans="1:14" x14ac:dyDescent="0.2">
      <c r="A144" t="str">
        <f t="shared" si="4"/>
        <v>2141</v>
      </c>
      <c r="B144" t="str">
        <f t="shared" si="4"/>
        <v>2141</v>
      </c>
      <c r="C144" t="str">
        <f>INDEX(conversion!$D:$D, MATCH(E144, conversion!$A:$A, 0))</f>
        <v>2141</v>
      </c>
      <c r="D144" t="e">
        <f>INDEX(conversion!$D:$D, MATCH(G144, conversion!$B:$B, 0))</f>
        <v>#N/A</v>
      </c>
      <c r="E144" t="str">
        <f t="shared" si="5"/>
        <v>17-2112</v>
      </c>
      <c r="F144" s="1" t="s">
        <v>305</v>
      </c>
      <c r="G144" t="s">
        <v>306</v>
      </c>
      <c r="H144" s="41">
        <v>0.99121673899999996</v>
      </c>
      <c r="I144" s="42">
        <v>0.24822537</v>
      </c>
      <c r="J144" s="43">
        <v>0.77395573799999995</v>
      </c>
      <c r="K144" s="44">
        <v>0.55789018099999999</v>
      </c>
      <c r="L144" s="45">
        <v>0.88994464200000001</v>
      </c>
      <c r="M144" s="46">
        <v>3.4612326709999999</v>
      </c>
      <c r="N144" s="1">
        <v>3</v>
      </c>
    </row>
    <row r="145" spans="1:14" x14ac:dyDescent="0.2">
      <c r="A145" t="str">
        <f t="shared" si="4"/>
        <v>2141</v>
      </c>
      <c r="B145" t="str">
        <f t="shared" si="4"/>
        <v>2141</v>
      </c>
      <c r="C145" t="str">
        <f>INDEX(conversion!$D:$D, MATCH(E145, conversion!$A:$A, 0))</f>
        <v>2141</v>
      </c>
      <c r="D145" t="e">
        <f>INDEX(conversion!$D:$D, MATCH(G145, conversion!$B:$B, 0))</f>
        <v>#N/A</v>
      </c>
      <c r="E145" t="str">
        <f t="shared" si="5"/>
        <v>17-2112</v>
      </c>
      <c r="F145" s="1" t="s">
        <v>307</v>
      </c>
      <c r="G145" t="s">
        <v>308</v>
      </c>
      <c r="H145" s="41">
        <v>0.62367600000000001</v>
      </c>
      <c r="I145" s="42">
        <v>5.8545765999999999E-2</v>
      </c>
      <c r="J145" s="43">
        <v>1.114081876</v>
      </c>
      <c r="K145" s="44">
        <v>-0.47244726799999998</v>
      </c>
      <c r="L145" s="45">
        <v>0.48884276999999998</v>
      </c>
      <c r="M145" s="46">
        <v>1.812699144</v>
      </c>
      <c r="N145" s="1">
        <v>4</v>
      </c>
    </row>
    <row r="146" spans="1:14" x14ac:dyDescent="0.2">
      <c r="A146" t="str">
        <f t="shared" si="4"/>
        <v>2141</v>
      </c>
      <c r="B146" t="str">
        <f t="shared" si="4"/>
        <v>2141</v>
      </c>
      <c r="C146" t="str">
        <f>INDEX(conversion!$D:$D, MATCH(E146, conversion!$A:$A, 0))</f>
        <v>2141</v>
      </c>
      <c r="D146" t="e">
        <f>INDEX(conversion!$D:$D, MATCH(G146, conversion!$B:$B, 0))</f>
        <v>#N/A</v>
      </c>
      <c r="E146" t="str">
        <f t="shared" si="5"/>
        <v>17-2112</v>
      </c>
      <c r="F146" s="1" t="s">
        <v>309</v>
      </c>
      <c r="G146" t="s">
        <v>310</v>
      </c>
      <c r="H146" s="41">
        <v>0.73199049900000002</v>
      </c>
      <c r="I146" s="42">
        <v>0.202718444</v>
      </c>
      <c r="J146" s="43">
        <v>0.24945094700000001</v>
      </c>
      <c r="K146" s="44">
        <v>0.31567202599999999</v>
      </c>
      <c r="L146" s="45">
        <v>0.110191651</v>
      </c>
      <c r="M146" s="46">
        <v>1.610023567</v>
      </c>
      <c r="N146" s="1">
        <v>4</v>
      </c>
    </row>
    <row r="147" spans="1:14" x14ac:dyDescent="0.2">
      <c r="A147" t="str">
        <f t="shared" si="4"/>
        <v>2144</v>
      </c>
      <c r="B147" t="str">
        <f t="shared" si="4"/>
        <v>2144</v>
      </c>
      <c r="C147" t="e">
        <f>INDEX(conversion!$D:$D, MATCH(E147, conversion!$A:$A, 0))</f>
        <v>#N/A</v>
      </c>
      <c r="D147" t="str">
        <f>INDEX(conversion!$D:$D, MATCH(G147, conversion!$B:$B, 0))</f>
        <v>2144</v>
      </c>
      <c r="E147" t="str">
        <f t="shared" si="5"/>
        <v>17-2121</v>
      </c>
      <c r="F147" s="1" t="s">
        <v>311</v>
      </c>
      <c r="G147" t="s">
        <v>312</v>
      </c>
      <c r="H147" s="41">
        <v>0.53995553900000004</v>
      </c>
      <c r="I147" s="42">
        <v>-0.10943607800000001</v>
      </c>
      <c r="J147" s="43">
        <v>0.10671569</v>
      </c>
      <c r="K147" s="44">
        <v>3.9279872E-2</v>
      </c>
      <c r="L147" s="45">
        <v>0.30704679000000001</v>
      </c>
      <c r="M147" s="46">
        <v>0.88356181300000003</v>
      </c>
      <c r="N147" s="1">
        <v>5</v>
      </c>
    </row>
    <row r="148" spans="1:14" x14ac:dyDescent="0.2">
      <c r="A148" t="str">
        <f t="shared" si="4"/>
        <v>2146</v>
      </c>
      <c r="B148" t="str">
        <f t="shared" si="4"/>
        <v>2146</v>
      </c>
      <c r="C148" t="str">
        <f>INDEX(conversion!$D:$D, MATCH(E148, conversion!$A:$A, 0))</f>
        <v>2146</v>
      </c>
      <c r="D148" t="str">
        <f>INDEX(conversion!$D:$D, MATCH(G148, conversion!$B:$B, 0))</f>
        <v>2146</v>
      </c>
      <c r="E148" t="str">
        <f t="shared" si="5"/>
        <v>17-2131</v>
      </c>
      <c r="F148" s="1" t="s">
        <v>313</v>
      </c>
      <c r="G148" t="s">
        <v>314</v>
      </c>
      <c r="H148" s="41">
        <v>1.119821127</v>
      </c>
      <c r="I148" s="42">
        <v>0.66522489200000001</v>
      </c>
      <c r="J148" s="43">
        <v>0.558546663</v>
      </c>
      <c r="K148" s="44">
        <v>0.69268117100000004</v>
      </c>
      <c r="L148" s="45">
        <v>0.48863094899999998</v>
      </c>
      <c r="M148" s="46">
        <v>3.524904802</v>
      </c>
      <c r="N148" s="1">
        <v>3</v>
      </c>
    </row>
    <row r="149" spans="1:14" x14ac:dyDescent="0.2">
      <c r="A149" t="str">
        <f t="shared" si="4"/>
        <v>2144</v>
      </c>
      <c r="B149" t="str">
        <f t="shared" si="4"/>
        <v>2144</v>
      </c>
      <c r="C149" t="e">
        <f>INDEX(conversion!$D:$D, MATCH(E149, conversion!$A:$A, 0))</f>
        <v>#N/A</v>
      </c>
      <c r="D149" t="str">
        <f>INDEX(conversion!$D:$D, MATCH(G149, conversion!$B:$B, 0))</f>
        <v>2144</v>
      </c>
      <c r="E149" t="str">
        <f t="shared" si="5"/>
        <v>17-2141</v>
      </c>
      <c r="F149" s="1" t="s">
        <v>315</v>
      </c>
      <c r="G149" t="s">
        <v>316</v>
      </c>
      <c r="H149" s="41">
        <v>0.32752992600000003</v>
      </c>
      <c r="I149" s="42">
        <v>-0.44455086900000002</v>
      </c>
      <c r="J149" s="43">
        <v>0.55426790500000001</v>
      </c>
      <c r="K149" s="44">
        <v>0.14453618400000001</v>
      </c>
      <c r="L149" s="45">
        <v>0.19667757599999999</v>
      </c>
      <c r="M149" s="46">
        <v>0.77846072200000005</v>
      </c>
      <c r="N149" s="1">
        <v>5</v>
      </c>
    </row>
    <row r="150" spans="1:14" x14ac:dyDescent="0.2">
      <c r="A150">
        <v>2149</v>
      </c>
      <c r="B150" t="str">
        <f t="shared" si="4"/>
        <v/>
      </c>
      <c r="C150" t="e">
        <f>INDEX(conversion!$D:$D, MATCH(E150, conversion!$A:$A, 0))</f>
        <v>#N/A</v>
      </c>
      <c r="D150" t="e">
        <f>INDEX(conversion!$D:$D, MATCH(G150, conversion!$B:$B, 0))</f>
        <v>#N/A</v>
      </c>
      <c r="E150" t="str">
        <f t="shared" si="5"/>
        <v>17-2141</v>
      </c>
      <c r="F150" s="1" t="s">
        <v>317</v>
      </c>
      <c r="G150" t="s">
        <v>318</v>
      </c>
      <c r="H150" s="41">
        <v>0.90507653700000001</v>
      </c>
      <c r="I150" s="42">
        <v>-0.13505382299999999</v>
      </c>
      <c r="J150" s="43">
        <v>0.57518870499999997</v>
      </c>
      <c r="K150" s="44">
        <v>0.76913002500000005</v>
      </c>
      <c r="L150" s="45">
        <v>0.61601622</v>
      </c>
      <c r="M150" s="46">
        <v>2.7303576650000001</v>
      </c>
      <c r="N150" s="1">
        <v>3</v>
      </c>
    </row>
    <row r="151" spans="1:14" x14ac:dyDescent="0.2">
      <c r="A151">
        <v>2144</v>
      </c>
      <c r="B151" t="str">
        <f t="shared" si="4"/>
        <v/>
      </c>
      <c r="C151" t="e">
        <f>INDEX(conversion!$D:$D, MATCH(E151, conversion!$A:$A, 0))</f>
        <v>#N/A</v>
      </c>
      <c r="D151" t="e">
        <f>INDEX(conversion!$D:$D, MATCH(G151, conversion!$B:$B, 0))</f>
        <v>#N/A</v>
      </c>
      <c r="E151" t="str">
        <f t="shared" si="5"/>
        <v>17-2141</v>
      </c>
      <c r="F151" s="1" t="s">
        <v>319</v>
      </c>
      <c r="G151" t="s">
        <v>320</v>
      </c>
      <c r="H151" s="41">
        <v>1.145762985</v>
      </c>
      <c r="I151" s="42">
        <v>0.85951536100000003</v>
      </c>
      <c r="J151" s="43">
        <v>0.12770335399999999</v>
      </c>
      <c r="K151" s="44">
        <v>0.15551208</v>
      </c>
      <c r="L151" s="45">
        <v>0.63923015999999999</v>
      </c>
      <c r="M151" s="46">
        <v>2.9277239399999999</v>
      </c>
      <c r="N151" s="1">
        <v>3</v>
      </c>
    </row>
    <row r="152" spans="1:14" x14ac:dyDescent="0.2">
      <c r="A152" t="str">
        <f t="shared" si="4"/>
        <v>2146</v>
      </c>
      <c r="B152" t="str">
        <f t="shared" si="4"/>
        <v>2146</v>
      </c>
      <c r="C152" t="str">
        <f>INDEX(conversion!$D:$D, MATCH(E152, conversion!$A:$A, 0))</f>
        <v>2146</v>
      </c>
      <c r="D152" t="str">
        <f>INDEX(conversion!$D:$D, MATCH(G152, conversion!$B:$B, 0))</f>
        <v>2146</v>
      </c>
      <c r="E152" t="str">
        <f t="shared" si="5"/>
        <v>17-2151</v>
      </c>
      <c r="F152" s="1" t="s">
        <v>321</v>
      </c>
      <c r="G152" t="s">
        <v>322</v>
      </c>
      <c r="H152" s="41">
        <v>0.89186016599999995</v>
      </c>
      <c r="I152" s="42">
        <v>0.48003423499999998</v>
      </c>
      <c r="J152" s="43">
        <v>0.62613372599999995</v>
      </c>
      <c r="K152" s="44">
        <v>6.8949626E-2</v>
      </c>
      <c r="L152" s="45">
        <v>0.63368429800000003</v>
      </c>
      <c r="M152" s="46">
        <v>2.70066205</v>
      </c>
      <c r="N152" s="1">
        <v>3</v>
      </c>
    </row>
    <row r="153" spans="1:14" x14ac:dyDescent="0.2">
      <c r="A153" t="str">
        <f t="shared" si="4"/>
        <v>2149</v>
      </c>
      <c r="B153" t="str">
        <f t="shared" si="4"/>
        <v>2149</v>
      </c>
      <c r="C153" t="str">
        <f>INDEX(conversion!$D:$D, MATCH(E153, conversion!$A:$A, 0))</f>
        <v>2149</v>
      </c>
      <c r="D153" t="str">
        <f>INDEX(conversion!$D:$D, MATCH(G153, conversion!$B:$B, 0))</f>
        <v>2149</v>
      </c>
      <c r="E153" t="str">
        <f t="shared" si="5"/>
        <v>17-2161</v>
      </c>
      <c r="F153" s="1" t="s">
        <v>323</v>
      </c>
      <c r="G153" t="s">
        <v>324</v>
      </c>
      <c r="H153" s="41">
        <v>0.416886274</v>
      </c>
      <c r="I153" s="42">
        <v>-0.51765240400000001</v>
      </c>
      <c r="J153" s="43">
        <v>0.91904969800000003</v>
      </c>
      <c r="K153" s="44">
        <v>-0.27851590300000001</v>
      </c>
      <c r="L153" s="45">
        <v>0.56903230299999996</v>
      </c>
      <c r="M153" s="46">
        <v>1.1087999669999999</v>
      </c>
      <c r="N153" s="1">
        <v>5</v>
      </c>
    </row>
    <row r="154" spans="1:14" x14ac:dyDescent="0.2">
      <c r="A154" t="str">
        <f t="shared" si="4"/>
        <v>2146</v>
      </c>
      <c r="B154" t="str">
        <f t="shared" si="4"/>
        <v>2146</v>
      </c>
      <c r="C154" t="str">
        <f>INDEX(conversion!$D:$D, MATCH(E154, conversion!$A:$A, 0))</f>
        <v>2146</v>
      </c>
      <c r="D154" t="str">
        <f>INDEX(conversion!$D:$D, MATCH(G154, conversion!$B:$B, 0))</f>
        <v>2146</v>
      </c>
      <c r="E154" t="str">
        <f t="shared" si="5"/>
        <v>17-2171</v>
      </c>
      <c r="F154" s="1" t="s">
        <v>325</v>
      </c>
      <c r="G154" t="s">
        <v>326</v>
      </c>
      <c r="H154" s="41">
        <v>1.1373849760000001</v>
      </c>
      <c r="I154" s="42">
        <v>0.14826442400000001</v>
      </c>
      <c r="J154" s="43">
        <v>1.121468567</v>
      </c>
      <c r="K154" s="44">
        <v>0.82450343199999998</v>
      </c>
      <c r="L154" s="45">
        <v>1.00878746</v>
      </c>
      <c r="M154" s="46">
        <v>4.2404088599999996</v>
      </c>
      <c r="N154" s="1">
        <v>2</v>
      </c>
    </row>
    <row r="155" spans="1:14" x14ac:dyDescent="0.2">
      <c r="A155" t="str">
        <f t="shared" si="4"/>
        <v>2149</v>
      </c>
      <c r="B155" t="str">
        <f t="shared" si="4"/>
        <v>2149</v>
      </c>
      <c r="C155" t="str">
        <f>INDEX(conversion!$D:$D, MATCH(E155, conversion!$A:$A, 0))</f>
        <v>2149</v>
      </c>
      <c r="D155" t="e">
        <f>INDEX(conversion!$D:$D, MATCH(G155, conversion!$B:$B, 0))</f>
        <v>#N/A</v>
      </c>
      <c r="E155" t="str">
        <f t="shared" si="5"/>
        <v>17-2199</v>
      </c>
      <c r="F155" s="1" t="s">
        <v>327</v>
      </c>
      <c r="G155" t="s">
        <v>328</v>
      </c>
      <c r="H155" s="41">
        <v>1.318640985</v>
      </c>
      <c r="I155" s="42">
        <v>0.70651200300000006</v>
      </c>
      <c r="J155" s="43">
        <v>1.1598241579999999</v>
      </c>
      <c r="K155" s="44">
        <v>0.47048878599999999</v>
      </c>
      <c r="L155" s="45">
        <v>1.0466311049999999</v>
      </c>
      <c r="M155" s="46">
        <v>4.7020970379999998</v>
      </c>
      <c r="N155" s="1">
        <v>2</v>
      </c>
    </row>
    <row r="156" spans="1:14" x14ac:dyDescent="0.2">
      <c r="A156" t="str">
        <f t="shared" si="4"/>
        <v>2149</v>
      </c>
      <c r="B156" t="str">
        <f t="shared" si="4"/>
        <v>2149</v>
      </c>
      <c r="C156" t="str">
        <f>INDEX(conversion!$D:$D, MATCH(E156, conversion!$A:$A, 0))</f>
        <v>2149</v>
      </c>
      <c r="D156" t="e">
        <f>INDEX(conversion!$D:$D, MATCH(G156, conversion!$B:$B, 0))</f>
        <v>#N/A</v>
      </c>
      <c r="E156" t="str">
        <f t="shared" si="5"/>
        <v>17-2199</v>
      </c>
      <c r="F156" s="1" t="s">
        <v>329</v>
      </c>
      <c r="G156" t="s">
        <v>330</v>
      </c>
      <c r="H156" s="41">
        <v>0.20769858099999999</v>
      </c>
      <c r="I156" s="42">
        <v>-0.31272304899999998</v>
      </c>
      <c r="J156" s="43">
        <v>0.87898901200000001</v>
      </c>
      <c r="K156" s="44">
        <v>0.81341911200000006</v>
      </c>
      <c r="L156" s="45">
        <v>0.61893868799999996</v>
      </c>
      <c r="M156" s="46">
        <v>2.2063223440000002</v>
      </c>
      <c r="N156" s="1">
        <v>4</v>
      </c>
    </row>
    <row r="157" spans="1:14" x14ac:dyDescent="0.2">
      <c r="A157" t="str">
        <f t="shared" si="4"/>
        <v>2149</v>
      </c>
      <c r="B157" t="str">
        <f t="shared" si="4"/>
        <v>2149</v>
      </c>
      <c r="C157" t="str">
        <f>INDEX(conversion!$D:$D, MATCH(E157, conversion!$A:$A, 0))</f>
        <v>2149</v>
      </c>
      <c r="D157" t="e">
        <f>INDEX(conversion!$D:$D, MATCH(G157, conversion!$B:$B, 0))</f>
        <v>#N/A</v>
      </c>
      <c r="E157" t="str">
        <f t="shared" si="5"/>
        <v>17-2199</v>
      </c>
      <c r="F157" s="1" t="s">
        <v>331</v>
      </c>
      <c r="G157" t="s">
        <v>332</v>
      </c>
      <c r="H157" s="41">
        <v>0.55358591400000001</v>
      </c>
      <c r="I157" s="42">
        <v>-8.6180741000000005E-2</v>
      </c>
      <c r="J157" s="43">
        <v>0.35022789199999999</v>
      </c>
      <c r="K157" s="44">
        <v>0.45079425000000001</v>
      </c>
      <c r="L157" s="45">
        <v>0.36407604799999999</v>
      </c>
      <c r="M157" s="46">
        <v>1.6325033630000001</v>
      </c>
      <c r="N157" s="1">
        <v>4</v>
      </c>
    </row>
    <row r="158" spans="1:14" x14ac:dyDescent="0.2">
      <c r="A158" t="str">
        <f t="shared" si="4"/>
        <v>2149</v>
      </c>
      <c r="B158" t="str">
        <f t="shared" si="4"/>
        <v>2149</v>
      </c>
      <c r="C158" t="str">
        <f>INDEX(conversion!$D:$D, MATCH(E158, conversion!$A:$A, 0))</f>
        <v>2149</v>
      </c>
      <c r="D158" t="e">
        <f>INDEX(conversion!$D:$D, MATCH(G158, conversion!$B:$B, 0))</f>
        <v>#N/A</v>
      </c>
      <c r="E158" t="str">
        <f t="shared" si="5"/>
        <v>17-2199</v>
      </c>
      <c r="F158" s="1" t="s">
        <v>333</v>
      </c>
      <c r="G158" t="s">
        <v>334</v>
      </c>
      <c r="H158" s="41">
        <v>0.96522887599999996</v>
      </c>
      <c r="I158" s="42">
        <v>-0.48058564500000001</v>
      </c>
      <c r="J158" s="43">
        <v>0.62499199500000002</v>
      </c>
      <c r="K158" s="44">
        <v>0.36294441599999999</v>
      </c>
      <c r="L158" s="45">
        <v>0.53033448999999999</v>
      </c>
      <c r="M158" s="46">
        <v>2.0029141309999998</v>
      </c>
      <c r="N158" s="1">
        <v>4</v>
      </c>
    </row>
    <row r="159" spans="1:14" x14ac:dyDescent="0.2">
      <c r="A159" t="str">
        <f t="shared" si="4"/>
        <v>2149</v>
      </c>
      <c r="B159" t="str">
        <f t="shared" si="4"/>
        <v>2149</v>
      </c>
      <c r="C159" t="str">
        <f>INDEX(conversion!$D:$D, MATCH(E159, conversion!$A:$A, 0))</f>
        <v>2149</v>
      </c>
      <c r="D159" t="e">
        <f>INDEX(conversion!$D:$D, MATCH(G159, conversion!$B:$B, 0))</f>
        <v>#N/A</v>
      </c>
      <c r="E159" t="str">
        <f t="shared" si="5"/>
        <v>17-2199</v>
      </c>
      <c r="F159" s="1" t="s">
        <v>335</v>
      </c>
      <c r="G159" t="s">
        <v>336</v>
      </c>
      <c r="H159" s="41">
        <v>1.1097171649999999</v>
      </c>
      <c r="I159" s="42">
        <v>8.7566036E-2</v>
      </c>
      <c r="J159" s="43">
        <v>2.6969211E-2</v>
      </c>
      <c r="K159" s="44">
        <v>0.10841366299999999</v>
      </c>
      <c r="L159" s="45">
        <v>-0.18732791600000001</v>
      </c>
      <c r="M159" s="46">
        <v>1.145338159</v>
      </c>
      <c r="N159" s="1">
        <v>5</v>
      </c>
    </row>
    <row r="160" spans="1:14" x14ac:dyDescent="0.2">
      <c r="A160" t="str">
        <f t="shared" si="4"/>
        <v>2149</v>
      </c>
      <c r="B160" t="str">
        <f t="shared" si="4"/>
        <v>2149</v>
      </c>
      <c r="C160" t="str">
        <f>INDEX(conversion!$D:$D, MATCH(E160, conversion!$A:$A, 0))</f>
        <v>2149</v>
      </c>
      <c r="D160" t="e">
        <f>INDEX(conversion!$D:$D, MATCH(G160, conversion!$B:$B, 0))</f>
        <v>#N/A</v>
      </c>
      <c r="E160" t="str">
        <f t="shared" si="5"/>
        <v>17-2199</v>
      </c>
      <c r="F160" s="1" t="s">
        <v>337</v>
      </c>
      <c r="G160" t="s">
        <v>338</v>
      </c>
      <c r="H160" s="41">
        <v>1.3334572360000001</v>
      </c>
      <c r="I160" s="42">
        <v>0.13637687600000001</v>
      </c>
      <c r="J160" s="43">
        <v>0.461712281</v>
      </c>
      <c r="K160" s="44">
        <v>0.47642326000000002</v>
      </c>
      <c r="L160" s="45">
        <v>2.632302E-3</v>
      </c>
      <c r="M160" s="46">
        <v>2.4106019550000002</v>
      </c>
      <c r="N160" s="1">
        <v>4</v>
      </c>
    </row>
    <row r="161" spans="1:14" x14ac:dyDescent="0.2">
      <c r="A161" t="str">
        <f t="shared" si="4"/>
        <v>2149</v>
      </c>
      <c r="B161" t="str">
        <f t="shared" si="4"/>
        <v>2149</v>
      </c>
      <c r="C161" t="str">
        <f>INDEX(conversion!$D:$D, MATCH(E161, conversion!$A:$A, 0))</f>
        <v>2149</v>
      </c>
      <c r="D161" t="e">
        <f>INDEX(conversion!$D:$D, MATCH(G161, conversion!$B:$B, 0))</f>
        <v>#N/A</v>
      </c>
      <c r="E161" t="str">
        <f t="shared" si="5"/>
        <v>17-2199</v>
      </c>
      <c r="F161" s="1" t="s">
        <v>339</v>
      </c>
      <c r="G161" t="s">
        <v>340</v>
      </c>
      <c r="H161" s="41">
        <v>0.49993373000000002</v>
      </c>
      <c r="I161" s="42">
        <v>-5.8035510999999998E-2</v>
      </c>
      <c r="J161" s="43">
        <v>0.88109728099999995</v>
      </c>
      <c r="K161" s="44">
        <v>0.46255429100000001</v>
      </c>
      <c r="L161" s="45">
        <v>0.76768995600000001</v>
      </c>
      <c r="M161" s="46">
        <v>2.5532397470000001</v>
      </c>
      <c r="N161" s="1">
        <v>4</v>
      </c>
    </row>
    <row r="162" spans="1:14" x14ac:dyDescent="0.2">
      <c r="A162" t="str">
        <f t="shared" si="4"/>
        <v>2149</v>
      </c>
      <c r="B162" t="str">
        <f t="shared" si="4"/>
        <v>2149</v>
      </c>
      <c r="C162" t="str">
        <f>INDEX(conversion!$D:$D, MATCH(E162, conversion!$A:$A, 0))</f>
        <v>2149</v>
      </c>
      <c r="D162" t="e">
        <f>INDEX(conversion!$D:$D, MATCH(G162, conversion!$B:$B, 0))</f>
        <v>#N/A</v>
      </c>
      <c r="E162" t="str">
        <f t="shared" si="5"/>
        <v>17-2199</v>
      </c>
      <c r="F162" s="1" t="s">
        <v>341</v>
      </c>
      <c r="G162" t="s">
        <v>342</v>
      </c>
      <c r="H162" s="41">
        <v>0.21406102299999999</v>
      </c>
      <c r="I162" s="42">
        <v>-0.14973440599999999</v>
      </c>
      <c r="J162" s="43">
        <v>0.58185451700000002</v>
      </c>
      <c r="K162" s="44">
        <v>0.61140098700000001</v>
      </c>
      <c r="L162" s="45">
        <v>0.93884116799999995</v>
      </c>
      <c r="M162" s="46">
        <v>2.1964232890000002</v>
      </c>
      <c r="N162" s="1">
        <v>4</v>
      </c>
    </row>
    <row r="163" spans="1:14" x14ac:dyDescent="0.2">
      <c r="A163" t="str">
        <f t="shared" si="4"/>
        <v>3118</v>
      </c>
      <c r="B163" t="str">
        <f t="shared" si="4"/>
        <v>3118</v>
      </c>
      <c r="C163" t="str">
        <f>INDEX(conversion!$D:$D, MATCH(E163, conversion!$A:$A, 0))</f>
        <v>3118</v>
      </c>
      <c r="D163" t="str">
        <f>INDEX(conversion!$D:$D, MATCH(G163, conversion!$B:$B, 0))</f>
        <v>3118</v>
      </c>
      <c r="E163" t="str">
        <f t="shared" si="5"/>
        <v>17-3011</v>
      </c>
      <c r="F163" s="1" t="s">
        <v>343</v>
      </c>
      <c r="G163" t="s">
        <v>344</v>
      </c>
      <c r="H163" s="41">
        <v>0.11011664</v>
      </c>
      <c r="I163" s="42">
        <v>-0.72338921599999995</v>
      </c>
      <c r="J163" s="43">
        <v>0.31952380499999999</v>
      </c>
      <c r="K163" s="44">
        <v>-0.81243419100000003</v>
      </c>
      <c r="L163" s="45">
        <v>0.52235339700000005</v>
      </c>
      <c r="M163" s="46">
        <v>-0.58382956500000005</v>
      </c>
      <c r="N163" s="1">
        <v>6</v>
      </c>
    </row>
    <row r="164" spans="1:14" x14ac:dyDescent="0.2">
      <c r="A164" t="str">
        <f t="shared" si="4"/>
        <v>3118</v>
      </c>
      <c r="B164" t="str">
        <f t="shared" si="4"/>
        <v>3118</v>
      </c>
      <c r="C164" t="str">
        <f>INDEX(conversion!$D:$D, MATCH(E164, conversion!$A:$A, 0))</f>
        <v>3118</v>
      </c>
      <c r="D164" t="str">
        <f>INDEX(conversion!$D:$D, MATCH(G164, conversion!$B:$B, 0))</f>
        <v>3118</v>
      </c>
      <c r="E164" t="str">
        <f t="shared" si="5"/>
        <v>17-3012</v>
      </c>
      <c r="F164" s="1" t="s">
        <v>345</v>
      </c>
      <c r="G164" t="s">
        <v>346</v>
      </c>
      <c r="H164" s="41">
        <v>-0.75852175799999999</v>
      </c>
      <c r="I164" s="42">
        <v>-1.3916968510000001</v>
      </c>
      <c r="J164" s="43">
        <v>0.50851704499999995</v>
      </c>
      <c r="K164" s="44">
        <v>-0.76422784099999996</v>
      </c>
      <c r="L164" s="45">
        <v>2.6514348E-2</v>
      </c>
      <c r="M164" s="46">
        <v>-2.3794150570000001</v>
      </c>
      <c r="N164" s="1">
        <v>7</v>
      </c>
    </row>
    <row r="165" spans="1:14" x14ac:dyDescent="0.2">
      <c r="A165" t="str">
        <f t="shared" si="4"/>
        <v>3118</v>
      </c>
      <c r="B165" t="str">
        <f t="shared" si="4"/>
        <v>3118</v>
      </c>
      <c r="C165" t="str">
        <f>INDEX(conversion!$D:$D, MATCH(E165, conversion!$A:$A, 0))</f>
        <v>3118</v>
      </c>
      <c r="D165" t="str">
        <f>INDEX(conversion!$D:$D, MATCH(G165, conversion!$B:$B, 0))</f>
        <v>3118</v>
      </c>
      <c r="E165" t="str">
        <f t="shared" si="5"/>
        <v>17-3013</v>
      </c>
      <c r="F165" s="1" t="s">
        <v>347</v>
      </c>
      <c r="G165" t="s">
        <v>348</v>
      </c>
      <c r="H165" s="41">
        <v>0.193150084</v>
      </c>
      <c r="I165" s="42">
        <v>-1.0563373110000001</v>
      </c>
      <c r="J165" s="43">
        <v>0.49033877999999997</v>
      </c>
      <c r="K165" s="44">
        <v>-0.330388405</v>
      </c>
      <c r="L165" s="45">
        <v>0.114222725</v>
      </c>
      <c r="M165" s="46">
        <v>-0.589014127</v>
      </c>
      <c r="N165" s="1">
        <v>6</v>
      </c>
    </row>
    <row r="166" spans="1:14" x14ac:dyDescent="0.2">
      <c r="A166" t="str">
        <f t="shared" si="4"/>
        <v>3115</v>
      </c>
      <c r="B166" t="str">
        <f t="shared" si="4"/>
        <v>3115</v>
      </c>
      <c r="C166" t="str">
        <f>INDEX(conversion!$D:$D, MATCH(E166, conversion!$A:$A, 0))</f>
        <v>3115</v>
      </c>
      <c r="D166" t="e">
        <f>INDEX(conversion!$D:$D, MATCH(G166, conversion!$B:$B, 0))</f>
        <v>#N/A</v>
      </c>
      <c r="E166" t="str">
        <f t="shared" si="5"/>
        <v>17-3021</v>
      </c>
      <c r="F166" s="1" t="s">
        <v>349</v>
      </c>
      <c r="G166" t="s">
        <v>350</v>
      </c>
      <c r="H166" s="41">
        <v>2.8346466000000001E-2</v>
      </c>
      <c r="I166" s="42">
        <v>-0.57403066800000002</v>
      </c>
      <c r="J166" s="43">
        <v>-0.13081784399999999</v>
      </c>
      <c r="K166" s="44">
        <v>-0.85994827600000001</v>
      </c>
      <c r="L166" s="45">
        <v>0.18111629800000001</v>
      </c>
      <c r="M166" s="46">
        <v>-1.355334024</v>
      </c>
      <c r="N166" s="1">
        <v>6</v>
      </c>
    </row>
    <row r="167" spans="1:14" x14ac:dyDescent="0.2">
      <c r="A167" t="str">
        <f t="shared" si="4"/>
        <v>3112</v>
      </c>
      <c r="B167" t="str">
        <f t="shared" si="4"/>
        <v>3112</v>
      </c>
      <c r="C167" t="str">
        <f>INDEX(conversion!$D:$D, MATCH(E167, conversion!$A:$A, 0))</f>
        <v>3112</v>
      </c>
      <c r="D167" t="e">
        <f>INDEX(conversion!$D:$D, MATCH(G167, conversion!$B:$B, 0))</f>
        <v>#N/A</v>
      </c>
      <c r="E167" t="str">
        <f t="shared" si="5"/>
        <v>17-3022</v>
      </c>
      <c r="F167" s="1" t="s">
        <v>351</v>
      </c>
      <c r="G167" t="s">
        <v>352</v>
      </c>
      <c r="H167" s="41">
        <v>0.27734724100000002</v>
      </c>
      <c r="I167" s="42">
        <v>-0.57552407900000002</v>
      </c>
      <c r="J167" s="43">
        <v>2.8164798000000001E-2</v>
      </c>
      <c r="K167" s="44">
        <v>-6.972476E-3</v>
      </c>
      <c r="L167" s="45">
        <v>0.25074987799999998</v>
      </c>
      <c r="M167" s="46">
        <v>-2.6234638000000001E-2</v>
      </c>
      <c r="N167" s="1">
        <v>5</v>
      </c>
    </row>
    <row r="168" spans="1:14" x14ac:dyDescent="0.2">
      <c r="A168" t="str">
        <f t="shared" si="4"/>
        <v>3113</v>
      </c>
      <c r="B168" t="str">
        <f t="shared" si="4"/>
        <v>3113</v>
      </c>
      <c r="C168" t="str">
        <f>INDEX(conversion!$D:$D, MATCH(E168, conversion!$A:$A, 0))</f>
        <v>3113</v>
      </c>
      <c r="D168" t="e">
        <f>INDEX(conversion!$D:$D, MATCH(G168, conversion!$B:$B, 0))</f>
        <v>#N/A</v>
      </c>
      <c r="E168" t="str">
        <f t="shared" si="5"/>
        <v>17-3023</v>
      </c>
      <c r="F168" s="1" t="s">
        <v>353</v>
      </c>
      <c r="G168" t="s">
        <v>354</v>
      </c>
      <c r="H168" s="41">
        <v>0.22542666</v>
      </c>
      <c r="I168" s="42">
        <v>-0.29878312699999998</v>
      </c>
      <c r="J168" s="43">
        <v>-5.2842030999999998E-2</v>
      </c>
      <c r="K168" s="44">
        <v>4.5171144000000003E-2</v>
      </c>
      <c r="L168" s="45">
        <v>0.125321505</v>
      </c>
      <c r="M168" s="46">
        <v>4.4294150999999997E-2</v>
      </c>
      <c r="N168" s="1">
        <v>5</v>
      </c>
    </row>
    <row r="169" spans="1:14" x14ac:dyDescent="0.2">
      <c r="A169" t="str">
        <f t="shared" si="4"/>
        <v>3113</v>
      </c>
      <c r="B169" t="str">
        <f t="shared" si="4"/>
        <v>3113</v>
      </c>
      <c r="C169" t="str">
        <f>INDEX(conversion!$D:$D, MATCH(E169, conversion!$A:$A, 0))</f>
        <v>3113</v>
      </c>
      <c r="D169" t="e">
        <f>INDEX(conversion!$D:$D, MATCH(G169, conversion!$B:$B, 0))</f>
        <v>#N/A</v>
      </c>
      <c r="E169" t="str">
        <f t="shared" si="5"/>
        <v>17-3024</v>
      </c>
      <c r="F169" s="1" t="s">
        <v>355</v>
      </c>
      <c r="G169" t="s">
        <v>356</v>
      </c>
      <c r="H169" s="41">
        <v>-0.146429263</v>
      </c>
      <c r="I169" s="42">
        <v>-0.47282480700000001</v>
      </c>
      <c r="J169" s="43">
        <v>-0.637138545</v>
      </c>
      <c r="K169" s="44">
        <v>-1.1526171110000001</v>
      </c>
      <c r="L169" s="45">
        <v>-0.61561789700000003</v>
      </c>
      <c r="M169" s="46">
        <v>-3.0246276230000002</v>
      </c>
      <c r="N169" s="1">
        <v>7</v>
      </c>
    </row>
    <row r="170" spans="1:14" x14ac:dyDescent="0.2">
      <c r="A170" t="str">
        <f t="shared" si="4"/>
        <v>3113</v>
      </c>
      <c r="B170" t="str">
        <f t="shared" si="4"/>
        <v>3113</v>
      </c>
      <c r="C170" t="str">
        <f>INDEX(conversion!$D:$D, MATCH(E170, conversion!$A:$A, 0))</f>
        <v>3113</v>
      </c>
      <c r="D170" t="e">
        <f>INDEX(conversion!$D:$D, MATCH(G170, conversion!$B:$B, 0))</f>
        <v>#N/A</v>
      </c>
      <c r="E170" t="str">
        <f t="shared" si="5"/>
        <v>17-3024</v>
      </c>
      <c r="F170" s="1" t="s">
        <v>357</v>
      </c>
      <c r="G170" t="s">
        <v>358</v>
      </c>
      <c r="H170" s="41">
        <v>0.30662118500000002</v>
      </c>
      <c r="I170" s="42">
        <v>-0.36574252600000001</v>
      </c>
      <c r="J170" s="43">
        <v>-0.782500431</v>
      </c>
      <c r="K170" s="44">
        <v>-1.8752949999999999E-3</v>
      </c>
      <c r="L170" s="45">
        <v>-0.34350891300000003</v>
      </c>
      <c r="M170" s="46">
        <v>-1.1870059799999999</v>
      </c>
      <c r="N170" s="1">
        <v>6</v>
      </c>
    </row>
    <row r="171" spans="1:14" x14ac:dyDescent="0.2">
      <c r="A171" t="str">
        <f t="shared" si="4"/>
        <v>3119</v>
      </c>
      <c r="B171" t="str">
        <f t="shared" si="4"/>
        <v>3119</v>
      </c>
      <c r="C171" t="str">
        <f>INDEX(conversion!$D:$D, MATCH(E171, conversion!$A:$A, 0))</f>
        <v>3119</v>
      </c>
      <c r="D171" t="e">
        <f>INDEX(conversion!$D:$D, MATCH(G171, conversion!$B:$B, 0))</f>
        <v>#N/A</v>
      </c>
      <c r="E171" t="str">
        <f t="shared" si="5"/>
        <v>17-3025</v>
      </c>
      <c r="F171" s="1" t="s">
        <v>359</v>
      </c>
      <c r="G171" t="s">
        <v>360</v>
      </c>
      <c r="H171" s="41">
        <v>-0.337628971</v>
      </c>
      <c r="I171" s="42">
        <v>-0.96962236499999999</v>
      </c>
      <c r="J171" s="43">
        <v>-0.35643124500000001</v>
      </c>
      <c r="K171" s="44">
        <v>-6.1505131999999997E-2</v>
      </c>
      <c r="L171" s="45">
        <v>0.11679674600000001</v>
      </c>
      <c r="M171" s="46">
        <v>-1.6083909670000001</v>
      </c>
      <c r="N171" s="1">
        <v>6</v>
      </c>
    </row>
    <row r="172" spans="1:14" x14ac:dyDescent="0.2">
      <c r="A172" t="str">
        <f t="shared" si="4"/>
        <v>3119</v>
      </c>
      <c r="B172" t="str">
        <f t="shared" si="4"/>
        <v>3119</v>
      </c>
      <c r="C172" t="str">
        <f>INDEX(conversion!$D:$D, MATCH(E172, conversion!$A:$A, 0))</f>
        <v>3119</v>
      </c>
      <c r="D172" t="e">
        <f>INDEX(conversion!$D:$D, MATCH(G172, conversion!$B:$B, 0))</f>
        <v>#N/A</v>
      </c>
      <c r="E172" t="str">
        <f t="shared" si="5"/>
        <v>17-3026</v>
      </c>
      <c r="F172" s="1" t="s">
        <v>361</v>
      </c>
      <c r="G172" t="s">
        <v>362</v>
      </c>
      <c r="H172" s="41">
        <v>0.186933289</v>
      </c>
      <c r="I172" s="42">
        <v>-0.32111080600000003</v>
      </c>
      <c r="J172" s="43">
        <v>0.15075739499999999</v>
      </c>
      <c r="K172" s="44">
        <v>-0.173568483</v>
      </c>
      <c r="L172" s="45">
        <v>-6.3859741999999997E-2</v>
      </c>
      <c r="M172" s="46">
        <v>-0.220848346</v>
      </c>
      <c r="N172" s="1">
        <v>5</v>
      </c>
    </row>
    <row r="173" spans="1:14" x14ac:dyDescent="0.2">
      <c r="A173" t="str">
        <f t="shared" si="4"/>
        <v>3119</v>
      </c>
      <c r="B173" t="str">
        <f t="shared" si="4"/>
        <v>3119</v>
      </c>
      <c r="C173" t="str">
        <f>INDEX(conversion!$D:$D, MATCH(E173, conversion!$A:$A, 0))</f>
        <v>3119</v>
      </c>
      <c r="D173" t="e">
        <f>INDEX(conversion!$D:$D, MATCH(G173, conversion!$B:$B, 0))</f>
        <v>#N/A</v>
      </c>
      <c r="E173" t="str">
        <f t="shared" si="5"/>
        <v>17-3026</v>
      </c>
      <c r="F173" s="1" t="s">
        <v>363</v>
      </c>
      <c r="G173" t="s">
        <v>364</v>
      </c>
      <c r="H173" s="41">
        <v>0.58016412799999995</v>
      </c>
      <c r="I173" s="42">
        <v>-0.40465835</v>
      </c>
      <c r="J173" s="43">
        <v>7.5564325000000002E-2</v>
      </c>
      <c r="K173" s="44">
        <v>-7.2663456000000001E-2</v>
      </c>
      <c r="L173" s="45">
        <v>-0.26035925100000001</v>
      </c>
      <c r="M173" s="46">
        <v>-8.1952603999999998E-2</v>
      </c>
      <c r="N173" s="1">
        <v>5</v>
      </c>
    </row>
    <row r="174" spans="1:14" x14ac:dyDescent="0.2">
      <c r="A174" t="str">
        <f t="shared" si="4"/>
        <v>3115</v>
      </c>
      <c r="B174" t="str">
        <f t="shared" si="4"/>
        <v>3115</v>
      </c>
      <c r="C174" t="str">
        <f>INDEX(conversion!$D:$D, MATCH(E174, conversion!$A:$A, 0))</f>
        <v>3115</v>
      </c>
      <c r="D174" t="e">
        <f>INDEX(conversion!$D:$D, MATCH(G174, conversion!$B:$B, 0))</f>
        <v>#N/A</v>
      </c>
      <c r="E174" t="str">
        <f t="shared" si="5"/>
        <v>17-3027</v>
      </c>
      <c r="F174" s="1" t="s">
        <v>365</v>
      </c>
      <c r="G174" t="s">
        <v>366</v>
      </c>
      <c r="H174" s="41">
        <v>1.146145902</v>
      </c>
      <c r="I174" s="42">
        <v>0.61803012599999996</v>
      </c>
      <c r="J174" s="43">
        <v>-0.31549882299999998</v>
      </c>
      <c r="K174" s="44">
        <v>-0.40598390000000001</v>
      </c>
      <c r="L174" s="45">
        <v>0.105289618</v>
      </c>
      <c r="M174" s="46">
        <v>1.147982923</v>
      </c>
      <c r="N174" s="1">
        <v>5</v>
      </c>
    </row>
    <row r="175" spans="1:14" x14ac:dyDescent="0.2">
      <c r="A175" t="str">
        <f t="shared" si="4"/>
        <v>3115</v>
      </c>
      <c r="B175" t="str">
        <f t="shared" si="4"/>
        <v>3115</v>
      </c>
      <c r="C175" t="str">
        <f>INDEX(conversion!$D:$D, MATCH(E175, conversion!$A:$A, 0))</f>
        <v>3115</v>
      </c>
      <c r="D175" t="e">
        <f>INDEX(conversion!$D:$D, MATCH(G175, conversion!$B:$B, 0))</f>
        <v>#N/A</v>
      </c>
      <c r="E175" t="str">
        <f t="shared" si="5"/>
        <v>17-3027</v>
      </c>
      <c r="F175" s="1" t="s">
        <v>367</v>
      </c>
      <c r="G175" t="s">
        <v>368</v>
      </c>
      <c r="H175" s="41">
        <v>0.22733840299999999</v>
      </c>
      <c r="I175" s="42">
        <v>-0.52222824599999995</v>
      </c>
      <c r="J175" s="43">
        <v>-0.955557196</v>
      </c>
      <c r="K175" s="44">
        <v>-0.67541143199999998</v>
      </c>
      <c r="L175" s="45">
        <v>-9.5745594000000003E-2</v>
      </c>
      <c r="M175" s="46">
        <v>-2.021604065</v>
      </c>
      <c r="N175" s="1">
        <v>7</v>
      </c>
    </row>
    <row r="176" spans="1:14" x14ac:dyDescent="0.2">
      <c r="A176" t="str">
        <f t="shared" si="4"/>
        <v>3115</v>
      </c>
      <c r="B176" t="str">
        <f t="shared" si="4"/>
        <v>3115</v>
      </c>
      <c r="C176" t="str">
        <f>INDEX(conversion!$D:$D, MATCH(E176, conversion!$A:$A, 0))</f>
        <v>3115</v>
      </c>
      <c r="D176" t="e">
        <f>INDEX(conversion!$D:$D, MATCH(G176, conversion!$B:$B, 0))</f>
        <v>#N/A</v>
      </c>
      <c r="E176" t="str">
        <f t="shared" si="5"/>
        <v>17-3029</v>
      </c>
      <c r="F176" s="1" t="s">
        <v>369</v>
      </c>
      <c r="G176" t="s">
        <v>370</v>
      </c>
      <c r="H176" s="41">
        <v>-0.23976823999999999</v>
      </c>
      <c r="I176" s="42">
        <v>0.33010742999999998</v>
      </c>
      <c r="J176" s="43">
        <v>-0.47809073099999999</v>
      </c>
      <c r="K176" s="44">
        <v>-0.66261166400000004</v>
      </c>
      <c r="L176" s="45">
        <v>-0.51887994000000004</v>
      </c>
      <c r="M176" s="46">
        <v>-1.569243146</v>
      </c>
      <c r="N176" s="1">
        <v>6</v>
      </c>
    </row>
    <row r="177" spans="1:14" x14ac:dyDescent="0.2">
      <c r="A177" t="str">
        <f t="shared" si="4"/>
        <v>3115</v>
      </c>
      <c r="B177" t="str">
        <f t="shared" si="4"/>
        <v>3115</v>
      </c>
      <c r="C177" t="str">
        <f>INDEX(conversion!$D:$D, MATCH(E177, conversion!$A:$A, 0))</f>
        <v>3115</v>
      </c>
      <c r="D177" t="e">
        <f>INDEX(conversion!$D:$D, MATCH(G177, conversion!$B:$B, 0))</f>
        <v>#N/A</v>
      </c>
      <c r="E177" t="str">
        <f t="shared" si="5"/>
        <v>17-3029</v>
      </c>
      <c r="F177" s="1" t="s">
        <v>371</v>
      </c>
      <c r="G177" t="s">
        <v>372</v>
      </c>
      <c r="H177" s="41">
        <v>2.3415103999999999E-2</v>
      </c>
      <c r="I177" s="42">
        <v>-0.73301033900000001</v>
      </c>
      <c r="J177" s="43">
        <v>-0.13535646200000001</v>
      </c>
      <c r="K177" s="44">
        <v>-0.49081170099999999</v>
      </c>
      <c r="L177" s="45">
        <v>-0.26301784299999997</v>
      </c>
      <c r="M177" s="46">
        <v>-1.598781241</v>
      </c>
      <c r="N177" s="1">
        <v>6</v>
      </c>
    </row>
    <row r="178" spans="1:14" x14ac:dyDescent="0.2">
      <c r="A178" t="str">
        <f t="shared" si="4"/>
        <v>3112</v>
      </c>
      <c r="B178" t="str">
        <f t="shared" si="4"/>
        <v>3112</v>
      </c>
      <c r="C178" t="e">
        <f>INDEX(conversion!$D:$D, MATCH(E178, conversion!$A:$A, 0))</f>
        <v>#N/A</v>
      </c>
      <c r="D178" t="str">
        <f>INDEX(conversion!$D:$D, MATCH(G178, conversion!$B:$B, 0))</f>
        <v>3112</v>
      </c>
      <c r="E178" t="str">
        <f t="shared" si="5"/>
        <v>17-3031</v>
      </c>
      <c r="F178" s="1" t="s">
        <v>373</v>
      </c>
      <c r="G178" t="s">
        <v>374</v>
      </c>
      <c r="H178" s="41">
        <v>-0.16439211300000001</v>
      </c>
      <c r="I178" s="42">
        <v>-0.97424798899999998</v>
      </c>
      <c r="J178" s="43">
        <v>-0.383781451</v>
      </c>
      <c r="K178" s="44">
        <v>-0.70199658700000001</v>
      </c>
      <c r="L178" s="45">
        <v>-0.27729927399999998</v>
      </c>
      <c r="M178" s="46">
        <v>-2.5017174139999998</v>
      </c>
      <c r="N178" s="1">
        <v>7</v>
      </c>
    </row>
    <row r="179" spans="1:14" x14ac:dyDescent="0.2">
      <c r="A179" t="str">
        <f t="shared" si="4"/>
        <v>2131</v>
      </c>
      <c r="B179" t="str">
        <f t="shared" si="4"/>
        <v>2131</v>
      </c>
      <c r="C179" t="str">
        <f>INDEX(conversion!$D:$D, MATCH(E179, conversion!$A:$A, 0))</f>
        <v>2131</v>
      </c>
      <c r="D179" t="str">
        <f>INDEX(conversion!$D:$D, MATCH(G179, conversion!$B:$B, 0))</f>
        <v>2131</v>
      </c>
      <c r="E179" t="str">
        <f t="shared" si="5"/>
        <v>19-1011</v>
      </c>
      <c r="F179" s="1" t="s">
        <v>375</v>
      </c>
      <c r="G179" t="s">
        <v>376</v>
      </c>
      <c r="H179" s="41">
        <v>1.5089061859999999</v>
      </c>
      <c r="I179" s="42">
        <v>0.53725288999999998</v>
      </c>
      <c r="J179" s="43">
        <v>0.46175516799999999</v>
      </c>
      <c r="K179" s="44">
        <v>0.43540466100000003</v>
      </c>
      <c r="L179" s="45">
        <v>0.69210851299999998</v>
      </c>
      <c r="M179" s="46">
        <v>3.6354274179999999</v>
      </c>
      <c r="N179" s="1">
        <v>3</v>
      </c>
    </row>
    <row r="180" spans="1:14" x14ac:dyDescent="0.2">
      <c r="A180" t="str">
        <f t="shared" si="4"/>
        <v>2131</v>
      </c>
      <c r="B180" t="str">
        <f t="shared" si="4"/>
        <v>2131</v>
      </c>
      <c r="C180" t="str">
        <f>INDEX(conversion!$D:$D, MATCH(E180, conversion!$A:$A, 0))</f>
        <v>2131</v>
      </c>
      <c r="D180" t="str">
        <f>INDEX(conversion!$D:$D, MATCH(G180, conversion!$B:$B, 0))</f>
        <v>2131</v>
      </c>
      <c r="E180" t="str">
        <f t="shared" si="5"/>
        <v>19-1012</v>
      </c>
      <c r="F180" s="1" t="s">
        <v>377</v>
      </c>
      <c r="G180" t="s">
        <v>378</v>
      </c>
      <c r="H180" s="41">
        <v>0.91329647999999997</v>
      </c>
      <c r="I180" s="42">
        <v>0.33610630600000002</v>
      </c>
      <c r="J180" s="43">
        <v>0.71176844299999997</v>
      </c>
      <c r="K180" s="44">
        <v>-0.14073714300000001</v>
      </c>
      <c r="L180" s="45">
        <v>0.197303537</v>
      </c>
      <c r="M180" s="46">
        <v>2.0177376229999999</v>
      </c>
      <c r="N180" s="1">
        <v>4</v>
      </c>
    </row>
    <row r="181" spans="1:14" x14ac:dyDescent="0.2">
      <c r="A181" t="str">
        <f t="shared" si="4"/>
        <v>2131</v>
      </c>
      <c r="B181" t="str">
        <f t="shared" si="4"/>
        <v>2131</v>
      </c>
      <c r="C181" t="str">
        <f>INDEX(conversion!$D:$D, MATCH(E181, conversion!$A:$A, 0))</f>
        <v>2131</v>
      </c>
      <c r="D181" t="str">
        <f>INDEX(conversion!$D:$D, MATCH(G181, conversion!$B:$B, 0))</f>
        <v>2131</v>
      </c>
      <c r="E181" t="str">
        <f t="shared" si="5"/>
        <v>19-1013</v>
      </c>
      <c r="F181" s="1" t="s">
        <v>379</v>
      </c>
      <c r="G181" t="s">
        <v>380</v>
      </c>
      <c r="H181" s="41">
        <v>1.219715103</v>
      </c>
      <c r="I181" s="42">
        <v>0.367844638</v>
      </c>
      <c r="J181" s="43">
        <v>0.104387306</v>
      </c>
      <c r="K181" s="44">
        <v>0.58678786900000002</v>
      </c>
      <c r="L181" s="45">
        <v>0.64995376999999999</v>
      </c>
      <c r="M181" s="46">
        <v>2.9286886870000002</v>
      </c>
      <c r="N181" s="1">
        <v>3</v>
      </c>
    </row>
    <row r="182" spans="1:14" x14ac:dyDescent="0.2">
      <c r="A182" t="str">
        <f t="shared" si="4"/>
        <v>2131</v>
      </c>
      <c r="B182" t="str">
        <f t="shared" si="4"/>
        <v>2131</v>
      </c>
      <c r="C182" t="str">
        <f>INDEX(conversion!$D:$D, MATCH(E182, conversion!$A:$A, 0))</f>
        <v>2131</v>
      </c>
      <c r="D182" t="str">
        <f>INDEX(conversion!$D:$D, MATCH(G182, conversion!$B:$B, 0))</f>
        <v>2131</v>
      </c>
      <c r="E182" t="str">
        <f t="shared" si="5"/>
        <v>19-1021</v>
      </c>
      <c r="F182" s="1" t="s">
        <v>381</v>
      </c>
      <c r="G182" t="s">
        <v>382</v>
      </c>
      <c r="H182" s="41">
        <v>2.0245056469999998</v>
      </c>
      <c r="I182" s="42">
        <v>0.86296216100000001</v>
      </c>
      <c r="J182" s="43">
        <v>0.33211752999999999</v>
      </c>
      <c r="K182" s="44">
        <v>-0.342993506</v>
      </c>
      <c r="L182" s="45">
        <v>-0.18195741300000001</v>
      </c>
      <c r="M182" s="46">
        <v>2.6946344199999999</v>
      </c>
      <c r="N182" s="1">
        <v>3</v>
      </c>
    </row>
    <row r="183" spans="1:14" x14ac:dyDescent="0.2">
      <c r="A183" t="str">
        <f t="shared" si="4"/>
        <v>2131</v>
      </c>
      <c r="B183" t="str">
        <f t="shared" si="4"/>
        <v>2131</v>
      </c>
      <c r="C183" t="str">
        <f>INDEX(conversion!$D:$D, MATCH(E183, conversion!$A:$A, 0))</f>
        <v>2131</v>
      </c>
      <c r="D183" t="str">
        <f>INDEX(conversion!$D:$D, MATCH(G183, conversion!$B:$B, 0))</f>
        <v>2131</v>
      </c>
      <c r="E183" t="str">
        <f t="shared" si="5"/>
        <v>19-1022</v>
      </c>
      <c r="F183" s="1" t="s">
        <v>383</v>
      </c>
      <c r="G183" t="s">
        <v>384</v>
      </c>
      <c r="H183" s="41">
        <v>0.88838213099999996</v>
      </c>
      <c r="I183" s="42">
        <v>0.45829824400000002</v>
      </c>
      <c r="J183" s="43">
        <v>0.15886488500000001</v>
      </c>
      <c r="K183" s="44">
        <v>-1.0904717770000001</v>
      </c>
      <c r="L183" s="45">
        <v>-0.29506352400000002</v>
      </c>
      <c r="M183" s="46">
        <v>0.120009959</v>
      </c>
      <c r="N183" s="1">
        <v>5</v>
      </c>
    </row>
    <row r="184" spans="1:14" x14ac:dyDescent="0.2">
      <c r="A184" t="str">
        <f t="shared" si="4"/>
        <v>2131</v>
      </c>
      <c r="B184" t="str">
        <f t="shared" si="4"/>
        <v>2131</v>
      </c>
      <c r="C184" t="str">
        <f>INDEX(conversion!$D:$D, MATCH(E184, conversion!$A:$A, 0))</f>
        <v>2131</v>
      </c>
      <c r="D184" t="str">
        <f>INDEX(conversion!$D:$D, MATCH(G184, conversion!$B:$B, 0))</f>
        <v>2131</v>
      </c>
      <c r="E184" t="str">
        <f t="shared" si="5"/>
        <v>19-1023</v>
      </c>
      <c r="F184" s="1" t="s">
        <v>385</v>
      </c>
      <c r="G184" t="s">
        <v>386</v>
      </c>
      <c r="H184" s="41">
        <v>1.007805249</v>
      </c>
      <c r="I184" s="42">
        <v>6.9913763000000004E-2</v>
      </c>
      <c r="J184" s="43">
        <v>-1.618555E-3</v>
      </c>
      <c r="K184" s="44">
        <v>0.97695467199999997</v>
      </c>
      <c r="L184" s="45">
        <v>0.70735916099999996</v>
      </c>
      <c r="M184" s="46">
        <v>2.7604142899999999</v>
      </c>
      <c r="N184" s="1">
        <v>3</v>
      </c>
    </row>
    <row r="185" spans="1:14" x14ac:dyDescent="0.2">
      <c r="A185" t="str">
        <f t="shared" si="4"/>
        <v>2131</v>
      </c>
      <c r="B185" t="str">
        <f t="shared" si="4"/>
        <v>2131</v>
      </c>
      <c r="C185" t="str">
        <f>INDEX(conversion!$D:$D, MATCH(E185, conversion!$A:$A, 0))</f>
        <v>2131</v>
      </c>
      <c r="D185" t="e">
        <f>INDEX(conversion!$D:$D, MATCH(G185, conversion!$B:$B, 0))</f>
        <v>#N/A</v>
      </c>
      <c r="E185" t="str">
        <f t="shared" si="5"/>
        <v>19-1029</v>
      </c>
      <c r="F185" s="1" t="s">
        <v>387</v>
      </c>
      <c r="G185" t="s">
        <v>388</v>
      </c>
      <c r="H185" s="41">
        <v>1.757419227</v>
      </c>
      <c r="I185" s="42">
        <v>0.36403897400000002</v>
      </c>
      <c r="J185" s="43">
        <v>0.80344744800000001</v>
      </c>
      <c r="K185" s="44">
        <v>0.44644328300000002</v>
      </c>
      <c r="L185" s="45">
        <v>0.75975727100000001</v>
      </c>
      <c r="M185" s="46">
        <v>4.1311062039999999</v>
      </c>
      <c r="N185" s="1">
        <v>2</v>
      </c>
    </row>
    <row r="186" spans="1:14" x14ac:dyDescent="0.2">
      <c r="A186" t="str">
        <f t="shared" si="4"/>
        <v>2131</v>
      </c>
      <c r="B186" t="str">
        <f t="shared" si="4"/>
        <v>2131</v>
      </c>
      <c r="C186" t="str">
        <f>INDEX(conversion!$D:$D, MATCH(E186, conversion!$A:$A, 0))</f>
        <v>2131</v>
      </c>
      <c r="D186" t="e">
        <f>INDEX(conversion!$D:$D, MATCH(G186, conversion!$B:$B, 0))</f>
        <v>#N/A</v>
      </c>
      <c r="E186" t="str">
        <f t="shared" si="5"/>
        <v>19-1029</v>
      </c>
      <c r="F186" s="1" t="s">
        <v>389</v>
      </c>
      <c r="G186" t="s">
        <v>390</v>
      </c>
      <c r="H186" s="41">
        <v>1.2225796339999999</v>
      </c>
      <c r="I186" s="42">
        <v>0.59027483000000003</v>
      </c>
      <c r="J186" s="43">
        <v>0.55118040099999999</v>
      </c>
      <c r="K186" s="44">
        <v>8.5407400000000002E-4</v>
      </c>
      <c r="L186" s="45">
        <v>-4.4424347000000003E-2</v>
      </c>
      <c r="M186" s="46">
        <v>2.320464592</v>
      </c>
      <c r="N186" s="1">
        <v>4</v>
      </c>
    </row>
    <row r="187" spans="1:14" x14ac:dyDescent="0.2">
      <c r="A187" t="str">
        <f t="shared" si="4"/>
        <v>2131</v>
      </c>
      <c r="B187" t="str">
        <f t="shared" si="4"/>
        <v>2131</v>
      </c>
      <c r="C187" t="str">
        <f>INDEX(conversion!$D:$D, MATCH(E187, conversion!$A:$A, 0))</f>
        <v>2131</v>
      </c>
      <c r="D187" t="e">
        <f>INDEX(conversion!$D:$D, MATCH(G187, conversion!$B:$B, 0))</f>
        <v>#N/A</v>
      </c>
      <c r="E187" t="str">
        <f t="shared" si="5"/>
        <v>19-1029</v>
      </c>
      <c r="F187" s="1" t="s">
        <v>391</v>
      </c>
      <c r="G187" t="s">
        <v>392</v>
      </c>
      <c r="H187" s="41">
        <v>1.2666260220000001</v>
      </c>
      <c r="I187" s="42">
        <v>0.59361393200000001</v>
      </c>
      <c r="J187" s="43">
        <v>0.69956807899999995</v>
      </c>
      <c r="K187" s="44">
        <v>-0.15042517699999999</v>
      </c>
      <c r="L187" s="45">
        <v>0.50482254500000001</v>
      </c>
      <c r="M187" s="46">
        <v>2.9142054009999998</v>
      </c>
      <c r="N187" s="1">
        <v>3</v>
      </c>
    </row>
    <row r="188" spans="1:14" x14ac:dyDescent="0.2">
      <c r="A188" t="str">
        <f t="shared" si="4"/>
        <v>2131</v>
      </c>
      <c r="B188" t="str">
        <f t="shared" si="4"/>
        <v>2131</v>
      </c>
      <c r="C188" t="str">
        <f>INDEX(conversion!$D:$D, MATCH(E188, conversion!$A:$A, 0))</f>
        <v>2131</v>
      </c>
      <c r="D188" t="e">
        <f>INDEX(conversion!$D:$D, MATCH(G188, conversion!$B:$B, 0))</f>
        <v>#N/A</v>
      </c>
      <c r="E188" t="str">
        <f t="shared" si="5"/>
        <v>19-1029</v>
      </c>
      <c r="F188" s="1" t="s">
        <v>393</v>
      </c>
      <c r="G188" t="s">
        <v>394</v>
      </c>
      <c r="H188" s="41">
        <v>1.520725667</v>
      </c>
      <c r="I188" s="42">
        <v>0.88052470299999996</v>
      </c>
      <c r="J188" s="43">
        <v>0.33034666600000001</v>
      </c>
      <c r="K188" s="44">
        <v>0.65206531300000004</v>
      </c>
      <c r="L188" s="45">
        <v>0.59401296000000003</v>
      </c>
      <c r="M188" s="46">
        <v>3.9776753089999999</v>
      </c>
      <c r="N188" s="1">
        <v>3</v>
      </c>
    </row>
    <row r="189" spans="1:14" x14ac:dyDescent="0.2">
      <c r="A189" t="str">
        <f t="shared" si="4"/>
        <v>2133</v>
      </c>
      <c r="B189" t="str">
        <f t="shared" si="4"/>
        <v>2133</v>
      </c>
      <c r="C189" t="e">
        <f>INDEX(conversion!$D:$D, MATCH(E189, conversion!$A:$A, 0))</f>
        <v>#N/A</v>
      </c>
      <c r="D189" t="str">
        <f>INDEX(conversion!$D:$D, MATCH(G189, conversion!$B:$B, 0))</f>
        <v>2133</v>
      </c>
      <c r="E189" t="str">
        <f t="shared" si="5"/>
        <v>19-1031</v>
      </c>
      <c r="F189" s="1" t="s">
        <v>395</v>
      </c>
      <c r="G189" t="s">
        <v>396</v>
      </c>
      <c r="H189" s="41">
        <v>0.50526926699999997</v>
      </c>
      <c r="I189" s="42">
        <v>0.64773614199999996</v>
      </c>
      <c r="J189" s="43">
        <v>-0.131625304</v>
      </c>
      <c r="K189" s="44">
        <v>0.69934286099999998</v>
      </c>
      <c r="L189" s="45">
        <v>0.91210975100000002</v>
      </c>
      <c r="M189" s="46">
        <v>2.6328327169999999</v>
      </c>
      <c r="N189" s="1">
        <v>3</v>
      </c>
    </row>
    <row r="190" spans="1:14" x14ac:dyDescent="0.2">
      <c r="A190">
        <v>2133</v>
      </c>
      <c r="B190" t="str">
        <f t="shared" si="4"/>
        <v/>
      </c>
      <c r="C190" t="e">
        <f>INDEX(conversion!$D:$D, MATCH(E190, conversion!$A:$A, 0))</f>
        <v>#N/A</v>
      </c>
      <c r="D190" t="e">
        <f>INDEX(conversion!$D:$D, MATCH(G190, conversion!$B:$B, 0))</f>
        <v>#N/A</v>
      </c>
      <c r="E190" t="str">
        <f t="shared" si="5"/>
        <v>19-1031</v>
      </c>
      <c r="F190" s="1" t="s">
        <v>397</v>
      </c>
      <c r="G190" t="s">
        <v>398</v>
      </c>
      <c r="H190" s="41">
        <v>0.80853482499999996</v>
      </c>
      <c r="I190" s="42">
        <v>0.65342022300000002</v>
      </c>
      <c r="J190" s="43">
        <v>-0.50329185899999995</v>
      </c>
      <c r="K190" s="44">
        <v>1.0519867030000001</v>
      </c>
      <c r="L190" s="45">
        <v>0.34092821200000001</v>
      </c>
      <c r="M190" s="46">
        <v>2.351578103</v>
      </c>
      <c r="N190" s="1">
        <v>4</v>
      </c>
    </row>
    <row r="191" spans="1:14" x14ac:dyDescent="0.2">
      <c r="A191">
        <v>2133</v>
      </c>
      <c r="B191" t="str">
        <f t="shared" si="4"/>
        <v/>
      </c>
      <c r="C191" t="e">
        <f>INDEX(conversion!$D:$D, MATCH(E191, conversion!$A:$A, 0))</f>
        <v>#N/A</v>
      </c>
      <c r="D191" t="e">
        <f>INDEX(conversion!$D:$D, MATCH(G191, conversion!$B:$B, 0))</f>
        <v>#N/A</v>
      </c>
      <c r="E191" t="str">
        <f t="shared" si="5"/>
        <v>19-1031</v>
      </c>
      <c r="F191" s="1" t="s">
        <v>399</v>
      </c>
      <c r="G191" t="s">
        <v>400</v>
      </c>
      <c r="H191" s="41">
        <v>0.823907579</v>
      </c>
      <c r="I191" s="42">
        <v>-0.393470769</v>
      </c>
      <c r="J191" s="43">
        <v>-0.180140727</v>
      </c>
      <c r="K191" s="44">
        <v>0.61956887900000002</v>
      </c>
      <c r="L191" s="45">
        <v>0.95212116999999996</v>
      </c>
      <c r="M191" s="46">
        <v>1.8219861319999999</v>
      </c>
      <c r="N191" s="1">
        <v>4</v>
      </c>
    </row>
    <row r="192" spans="1:14" x14ac:dyDescent="0.2">
      <c r="A192" t="str">
        <f t="shared" si="4"/>
        <v>2132</v>
      </c>
      <c r="B192" t="str">
        <f t="shared" si="4"/>
        <v>2132</v>
      </c>
      <c r="C192" t="str">
        <f>INDEX(conversion!$D:$D, MATCH(E192, conversion!$A:$A, 0))</f>
        <v>2132</v>
      </c>
      <c r="D192" t="str">
        <f>INDEX(conversion!$D:$D, MATCH(G192, conversion!$B:$B, 0))</f>
        <v>2132</v>
      </c>
      <c r="E192" t="str">
        <f t="shared" si="5"/>
        <v>19-1032</v>
      </c>
      <c r="F192" s="1" t="s">
        <v>401</v>
      </c>
      <c r="G192" t="s">
        <v>402</v>
      </c>
      <c r="H192" s="41">
        <v>0.130915217</v>
      </c>
      <c r="I192" s="42">
        <v>0.44278956600000002</v>
      </c>
      <c r="J192" s="43">
        <v>-0.63602879199999995</v>
      </c>
      <c r="K192" s="44">
        <v>0.67963922600000004</v>
      </c>
      <c r="L192" s="45">
        <v>0.41479452</v>
      </c>
      <c r="M192" s="46">
        <v>1.0321097379999999</v>
      </c>
      <c r="N192" s="1">
        <v>5</v>
      </c>
    </row>
    <row r="193" spans="1:14" x14ac:dyDescent="0.2">
      <c r="A193" t="str">
        <f t="shared" si="4"/>
        <v>2131</v>
      </c>
      <c r="B193" t="str">
        <f t="shared" si="4"/>
        <v>2131</v>
      </c>
      <c r="C193" t="str">
        <f>INDEX(conversion!$D:$D, MATCH(E193, conversion!$A:$A, 0))</f>
        <v>2131</v>
      </c>
      <c r="D193" t="str">
        <f>INDEX(conversion!$D:$D, MATCH(G193, conversion!$B:$B, 0))</f>
        <v>2131</v>
      </c>
      <c r="E193" t="str">
        <f t="shared" si="5"/>
        <v>19-1041</v>
      </c>
      <c r="F193" s="1" t="s">
        <v>403</v>
      </c>
      <c r="G193" t="s">
        <v>404</v>
      </c>
      <c r="H193" s="41">
        <v>1.4419025919999999</v>
      </c>
      <c r="I193" s="42">
        <v>0.37328113499999999</v>
      </c>
      <c r="J193" s="43">
        <v>1.286769917</v>
      </c>
      <c r="K193" s="44">
        <v>0.16979256700000001</v>
      </c>
      <c r="L193" s="45">
        <v>1.0077557239999999</v>
      </c>
      <c r="M193" s="46">
        <v>4.2795019349999999</v>
      </c>
      <c r="N193" s="1">
        <v>2</v>
      </c>
    </row>
    <row r="194" spans="1:14" x14ac:dyDescent="0.2">
      <c r="A194" t="str">
        <f t="shared" si="4"/>
        <v>2131</v>
      </c>
      <c r="B194" t="str">
        <f t="shared" si="4"/>
        <v>2131</v>
      </c>
      <c r="C194" t="str">
        <f>INDEX(conversion!$D:$D, MATCH(E194, conversion!$A:$A, 0))</f>
        <v>2131</v>
      </c>
      <c r="D194" t="str">
        <f>INDEX(conversion!$D:$D, MATCH(G194, conversion!$B:$B, 0))</f>
        <v>2131</v>
      </c>
      <c r="E194" t="str">
        <f t="shared" si="5"/>
        <v>19-1042</v>
      </c>
      <c r="F194" s="1" t="s">
        <v>405</v>
      </c>
      <c r="G194" t="s">
        <v>406</v>
      </c>
      <c r="H194" s="41">
        <v>0.98676146899999995</v>
      </c>
      <c r="I194" s="42">
        <v>9.0121113000000003E-2</v>
      </c>
      <c r="J194" s="43">
        <v>0.21836055400000001</v>
      </c>
      <c r="K194" s="44">
        <v>-0.56103075999999996</v>
      </c>
      <c r="L194" s="45">
        <v>6.4434089E-2</v>
      </c>
      <c r="M194" s="46">
        <v>0.79864646399999994</v>
      </c>
      <c r="N194" s="1">
        <v>5</v>
      </c>
    </row>
    <row r="195" spans="1:14" x14ac:dyDescent="0.2">
      <c r="A195" t="str">
        <f t="shared" ref="A195:B258" si="6">IF(NOT(ISNA(B195)), B195, IF(NOT(ISNA(C195)),C195, ""))</f>
        <v>2111</v>
      </c>
      <c r="B195" t="str">
        <f t="shared" si="6"/>
        <v>2111</v>
      </c>
      <c r="C195" t="str">
        <f>INDEX(conversion!$D:$D, MATCH(E195, conversion!$A:$A, 0))</f>
        <v>2111</v>
      </c>
      <c r="D195" t="str">
        <f>INDEX(conversion!$D:$D, MATCH(G195, conversion!$B:$B, 0))</f>
        <v>2111</v>
      </c>
      <c r="E195" t="str">
        <f t="shared" ref="E195:E258" si="7">LEFT(F195, SEARCH(".", F195)-1)</f>
        <v>19-2011</v>
      </c>
      <c r="F195" s="1" t="s">
        <v>407</v>
      </c>
      <c r="G195" t="s">
        <v>408</v>
      </c>
      <c r="H195" s="41">
        <v>1.6271614080000001</v>
      </c>
      <c r="I195" s="42">
        <v>0.23646899299999999</v>
      </c>
      <c r="J195" s="43">
        <v>0.92444824999999997</v>
      </c>
      <c r="K195" s="44">
        <v>0.68742603599999996</v>
      </c>
      <c r="L195" s="45">
        <v>0.91295763500000005</v>
      </c>
      <c r="M195" s="46">
        <v>4.3884623229999997</v>
      </c>
      <c r="N195" s="1">
        <v>2</v>
      </c>
    </row>
    <row r="196" spans="1:14" x14ac:dyDescent="0.2">
      <c r="A196" t="str">
        <f t="shared" si="6"/>
        <v>2111</v>
      </c>
      <c r="B196" t="str">
        <f t="shared" si="6"/>
        <v>2111</v>
      </c>
      <c r="C196" t="str">
        <f>INDEX(conversion!$D:$D, MATCH(E196, conversion!$A:$A, 0))</f>
        <v>2111</v>
      </c>
      <c r="D196" t="str">
        <f>INDEX(conversion!$D:$D, MATCH(G196, conversion!$B:$B, 0))</f>
        <v>2111</v>
      </c>
      <c r="E196" t="str">
        <f t="shared" si="7"/>
        <v>19-2012</v>
      </c>
      <c r="F196" s="1" t="s">
        <v>409</v>
      </c>
      <c r="G196" t="s">
        <v>410</v>
      </c>
      <c r="H196" s="41">
        <v>1.1778436409999999</v>
      </c>
      <c r="I196" s="42">
        <v>-0.29966688200000002</v>
      </c>
      <c r="J196" s="43">
        <v>1.249993457</v>
      </c>
      <c r="K196" s="44">
        <v>1.242442115</v>
      </c>
      <c r="L196" s="45">
        <v>0.93702621399999997</v>
      </c>
      <c r="M196" s="46">
        <v>4.3076385439999996</v>
      </c>
      <c r="N196" s="1">
        <v>2</v>
      </c>
    </row>
    <row r="197" spans="1:14" x14ac:dyDescent="0.2">
      <c r="A197" t="str">
        <f t="shared" si="6"/>
        <v>2112</v>
      </c>
      <c r="B197" t="str">
        <f t="shared" si="6"/>
        <v>2112</v>
      </c>
      <c r="C197" t="str">
        <f>INDEX(conversion!$D:$D, MATCH(E197, conversion!$A:$A, 0))</f>
        <v>2112</v>
      </c>
      <c r="D197" t="str">
        <f>INDEX(conversion!$D:$D, MATCH(G197, conversion!$B:$B, 0))</f>
        <v>2112</v>
      </c>
      <c r="E197" t="str">
        <f t="shared" si="7"/>
        <v>19-2021</v>
      </c>
      <c r="F197" s="1" t="s">
        <v>411</v>
      </c>
      <c r="G197" t="s">
        <v>412</v>
      </c>
      <c r="H197" s="41">
        <v>1.1079395569999999</v>
      </c>
      <c r="I197" s="42">
        <v>0.18845447500000001</v>
      </c>
      <c r="J197" s="43">
        <v>0.83647165800000001</v>
      </c>
      <c r="K197" s="44">
        <v>0.117828717</v>
      </c>
      <c r="L197" s="45">
        <v>0.82046611000000003</v>
      </c>
      <c r="M197" s="46">
        <v>3.071160516</v>
      </c>
      <c r="N197" s="1">
        <v>3</v>
      </c>
    </row>
    <row r="198" spans="1:14" x14ac:dyDescent="0.2">
      <c r="A198" t="str">
        <f t="shared" si="6"/>
        <v>2113</v>
      </c>
      <c r="B198" t="str">
        <f t="shared" si="6"/>
        <v>2113</v>
      </c>
      <c r="C198" t="str">
        <f>INDEX(conversion!$D:$D, MATCH(E198, conversion!$A:$A, 0))</f>
        <v>2113</v>
      </c>
      <c r="D198" t="str">
        <f>INDEX(conversion!$D:$D, MATCH(G198, conversion!$B:$B, 0))</f>
        <v>2113</v>
      </c>
      <c r="E198" t="str">
        <f t="shared" si="7"/>
        <v>19-2031</v>
      </c>
      <c r="F198" s="1" t="s">
        <v>413</v>
      </c>
      <c r="G198" t="s">
        <v>414</v>
      </c>
      <c r="H198" s="41">
        <v>0.79424166299999999</v>
      </c>
      <c r="I198" s="42">
        <v>-0.49077214800000002</v>
      </c>
      <c r="J198" s="43">
        <v>0.16970370000000001</v>
      </c>
      <c r="K198" s="44">
        <v>-0.51000283999999996</v>
      </c>
      <c r="L198" s="45">
        <v>-0.13587416199999999</v>
      </c>
      <c r="M198" s="46">
        <v>-0.172703787</v>
      </c>
      <c r="N198" s="1">
        <v>5</v>
      </c>
    </row>
    <row r="199" spans="1:14" x14ac:dyDescent="0.2">
      <c r="A199" t="str">
        <f t="shared" si="6"/>
        <v>2113</v>
      </c>
      <c r="B199" t="str">
        <f t="shared" si="6"/>
        <v>2113</v>
      </c>
      <c r="C199" t="str">
        <f>INDEX(conversion!$D:$D, MATCH(E199, conversion!$A:$A, 0))</f>
        <v>2113</v>
      </c>
      <c r="D199" t="str">
        <f>INDEX(conversion!$D:$D, MATCH(G199, conversion!$B:$B, 0))</f>
        <v>2113</v>
      </c>
      <c r="E199" t="str">
        <f t="shared" si="7"/>
        <v>19-2032</v>
      </c>
      <c r="F199" s="1" t="s">
        <v>415</v>
      </c>
      <c r="G199" t="s">
        <v>416</v>
      </c>
      <c r="H199" s="41">
        <v>1.463982809</v>
      </c>
      <c r="I199" s="42">
        <v>0.15136407800000001</v>
      </c>
      <c r="J199" s="43">
        <v>0.65813651399999995</v>
      </c>
      <c r="K199" s="44">
        <v>0.45175651500000003</v>
      </c>
      <c r="L199" s="45">
        <v>0.33685488499999999</v>
      </c>
      <c r="M199" s="46">
        <v>3.0620948010000002</v>
      </c>
      <c r="N199" s="1">
        <v>3</v>
      </c>
    </row>
    <row r="200" spans="1:14" x14ac:dyDescent="0.2">
      <c r="A200" t="str">
        <f t="shared" si="6"/>
        <v>2133</v>
      </c>
      <c r="B200" t="str">
        <f t="shared" si="6"/>
        <v>2133</v>
      </c>
      <c r="C200" t="e">
        <f>INDEX(conversion!$D:$D, MATCH(E200, conversion!$A:$A, 0))</f>
        <v>#N/A</v>
      </c>
      <c r="D200" t="str">
        <f>INDEX(conversion!$D:$D, MATCH(G200, conversion!$B:$B, 0))</f>
        <v>2133</v>
      </c>
      <c r="E200" t="str">
        <f t="shared" si="7"/>
        <v>19-2041</v>
      </c>
      <c r="F200" s="1" t="s">
        <v>417</v>
      </c>
      <c r="G200" t="s">
        <v>418</v>
      </c>
      <c r="H200" s="41">
        <v>0.44151648500000001</v>
      </c>
      <c r="I200" s="42">
        <v>-0.12368491600000001</v>
      </c>
      <c r="J200" s="43">
        <v>0.32769073900000001</v>
      </c>
      <c r="K200" s="44">
        <v>0.43676636600000002</v>
      </c>
      <c r="L200" s="45">
        <v>0.79696749</v>
      </c>
      <c r="M200" s="46">
        <v>1.8792561649999999</v>
      </c>
      <c r="N200" s="1">
        <v>4</v>
      </c>
    </row>
    <row r="201" spans="1:14" x14ac:dyDescent="0.2">
      <c r="A201">
        <v>2133</v>
      </c>
      <c r="B201" t="str">
        <f t="shared" si="6"/>
        <v/>
      </c>
      <c r="C201" t="e">
        <f>INDEX(conversion!$D:$D, MATCH(E201, conversion!$A:$A, 0))</f>
        <v>#N/A</v>
      </c>
      <c r="D201" t="e">
        <f>INDEX(conversion!$D:$D, MATCH(G201, conversion!$B:$B, 0))</f>
        <v>#N/A</v>
      </c>
      <c r="E201" t="str">
        <f t="shared" si="7"/>
        <v>19-2041</v>
      </c>
      <c r="F201" s="1" t="s">
        <v>419</v>
      </c>
      <c r="G201" t="s">
        <v>420</v>
      </c>
      <c r="H201" s="41">
        <v>1.081216687</v>
      </c>
      <c r="I201" s="42">
        <v>0.14283718000000001</v>
      </c>
      <c r="J201" s="43">
        <v>1.387387616</v>
      </c>
      <c r="K201" s="44">
        <v>0.89501217600000005</v>
      </c>
      <c r="L201" s="45">
        <v>1.22450426</v>
      </c>
      <c r="M201" s="46">
        <v>4.7309579189999997</v>
      </c>
      <c r="N201" s="1">
        <v>2</v>
      </c>
    </row>
    <row r="202" spans="1:14" x14ac:dyDescent="0.2">
      <c r="A202">
        <v>2133</v>
      </c>
      <c r="B202" t="str">
        <f t="shared" si="6"/>
        <v/>
      </c>
      <c r="C202" t="e">
        <f>INDEX(conversion!$D:$D, MATCH(E202, conversion!$A:$A, 0))</f>
        <v>#N/A</v>
      </c>
      <c r="D202" t="e">
        <f>INDEX(conversion!$D:$D, MATCH(G202, conversion!$B:$B, 0))</f>
        <v>#N/A</v>
      </c>
      <c r="E202" t="str">
        <f t="shared" si="7"/>
        <v>19-2041</v>
      </c>
      <c r="F202" s="1" t="s">
        <v>421</v>
      </c>
      <c r="G202" t="s">
        <v>422</v>
      </c>
      <c r="H202" s="41">
        <v>1.0303908770000001</v>
      </c>
      <c r="I202" s="42">
        <v>0.38501366599999998</v>
      </c>
      <c r="J202" s="43">
        <v>0.347762187</v>
      </c>
      <c r="K202" s="44">
        <v>1.722313107</v>
      </c>
      <c r="L202" s="45">
        <v>1.1027358009999999</v>
      </c>
      <c r="M202" s="46">
        <v>4.5882156380000003</v>
      </c>
      <c r="N202" s="1">
        <v>2</v>
      </c>
    </row>
    <row r="203" spans="1:14" x14ac:dyDescent="0.2">
      <c r="A203">
        <v>2133</v>
      </c>
      <c r="B203" t="str">
        <f t="shared" si="6"/>
        <v/>
      </c>
      <c r="C203" t="e">
        <f>INDEX(conversion!$D:$D, MATCH(E203, conversion!$A:$A, 0))</f>
        <v>#N/A</v>
      </c>
      <c r="D203" t="e">
        <f>INDEX(conversion!$D:$D, MATCH(G203, conversion!$B:$B, 0))</f>
        <v>#N/A</v>
      </c>
      <c r="E203" t="str">
        <f t="shared" si="7"/>
        <v>19-2041</v>
      </c>
      <c r="F203" s="1" t="s">
        <v>423</v>
      </c>
      <c r="G203" t="s">
        <v>424</v>
      </c>
      <c r="H203" s="41">
        <v>1.225990709</v>
      </c>
      <c r="I203" s="42">
        <v>-0.73147356299999999</v>
      </c>
      <c r="J203" s="43">
        <v>1.1807784649999999</v>
      </c>
      <c r="K203" s="44">
        <v>0.67653425099999998</v>
      </c>
      <c r="L203" s="45">
        <v>1.020292252</v>
      </c>
      <c r="M203" s="46">
        <v>3.3721221140000002</v>
      </c>
      <c r="N203" s="1">
        <v>3</v>
      </c>
    </row>
    <row r="204" spans="1:14" x14ac:dyDescent="0.2">
      <c r="A204" t="str">
        <f t="shared" si="6"/>
        <v>2114</v>
      </c>
      <c r="B204" t="str">
        <f t="shared" si="6"/>
        <v>2114</v>
      </c>
      <c r="C204" t="str">
        <f>INDEX(conversion!$D:$D, MATCH(E204, conversion!$A:$A, 0))</f>
        <v>2114</v>
      </c>
      <c r="D204" t="str">
        <f>INDEX(conversion!$D:$D, MATCH(G204, conversion!$B:$B, 0))</f>
        <v>2114</v>
      </c>
      <c r="E204" t="str">
        <f t="shared" si="7"/>
        <v>19-2042</v>
      </c>
      <c r="F204" s="1" t="s">
        <v>425</v>
      </c>
      <c r="G204" t="s">
        <v>426</v>
      </c>
      <c r="H204" s="41">
        <v>1.4036267010000001</v>
      </c>
      <c r="I204" s="42">
        <v>0.478400938</v>
      </c>
      <c r="J204" s="43">
        <v>0.18284455399999999</v>
      </c>
      <c r="K204" s="44">
        <v>0.56346793399999995</v>
      </c>
      <c r="L204" s="45">
        <v>0.76414170000000003</v>
      </c>
      <c r="M204" s="46">
        <v>3.3924818270000001</v>
      </c>
      <c r="N204" s="1">
        <v>3</v>
      </c>
    </row>
    <row r="205" spans="1:14" x14ac:dyDescent="0.2">
      <c r="A205" t="str">
        <f t="shared" si="6"/>
        <v>2114</v>
      </c>
      <c r="B205" t="str">
        <f t="shared" si="6"/>
        <v>2114</v>
      </c>
      <c r="C205" t="str">
        <f>INDEX(conversion!$D:$D, MATCH(E205, conversion!$A:$A, 0))</f>
        <v>2114</v>
      </c>
      <c r="D205" t="e">
        <f>INDEX(conversion!$D:$D, MATCH(G205, conversion!$B:$B, 0))</f>
        <v>#N/A</v>
      </c>
      <c r="E205" t="str">
        <f t="shared" si="7"/>
        <v>19-2043</v>
      </c>
      <c r="F205" s="1" t="s">
        <v>427</v>
      </c>
      <c r="G205" t="s">
        <v>428</v>
      </c>
      <c r="H205" s="41">
        <v>1.39107191</v>
      </c>
      <c r="I205" s="42">
        <v>0.24682794199999999</v>
      </c>
      <c r="J205" s="43">
        <v>0.28325281800000002</v>
      </c>
      <c r="K205" s="44">
        <v>0.31052781600000001</v>
      </c>
      <c r="L205" s="45">
        <v>0.76490895999999997</v>
      </c>
      <c r="M205" s="46">
        <v>2.9965894460000002</v>
      </c>
      <c r="N205" s="1">
        <v>3</v>
      </c>
    </row>
    <row r="206" spans="1:14" x14ac:dyDescent="0.2">
      <c r="A206" t="str">
        <f t="shared" si="6"/>
        <v>211</v>
      </c>
      <c r="B206" t="str">
        <f t="shared" si="6"/>
        <v>211</v>
      </c>
      <c r="C206" t="str">
        <f>INDEX(conversion!$D:$D, MATCH(E206, conversion!$A:$A, 0))</f>
        <v>211</v>
      </c>
      <c r="D206" t="e">
        <f>INDEX(conversion!$D:$D, MATCH(G206, conversion!$B:$B, 0))</f>
        <v>#N/A</v>
      </c>
      <c r="E206" t="str">
        <f t="shared" si="7"/>
        <v>19-2099</v>
      </c>
      <c r="F206" s="1" t="s">
        <v>429</v>
      </c>
      <c r="G206" t="s">
        <v>430</v>
      </c>
      <c r="H206" s="41">
        <v>1.0653817670000001</v>
      </c>
      <c r="I206" s="42">
        <v>-5.3891413999999999E-2</v>
      </c>
      <c r="J206" s="43">
        <v>0.66523027800000001</v>
      </c>
      <c r="K206" s="44">
        <v>0.17379293300000001</v>
      </c>
      <c r="L206" s="45">
        <v>0.97587793700000003</v>
      </c>
      <c r="M206" s="46">
        <v>2.8263914990000001</v>
      </c>
      <c r="N206" s="1">
        <v>3</v>
      </c>
    </row>
    <row r="207" spans="1:14" x14ac:dyDescent="0.2">
      <c r="A207" t="str">
        <f t="shared" si="6"/>
        <v>2631</v>
      </c>
      <c r="B207" t="str">
        <f t="shared" si="6"/>
        <v>2631</v>
      </c>
      <c r="C207" t="str">
        <f>INDEX(conversion!$D:$D, MATCH(E207, conversion!$A:$A, 0))</f>
        <v>2631</v>
      </c>
      <c r="D207" t="str">
        <f>INDEX(conversion!$D:$D, MATCH(G207, conversion!$B:$B, 0))</f>
        <v>2631</v>
      </c>
      <c r="E207" t="str">
        <f t="shared" si="7"/>
        <v>19-3011</v>
      </c>
      <c r="F207" s="1" t="s">
        <v>431</v>
      </c>
      <c r="G207" t="s">
        <v>432</v>
      </c>
      <c r="H207" s="41">
        <v>1.367499907</v>
      </c>
      <c r="I207" s="42">
        <v>-0.51089510699999996</v>
      </c>
      <c r="J207" s="43">
        <v>1.372625891</v>
      </c>
      <c r="K207" s="44">
        <v>0.82852976300000003</v>
      </c>
      <c r="L207" s="45">
        <v>1.2617452579999999</v>
      </c>
      <c r="M207" s="46">
        <v>4.3195057109999997</v>
      </c>
      <c r="N207" s="1">
        <v>2</v>
      </c>
    </row>
    <row r="208" spans="1:14" x14ac:dyDescent="0.2">
      <c r="A208" t="str">
        <f t="shared" si="6"/>
        <v>2631</v>
      </c>
      <c r="B208" t="str">
        <f t="shared" si="6"/>
        <v>2631</v>
      </c>
      <c r="C208" t="str">
        <f>INDEX(conversion!$D:$D, MATCH(E208, conversion!$A:$A, 0))</f>
        <v>2631</v>
      </c>
      <c r="D208" t="e">
        <f>INDEX(conversion!$D:$D, MATCH(G208, conversion!$B:$B, 0))</f>
        <v>#N/A</v>
      </c>
      <c r="E208" t="str">
        <f t="shared" si="7"/>
        <v>19-3011</v>
      </c>
      <c r="F208" s="1" t="s">
        <v>433</v>
      </c>
      <c r="G208" t="s">
        <v>434</v>
      </c>
      <c r="H208" s="41">
        <v>1.379225006</v>
      </c>
      <c r="I208" s="42">
        <v>-0.93960176200000001</v>
      </c>
      <c r="J208" s="43">
        <v>1.2811754879999999</v>
      </c>
      <c r="K208" s="44">
        <v>1.2175825140000001</v>
      </c>
      <c r="L208" s="45">
        <v>1.225296143</v>
      </c>
      <c r="M208" s="46">
        <v>4.1636773900000001</v>
      </c>
      <c r="N208" s="1">
        <v>2</v>
      </c>
    </row>
    <row r="209" spans="1:14" x14ac:dyDescent="0.2">
      <c r="A209" t="str">
        <f t="shared" si="6"/>
        <v>2120</v>
      </c>
      <c r="B209" t="str">
        <f t="shared" si="6"/>
        <v>2120</v>
      </c>
      <c r="C209" t="str">
        <f>INDEX(conversion!$D:$D, MATCH(E209, conversion!$A:$A, 0))</f>
        <v>2120</v>
      </c>
      <c r="D209" t="str">
        <f>INDEX(conversion!$D:$D, MATCH(G209, conversion!$B:$B, 0))</f>
        <v>2120</v>
      </c>
      <c r="E209" t="str">
        <f t="shared" si="7"/>
        <v>19-3022</v>
      </c>
      <c r="F209" s="1" t="s">
        <v>435</v>
      </c>
      <c r="G209" t="s">
        <v>436</v>
      </c>
      <c r="H209" s="41">
        <v>1.578271787</v>
      </c>
      <c r="I209" s="42">
        <v>0.43575516800000003</v>
      </c>
      <c r="J209" s="43">
        <v>1.145946522</v>
      </c>
      <c r="K209" s="44">
        <v>-4.5530053000000001E-2</v>
      </c>
      <c r="L209" s="45">
        <v>1.066454818</v>
      </c>
      <c r="M209" s="46">
        <v>4.1808982410000004</v>
      </c>
      <c r="N209" s="1">
        <v>2</v>
      </c>
    </row>
    <row r="210" spans="1:14" x14ac:dyDescent="0.2">
      <c r="A210" t="str">
        <f t="shared" si="6"/>
        <v>2634</v>
      </c>
      <c r="B210" t="str">
        <f t="shared" si="6"/>
        <v>2634</v>
      </c>
      <c r="C210" t="str">
        <f>INDEX(conversion!$D:$D, MATCH(E210, conversion!$A:$A, 0))</f>
        <v>2634</v>
      </c>
      <c r="D210" t="str">
        <f>INDEX(conversion!$D:$D, MATCH(G210, conversion!$B:$B, 0))</f>
        <v>2634</v>
      </c>
      <c r="E210" t="str">
        <f t="shared" si="7"/>
        <v>19-3032</v>
      </c>
      <c r="F210" s="1" t="s">
        <v>437</v>
      </c>
      <c r="G210" t="s">
        <v>438</v>
      </c>
      <c r="H210" s="41">
        <v>1.29345858</v>
      </c>
      <c r="I210" s="42">
        <v>1.429729413</v>
      </c>
      <c r="J210" s="43">
        <v>1.1648942799999999</v>
      </c>
      <c r="K210" s="44">
        <v>0.72288443599999996</v>
      </c>
      <c r="L210" s="45">
        <v>1.1592182390000001</v>
      </c>
      <c r="M210" s="46">
        <v>5.77018495</v>
      </c>
      <c r="N210" s="1">
        <v>1</v>
      </c>
    </row>
    <row r="211" spans="1:14" x14ac:dyDescent="0.2">
      <c r="A211">
        <v>2634</v>
      </c>
      <c r="B211" t="str">
        <f t="shared" si="6"/>
        <v/>
      </c>
      <c r="C211" t="e">
        <f>INDEX(conversion!$D:$D, MATCH(E211, conversion!$A:$A, 0))</f>
        <v>#N/A</v>
      </c>
      <c r="D211" t="e">
        <f>INDEX(conversion!$D:$D, MATCH(G211, conversion!$B:$B, 0))</f>
        <v>#N/A</v>
      </c>
      <c r="E211" t="str">
        <f t="shared" si="7"/>
        <v>19-3033</v>
      </c>
      <c r="F211" s="1" t="s">
        <v>439</v>
      </c>
      <c r="G211" t="s">
        <v>440</v>
      </c>
      <c r="H211" s="41">
        <v>0.74859362600000001</v>
      </c>
      <c r="I211" s="42">
        <v>1.325297819</v>
      </c>
      <c r="J211" s="43">
        <v>1.352710503</v>
      </c>
      <c r="K211" s="44">
        <v>1.373867916</v>
      </c>
      <c r="L211" s="45">
        <v>1.2793160260000001</v>
      </c>
      <c r="M211" s="46">
        <v>6.0797858900000001</v>
      </c>
      <c r="N211" s="1">
        <v>1</v>
      </c>
    </row>
    <row r="212" spans="1:14" x14ac:dyDescent="0.2">
      <c r="A212">
        <v>2634</v>
      </c>
      <c r="B212" t="str">
        <f t="shared" si="6"/>
        <v/>
      </c>
      <c r="C212" t="e">
        <f>INDEX(conversion!$D:$D, MATCH(E212, conversion!$A:$A, 0))</f>
        <v>#N/A</v>
      </c>
      <c r="D212" t="e">
        <f>INDEX(conversion!$D:$D, MATCH(G212, conversion!$B:$B, 0))</f>
        <v>#N/A</v>
      </c>
      <c r="E212" t="str">
        <f t="shared" si="7"/>
        <v>19-3034</v>
      </c>
      <c r="F212" s="1" t="s">
        <v>441</v>
      </c>
      <c r="G212" t="s">
        <v>442</v>
      </c>
      <c r="H212" s="41">
        <v>0.30975079599999999</v>
      </c>
      <c r="I212" s="42">
        <v>0.116890627</v>
      </c>
      <c r="J212" s="43">
        <v>1.1306307369999999</v>
      </c>
      <c r="K212" s="44">
        <v>0.81677089199999997</v>
      </c>
      <c r="L212" s="45">
        <v>1.44963782</v>
      </c>
      <c r="M212" s="46">
        <v>3.8236808710000001</v>
      </c>
      <c r="N212" s="1">
        <v>3</v>
      </c>
    </row>
    <row r="213" spans="1:14" x14ac:dyDescent="0.2">
      <c r="A213" t="str">
        <f t="shared" si="6"/>
        <v>2632</v>
      </c>
      <c r="B213" t="str">
        <f t="shared" si="6"/>
        <v>2632</v>
      </c>
      <c r="C213" t="str">
        <f>INDEX(conversion!$D:$D, MATCH(E213, conversion!$A:$A, 0))</f>
        <v>2632</v>
      </c>
      <c r="D213" t="str">
        <f>INDEX(conversion!$D:$D, MATCH(G213, conversion!$B:$B, 0))</f>
        <v>2632</v>
      </c>
      <c r="E213" t="str">
        <f t="shared" si="7"/>
        <v>19-3041</v>
      </c>
      <c r="F213" s="1" t="s">
        <v>443</v>
      </c>
      <c r="G213" t="s">
        <v>444</v>
      </c>
      <c r="H213" s="41">
        <v>1.7702707879999999</v>
      </c>
      <c r="I213" s="42">
        <v>2.4185147000000001E-2</v>
      </c>
      <c r="J213" s="43">
        <v>1.4171121820000001</v>
      </c>
      <c r="K213" s="44">
        <v>1.3043644780000001</v>
      </c>
      <c r="L213" s="45">
        <v>0.99664761499999999</v>
      </c>
      <c r="M213" s="46">
        <v>5.5125802090000002</v>
      </c>
      <c r="N213" s="1">
        <v>1</v>
      </c>
    </row>
    <row r="214" spans="1:14" x14ac:dyDescent="0.2">
      <c r="A214" t="str">
        <f t="shared" si="6"/>
        <v>2164</v>
      </c>
      <c r="B214" t="str">
        <f t="shared" si="6"/>
        <v>2164</v>
      </c>
      <c r="C214" t="str">
        <f>INDEX(conversion!$D:$D, MATCH(E214, conversion!$A:$A, 0))</f>
        <v>2164</v>
      </c>
      <c r="D214" t="str">
        <f>INDEX(conversion!$D:$D, MATCH(G214, conversion!$B:$B, 0))</f>
        <v>2164</v>
      </c>
      <c r="E214" t="str">
        <f t="shared" si="7"/>
        <v>19-3051</v>
      </c>
      <c r="F214" s="1" t="s">
        <v>445</v>
      </c>
      <c r="G214" t="s">
        <v>446</v>
      </c>
      <c r="H214" s="41">
        <v>1.3410776879999999</v>
      </c>
      <c r="I214" s="42">
        <v>0.67026787499999996</v>
      </c>
      <c r="J214" s="43">
        <v>1.0199992630000001</v>
      </c>
      <c r="K214" s="44">
        <v>1.584308558</v>
      </c>
      <c r="L214" s="45">
        <v>1.5328354179999999</v>
      </c>
      <c r="M214" s="46">
        <v>6.1484888020000001</v>
      </c>
      <c r="N214" s="1">
        <v>1</v>
      </c>
    </row>
    <row r="215" spans="1:14" x14ac:dyDescent="0.2">
      <c r="A215" t="str">
        <f t="shared" si="6"/>
        <v>2632</v>
      </c>
      <c r="B215" t="str">
        <f t="shared" si="6"/>
        <v>2632</v>
      </c>
      <c r="C215" t="str">
        <f>INDEX(conversion!$D:$D, MATCH(E215, conversion!$A:$A, 0))</f>
        <v>2632</v>
      </c>
      <c r="D215" t="str">
        <f>INDEX(conversion!$D:$D, MATCH(G215, conversion!$B:$B, 0))</f>
        <v>2632</v>
      </c>
      <c r="E215" t="str">
        <f t="shared" si="7"/>
        <v>19-3091</v>
      </c>
      <c r="F215" s="1" t="s">
        <v>447</v>
      </c>
      <c r="G215" t="s">
        <v>448</v>
      </c>
      <c r="H215" s="41">
        <v>1.768381897</v>
      </c>
      <c r="I215" s="42">
        <v>0.65701295400000004</v>
      </c>
      <c r="J215" s="43">
        <v>0.482880103</v>
      </c>
      <c r="K215" s="44">
        <v>0.51249811199999995</v>
      </c>
      <c r="L215" s="45">
        <v>0.97365386200000004</v>
      </c>
      <c r="M215" s="46">
        <v>4.3944269279999997</v>
      </c>
      <c r="N215" s="1">
        <v>2</v>
      </c>
    </row>
    <row r="216" spans="1:14" x14ac:dyDescent="0.2">
      <c r="A216" t="str">
        <f t="shared" si="6"/>
        <v>2632</v>
      </c>
      <c r="B216" t="str">
        <f t="shared" si="6"/>
        <v>2632</v>
      </c>
      <c r="C216" t="str">
        <f>INDEX(conversion!$D:$D, MATCH(E216, conversion!$A:$A, 0))</f>
        <v>2632</v>
      </c>
      <c r="D216" t="str">
        <f>INDEX(conversion!$D:$D, MATCH(G216, conversion!$B:$B, 0))</f>
        <v>2632</v>
      </c>
      <c r="E216" t="str">
        <f t="shared" si="7"/>
        <v>19-3092</v>
      </c>
      <c r="F216" s="1" t="s">
        <v>449</v>
      </c>
      <c r="G216" t="s">
        <v>450</v>
      </c>
      <c r="H216" s="41">
        <v>1.164549273</v>
      </c>
      <c r="I216" s="42">
        <v>-0.20966828800000001</v>
      </c>
      <c r="J216" s="43">
        <v>1.0907236469999999</v>
      </c>
      <c r="K216" s="44">
        <v>0.98096695499999997</v>
      </c>
      <c r="L216" s="45">
        <v>1.0988066919999999</v>
      </c>
      <c r="M216" s="46">
        <v>4.1253782790000004</v>
      </c>
      <c r="N216" s="1">
        <v>2</v>
      </c>
    </row>
    <row r="217" spans="1:14" x14ac:dyDescent="0.2">
      <c r="A217" t="str">
        <f t="shared" si="6"/>
        <v>2633</v>
      </c>
      <c r="B217" t="str">
        <f t="shared" si="6"/>
        <v>2633</v>
      </c>
      <c r="C217" t="str">
        <f>INDEX(conversion!$D:$D, MATCH(E217, conversion!$A:$A, 0))</f>
        <v>2633</v>
      </c>
      <c r="D217" t="str">
        <f>INDEX(conversion!$D:$D, MATCH(G217, conversion!$B:$B, 0))</f>
        <v>2633</v>
      </c>
      <c r="E217" t="str">
        <f t="shared" si="7"/>
        <v>19-3093</v>
      </c>
      <c r="F217" s="1" t="s">
        <v>451</v>
      </c>
      <c r="G217" t="s">
        <v>452</v>
      </c>
      <c r="H217" s="41">
        <v>1.3016501110000001</v>
      </c>
      <c r="I217" s="42">
        <v>-0.12565931599999999</v>
      </c>
      <c r="J217" s="43">
        <v>0.82739229999999997</v>
      </c>
      <c r="K217" s="44">
        <v>0.35486872000000003</v>
      </c>
      <c r="L217" s="45">
        <v>0.69487642599999999</v>
      </c>
      <c r="M217" s="46">
        <v>3.053128241</v>
      </c>
      <c r="N217" s="1">
        <v>3</v>
      </c>
    </row>
    <row r="218" spans="1:14" x14ac:dyDescent="0.2">
      <c r="A218" t="str">
        <f t="shared" si="6"/>
        <v>2633</v>
      </c>
      <c r="B218" t="str">
        <f t="shared" si="6"/>
        <v>2633</v>
      </c>
      <c r="C218" t="str">
        <f>INDEX(conversion!$D:$D, MATCH(E218, conversion!$A:$A, 0))</f>
        <v>2633</v>
      </c>
      <c r="D218" t="str">
        <f>INDEX(conversion!$D:$D, MATCH(G218, conversion!$B:$B, 0))</f>
        <v>2633</v>
      </c>
      <c r="E218" t="str">
        <f t="shared" si="7"/>
        <v>19-3094</v>
      </c>
      <c r="F218" s="1" t="s">
        <v>453</v>
      </c>
      <c r="G218" t="s">
        <v>454</v>
      </c>
      <c r="H218" s="41">
        <v>1.370325201</v>
      </c>
      <c r="I218" s="42">
        <v>-0.21450951500000001</v>
      </c>
      <c r="J218" s="43">
        <v>1.318240694</v>
      </c>
      <c r="K218" s="44">
        <v>1.1862390229999999</v>
      </c>
      <c r="L218" s="45">
        <v>1.2384704710000001</v>
      </c>
      <c r="M218" s="46">
        <v>4.8987658730000003</v>
      </c>
      <c r="N218" s="1">
        <v>2</v>
      </c>
    </row>
    <row r="219" spans="1:14" x14ac:dyDescent="0.2">
      <c r="A219" t="str">
        <f t="shared" si="6"/>
        <v>2633</v>
      </c>
      <c r="B219" t="str">
        <f t="shared" si="6"/>
        <v>2633</v>
      </c>
      <c r="C219" t="str">
        <f>INDEX(conversion!$D:$D, MATCH(E219, conversion!$A:$A, 0))</f>
        <v>2633</v>
      </c>
      <c r="D219" t="e">
        <f>INDEX(conversion!$D:$D, MATCH(G219, conversion!$B:$B, 0))</f>
        <v>#N/A</v>
      </c>
      <c r="E219" t="str">
        <f t="shared" si="7"/>
        <v>19-3099</v>
      </c>
      <c r="F219" s="1" t="s">
        <v>455</v>
      </c>
      <c r="G219" t="s">
        <v>456</v>
      </c>
      <c r="H219" s="41">
        <v>1.143116236</v>
      </c>
      <c r="I219" s="42">
        <v>0.76035390300000005</v>
      </c>
      <c r="J219" s="43">
        <v>0.99492196799999999</v>
      </c>
      <c r="K219" s="44">
        <v>0.61097622100000004</v>
      </c>
      <c r="L219" s="45">
        <v>1.2101552879999999</v>
      </c>
      <c r="M219" s="46">
        <v>4.719523616</v>
      </c>
      <c r="N219" s="1">
        <v>2</v>
      </c>
    </row>
    <row r="220" spans="1:14" x14ac:dyDescent="0.2">
      <c r="A220">
        <v>3142</v>
      </c>
      <c r="B220" t="str">
        <f t="shared" si="6"/>
        <v/>
      </c>
      <c r="C220" t="e">
        <f>INDEX(conversion!$D:$D, MATCH(E220, conversion!$A:$A, 0))</f>
        <v>#N/A</v>
      </c>
      <c r="D220" t="e">
        <f>INDEX(conversion!$D:$D, MATCH(G220, conversion!$B:$B, 0))</f>
        <v>#N/A</v>
      </c>
      <c r="E220" t="str">
        <f t="shared" si="7"/>
        <v>19-4012</v>
      </c>
      <c r="F220" s="1" t="s">
        <v>457</v>
      </c>
      <c r="G220" t="s">
        <v>458</v>
      </c>
      <c r="H220" s="41">
        <v>0.44672862299999999</v>
      </c>
      <c r="I220" s="42">
        <v>-0.22155546300000001</v>
      </c>
      <c r="J220" s="43">
        <v>-0.476571258</v>
      </c>
      <c r="K220" s="44">
        <v>-0.79311659199999995</v>
      </c>
      <c r="L220" s="45">
        <v>-0.32800262600000002</v>
      </c>
      <c r="M220" s="46">
        <v>-1.3725173150000001</v>
      </c>
      <c r="N220" s="1">
        <v>6</v>
      </c>
    </row>
    <row r="221" spans="1:14" x14ac:dyDescent="0.2">
      <c r="A221">
        <v>3142</v>
      </c>
      <c r="B221" t="str">
        <f t="shared" si="6"/>
        <v/>
      </c>
      <c r="C221" t="e">
        <f>INDEX(conversion!$D:$D, MATCH(E221, conversion!$A:$A, 0))</f>
        <v>#N/A</v>
      </c>
      <c r="D221" t="e">
        <f>INDEX(conversion!$D:$D, MATCH(G221, conversion!$B:$B, 0))</f>
        <v>#N/A</v>
      </c>
      <c r="E221" t="str">
        <f t="shared" si="7"/>
        <v>19-4012</v>
      </c>
      <c r="F221" s="1" t="s">
        <v>459</v>
      </c>
      <c r="G221" t="s">
        <v>460</v>
      </c>
      <c r="H221" s="41">
        <v>0.542835073</v>
      </c>
      <c r="I221" s="42">
        <v>-0.162379465</v>
      </c>
      <c r="J221" s="43">
        <v>-0.54824463599999995</v>
      </c>
      <c r="K221" s="44">
        <v>0.424193559</v>
      </c>
      <c r="L221" s="45">
        <v>9.1434228000000006E-2</v>
      </c>
      <c r="M221" s="46">
        <v>0.347838759</v>
      </c>
      <c r="N221" s="1">
        <v>5</v>
      </c>
    </row>
    <row r="222" spans="1:14" x14ac:dyDescent="0.2">
      <c r="A222">
        <v>7515</v>
      </c>
      <c r="B222" t="str">
        <f t="shared" si="6"/>
        <v/>
      </c>
      <c r="C222" t="e">
        <f>INDEX(conversion!$D:$D, MATCH(E222, conversion!$A:$A, 0))</f>
        <v>#N/A</v>
      </c>
      <c r="D222" t="e">
        <f>INDEX(conversion!$D:$D, MATCH(G222, conversion!$B:$B, 0))</f>
        <v>#N/A</v>
      </c>
      <c r="E222" t="str">
        <f t="shared" si="7"/>
        <v>19-4013</v>
      </c>
      <c r="F222" s="1" t="s">
        <v>461</v>
      </c>
      <c r="G222" t="s">
        <v>462</v>
      </c>
      <c r="H222" s="41">
        <v>0.76863611300000001</v>
      </c>
      <c r="I222" s="42">
        <v>0.29956481200000001</v>
      </c>
      <c r="J222" s="43">
        <v>-0.12718084599999999</v>
      </c>
      <c r="K222" s="44">
        <v>-1.0929683889999999</v>
      </c>
      <c r="L222" s="45">
        <v>-0.65792451299999999</v>
      </c>
      <c r="M222" s="46">
        <v>-0.80987282400000005</v>
      </c>
      <c r="N222" s="1">
        <v>6</v>
      </c>
    </row>
    <row r="223" spans="1:14" x14ac:dyDescent="0.2">
      <c r="A223" t="str">
        <f t="shared" si="6"/>
        <v>3141</v>
      </c>
      <c r="B223" t="str">
        <f t="shared" si="6"/>
        <v>3141</v>
      </c>
      <c r="C223" t="e">
        <f>INDEX(conversion!$D:$D, MATCH(E223, conversion!$A:$A, 0))</f>
        <v>#N/A</v>
      </c>
      <c r="D223" t="str">
        <f>INDEX(conversion!$D:$D, MATCH(G223, conversion!$B:$B, 0))</f>
        <v>3141</v>
      </c>
      <c r="E223" t="str">
        <f t="shared" si="7"/>
        <v>19-4021</v>
      </c>
      <c r="F223" s="1" t="s">
        <v>463</v>
      </c>
      <c r="G223" t="s">
        <v>464</v>
      </c>
      <c r="H223" s="41">
        <v>0.37125500900000002</v>
      </c>
      <c r="I223" s="42">
        <v>-1.400991256</v>
      </c>
      <c r="J223" s="43">
        <v>0.15527439700000001</v>
      </c>
      <c r="K223" s="44">
        <v>-0.401822811</v>
      </c>
      <c r="L223" s="45">
        <v>-3.4286953000000002E-2</v>
      </c>
      <c r="M223" s="46">
        <v>-1.3105716140000001</v>
      </c>
      <c r="N223" s="1">
        <v>6</v>
      </c>
    </row>
    <row r="224" spans="1:14" x14ac:dyDescent="0.2">
      <c r="A224" t="str">
        <f t="shared" si="6"/>
        <v>3111</v>
      </c>
      <c r="B224" t="str">
        <f t="shared" si="6"/>
        <v>3111</v>
      </c>
      <c r="C224" t="str">
        <f>INDEX(conversion!$D:$D, MATCH(E224, conversion!$A:$A, 0))</f>
        <v>3111</v>
      </c>
      <c r="D224" t="str">
        <f>INDEX(conversion!$D:$D, MATCH(G224, conversion!$B:$B, 0))</f>
        <v>3111</v>
      </c>
      <c r="E224" t="str">
        <f t="shared" si="7"/>
        <v>19-4031</v>
      </c>
      <c r="F224" s="1" t="s">
        <v>465</v>
      </c>
      <c r="G224" t="s">
        <v>466</v>
      </c>
      <c r="H224" s="41">
        <v>-0.11742665200000001</v>
      </c>
      <c r="I224" s="42">
        <v>-1.092634264</v>
      </c>
      <c r="J224" s="43">
        <v>-0.28730658999999997</v>
      </c>
      <c r="K224" s="44">
        <v>-1.323338774</v>
      </c>
      <c r="L224" s="45">
        <v>-0.56796874799999997</v>
      </c>
      <c r="M224" s="46">
        <v>-3.3886750280000002</v>
      </c>
      <c r="N224" s="1">
        <v>8</v>
      </c>
    </row>
    <row r="225" spans="1:14" x14ac:dyDescent="0.2">
      <c r="A225" t="str">
        <f t="shared" si="6"/>
        <v>3141</v>
      </c>
      <c r="B225" t="str">
        <f t="shared" si="6"/>
        <v>3141</v>
      </c>
      <c r="C225" t="e">
        <f>INDEX(conversion!$D:$D, MATCH(E225, conversion!$A:$A, 0))</f>
        <v>#N/A</v>
      </c>
      <c r="D225" t="str">
        <f>INDEX(conversion!$D:$D, MATCH(G225, conversion!$B:$B, 0))</f>
        <v>3141</v>
      </c>
      <c r="E225" t="str">
        <f t="shared" si="7"/>
        <v>19-4042</v>
      </c>
      <c r="F225" s="1" t="s">
        <v>467</v>
      </c>
      <c r="G225" t="s">
        <v>468</v>
      </c>
      <c r="H225" s="41">
        <v>-5.8194807000000001E-2</v>
      </c>
      <c r="I225" s="42">
        <v>-0.102148218</v>
      </c>
      <c r="J225" s="43">
        <v>-0.398849489</v>
      </c>
      <c r="K225" s="44">
        <v>-0.10210045299999999</v>
      </c>
      <c r="L225" s="45">
        <v>0.627749691</v>
      </c>
      <c r="M225" s="46">
        <v>-3.3543275999999997E-2</v>
      </c>
      <c r="N225" s="1">
        <v>5</v>
      </c>
    </row>
    <row r="226" spans="1:14" x14ac:dyDescent="0.2">
      <c r="A226">
        <v>3117</v>
      </c>
      <c r="B226" t="str">
        <f t="shared" si="6"/>
        <v/>
      </c>
      <c r="C226" t="e">
        <f>INDEX(conversion!$D:$D, MATCH(E226, conversion!$A:$A, 0))</f>
        <v>#N/A</v>
      </c>
      <c r="D226" t="e">
        <f>INDEX(conversion!$D:$D, MATCH(G226, conversion!$B:$B, 0))</f>
        <v>#N/A</v>
      </c>
      <c r="E226" t="str">
        <f t="shared" si="7"/>
        <v>19-4043</v>
      </c>
      <c r="F226" s="1" t="s">
        <v>469</v>
      </c>
      <c r="G226" t="s">
        <v>470</v>
      </c>
      <c r="H226" s="41">
        <v>-0.19950183099999999</v>
      </c>
      <c r="I226" s="42">
        <v>-0.91697350899999996</v>
      </c>
      <c r="J226" s="43">
        <v>-2.1939416999999999E-2</v>
      </c>
      <c r="K226" s="44">
        <v>-0.45754336099999998</v>
      </c>
      <c r="L226" s="45">
        <v>-8.2328367E-2</v>
      </c>
      <c r="M226" s="46">
        <v>-1.6782864850000001</v>
      </c>
      <c r="N226" s="1">
        <v>6</v>
      </c>
    </row>
    <row r="227" spans="1:14" x14ac:dyDescent="0.2">
      <c r="A227" t="str">
        <f t="shared" si="6"/>
        <v>3119</v>
      </c>
      <c r="B227" t="str">
        <f t="shared" si="6"/>
        <v>3119</v>
      </c>
      <c r="C227" t="str">
        <f>INDEX(conversion!$D:$D, MATCH(E227, conversion!$A:$A, 0))</f>
        <v>3119</v>
      </c>
      <c r="D227" t="str">
        <f>INDEX(conversion!$D:$D, MATCH(G227, conversion!$B:$B, 0))</f>
        <v>3119</v>
      </c>
      <c r="E227" t="str">
        <f t="shared" si="7"/>
        <v>19-4051</v>
      </c>
      <c r="F227" s="1" t="s">
        <v>471</v>
      </c>
      <c r="G227" t="s">
        <v>472</v>
      </c>
      <c r="H227" s="41">
        <v>-0.40204492800000002</v>
      </c>
      <c r="I227" s="42">
        <v>-0.6751646</v>
      </c>
      <c r="J227" s="43">
        <v>-0.52448678500000001</v>
      </c>
      <c r="K227" s="44">
        <v>-1.4688636429999999</v>
      </c>
      <c r="L227" s="45">
        <v>-0.208270871</v>
      </c>
      <c r="M227" s="46">
        <v>-3.2788308270000002</v>
      </c>
      <c r="N227" s="1">
        <v>8</v>
      </c>
    </row>
    <row r="228" spans="1:14" x14ac:dyDescent="0.2">
      <c r="A228" t="str">
        <f t="shared" si="6"/>
        <v>3119</v>
      </c>
      <c r="B228" t="str">
        <f t="shared" si="6"/>
        <v>3119</v>
      </c>
      <c r="C228" t="str">
        <f>INDEX(conversion!$D:$D, MATCH(E228, conversion!$A:$A, 0))</f>
        <v>3119</v>
      </c>
      <c r="D228" t="e">
        <f>INDEX(conversion!$D:$D, MATCH(G228, conversion!$B:$B, 0))</f>
        <v>#N/A</v>
      </c>
      <c r="E228" t="str">
        <f t="shared" si="7"/>
        <v>19-4051</v>
      </c>
      <c r="F228" s="1" t="s">
        <v>473</v>
      </c>
      <c r="G228" t="s">
        <v>474</v>
      </c>
      <c r="H228" s="41">
        <v>0.239940189</v>
      </c>
      <c r="I228" s="42">
        <v>-0.15212862899999999</v>
      </c>
      <c r="J228" s="43">
        <v>0.18448398999999999</v>
      </c>
      <c r="K228" s="44">
        <v>-0.78024861899999998</v>
      </c>
      <c r="L228" s="45">
        <v>0.51156606400000004</v>
      </c>
      <c r="M228" s="46">
        <v>3.6129970000000002E-3</v>
      </c>
      <c r="N228" s="1">
        <v>5</v>
      </c>
    </row>
    <row r="229" spans="1:14" x14ac:dyDescent="0.2">
      <c r="A229" t="str">
        <f t="shared" si="6"/>
        <v>3314</v>
      </c>
      <c r="B229" t="str">
        <f t="shared" si="6"/>
        <v>3314</v>
      </c>
      <c r="C229" t="str">
        <f>INDEX(conversion!$D:$D, MATCH(E229, conversion!$A:$A, 0))</f>
        <v>3314</v>
      </c>
      <c r="D229" t="str">
        <f>INDEX(conversion!$D:$D, MATCH(G229, conversion!$B:$B, 0))</f>
        <v>3314</v>
      </c>
      <c r="E229" t="str">
        <f t="shared" si="7"/>
        <v>19-4061</v>
      </c>
      <c r="F229" s="1" t="s">
        <v>475</v>
      </c>
      <c r="G229" t="s">
        <v>476</v>
      </c>
      <c r="H229" s="41">
        <v>0.73198722199999999</v>
      </c>
      <c r="I229" s="42">
        <v>-0.67195629599999995</v>
      </c>
      <c r="J229" s="43">
        <v>1.2846709300000001</v>
      </c>
      <c r="K229" s="44">
        <v>-0.23466680100000001</v>
      </c>
      <c r="L229" s="45">
        <v>0.87497867399999996</v>
      </c>
      <c r="M229" s="46">
        <v>1.9850137290000001</v>
      </c>
      <c r="N229" s="1">
        <v>4</v>
      </c>
    </row>
    <row r="230" spans="1:14" x14ac:dyDescent="0.2">
      <c r="A230" t="str">
        <f t="shared" si="6"/>
        <v>3143</v>
      </c>
      <c r="B230" t="str">
        <f t="shared" si="6"/>
        <v>3143</v>
      </c>
      <c r="C230" t="e">
        <f>INDEX(conversion!$D:$D, MATCH(E230, conversion!$A:$A, 0))</f>
        <v>#N/A</v>
      </c>
      <c r="D230" t="str">
        <f>INDEX(conversion!$D:$D, MATCH(G230, conversion!$B:$B, 0))</f>
        <v>3143</v>
      </c>
      <c r="E230" t="str">
        <f t="shared" si="7"/>
        <v>19-4071</v>
      </c>
      <c r="F230" s="1" t="s">
        <v>477</v>
      </c>
      <c r="G230" t="s">
        <v>478</v>
      </c>
      <c r="H230" s="41">
        <v>1.5623478999999999E-2</v>
      </c>
      <c r="I230" s="42">
        <v>0.72320538300000003</v>
      </c>
      <c r="J230" s="43">
        <v>-1.2812763899999999</v>
      </c>
      <c r="K230" s="44">
        <v>-5.8800766999999997E-2</v>
      </c>
      <c r="L230" s="45">
        <v>-0.50885718599999996</v>
      </c>
      <c r="M230" s="46">
        <v>-1.110105482</v>
      </c>
      <c r="N230" s="1">
        <v>6</v>
      </c>
    </row>
    <row r="231" spans="1:14" x14ac:dyDescent="0.2">
      <c r="A231" t="str">
        <f t="shared" si="6"/>
        <v>3119</v>
      </c>
      <c r="B231" t="str">
        <f t="shared" si="6"/>
        <v>3119</v>
      </c>
      <c r="C231" t="e">
        <f>INDEX(conversion!$D:$D, MATCH(E231, conversion!$A:$A, 0))</f>
        <v>#N/A</v>
      </c>
      <c r="D231" t="str">
        <f>INDEX(conversion!$D:$D, MATCH(G231, conversion!$B:$B, 0))</f>
        <v>3119</v>
      </c>
      <c r="E231" t="str">
        <f t="shared" si="7"/>
        <v>19-4092</v>
      </c>
      <c r="F231" s="1" t="s">
        <v>479</v>
      </c>
      <c r="G231" t="s">
        <v>480</v>
      </c>
      <c r="H231" s="41">
        <v>7.1399234000000006E-2</v>
      </c>
      <c r="I231" s="42">
        <v>-1.1119664069999999</v>
      </c>
      <c r="J231" s="43">
        <v>-0.57692424499999995</v>
      </c>
      <c r="K231" s="44">
        <v>-0.187511294</v>
      </c>
      <c r="L231" s="45">
        <v>0.30103274099999999</v>
      </c>
      <c r="M231" s="46">
        <v>-1.5039699710000001</v>
      </c>
      <c r="N231" s="1">
        <v>6</v>
      </c>
    </row>
    <row r="232" spans="1:14" x14ac:dyDescent="0.2">
      <c r="A232" t="str">
        <f t="shared" si="6"/>
        <v>3111</v>
      </c>
      <c r="B232" t="str">
        <f t="shared" si="6"/>
        <v>3111</v>
      </c>
      <c r="C232" t="str">
        <f>INDEX(conversion!$D:$D, MATCH(E232, conversion!$A:$A, 0))</f>
        <v>3111</v>
      </c>
      <c r="D232" t="e">
        <f>INDEX(conversion!$D:$D, MATCH(G232, conversion!$B:$B, 0))</f>
        <v>#N/A</v>
      </c>
      <c r="E232" t="str">
        <f t="shared" si="7"/>
        <v>19-4099</v>
      </c>
      <c r="F232" s="1" t="s">
        <v>481</v>
      </c>
      <c r="G232" t="s">
        <v>482</v>
      </c>
      <c r="H232" s="41">
        <v>-0.27086532099999999</v>
      </c>
      <c r="I232" s="42">
        <v>-1.500447989</v>
      </c>
      <c r="J232" s="43">
        <v>6.2865520999999994E-2</v>
      </c>
      <c r="K232" s="44">
        <v>-0.77777717199999996</v>
      </c>
      <c r="L232" s="45">
        <v>-0.20539829400000001</v>
      </c>
      <c r="M232" s="46">
        <v>-2.691623254</v>
      </c>
      <c r="N232" s="1">
        <v>7</v>
      </c>
    </row>
    <row r="233" spans="1:14" x14ac:dyDescent="0.2">
      <c r="A233" t="str">
        <f t="shared" si="6"/>
        <v>3111</v>
      </c>
      <c r="B233" t="str">
        <f t="shared" si="6"/>
        <v>3111</v>
      </c>
      <c r="C233" t="str">
        <f>INDEX(conversion!$D:$D, MATCH(E233, conversion!$A:$A, 0))</f>
        <v>3111</v>
      </c>
      <c r="D233" t="e">
        <f>INDEX(conversion!$D:$D, MATCH(G233, conversion!$B:$B, 0))</f>
        <v>#N/A</v>
      </c>
      <c r="E233" t="str">
        <f t="shared" si="7"/>
        <v>19-4099</v>
      </c>
      <c r="F233" s="1" t="s">
        <v>483</v>
      </c>
      <c r="G233" t="s">
        <v>484</v>
      </c>
      <c r="H233" s="41">
        <v>0.52841265000000004</v>
      </c>
      <c r="I233" s="42">
        <v>-0.368057988</v>
      </c>
      <c r="J233" s="43">
        <v>6.3780121999999995E-2</v>
      </c>
      <c r="K233" s="44">
        <v>-1.060554048</v>
      </c>
      <c r="L233" s="45">
        <v>-0.294192326</v>
      </c>
      <c r="M233" s="46">
        <v>-1.1306115910000001</v>
      </c>
      <c r="N233" s="1">
        <v>6</v>
      </c>
    </row>
    <row r="234" spans="1:14" x14ac:dyDescent="0.2">
      <c r="A234" t="str">
        <f t="shared" si="6"/>
        <v>2263</v>
      </c>
      <c r="B234" t="str">
        <f t="shared" si="6"/>
        <v>2263</v>
      </c>
      <c r="C234" t="e">
        <f>INDEX(conversion!$D:$D, MATCH(E234, conversion!$A:$A, 0))</f>
        <v>#N/A</v>
      </c>
      <c r="D234" t="str">
        <f>INDEX(conversion!$D:$D, MATCH(G234, conversion!$B:$B, 0))</f>
        <v>2263</v>
      </c>
      <c r="E234" t="str">
        <f t="shared" si="7"/>
        <v>19-5011</v>
      </c>
      <c r="F234" s="1" t="s">
        <v>485</v>
      </c>
      <c r="G234" t="s">
        <v>486</v>
      </c>
      <c r="H234" s="41">
        <v>1.023571615</v>
      </c>
      <c r="I234" s="42">
        <v>0.76231371000000003</v>
      </c>
      <c r="J234" s="43">
        <v>0.36664644200000002</v>
      </c>
      <c r="K234" s="44">
        <v>0.56034806299999995</v>
      </c>
      <c r="L234" s="45">
        <v>0.66721948200000003</v>
      </c>
      <c r="M234" s="46">
        <v>3.3800993109999999</v>
      </c>
      <c r="N234" s="1">
        <v>3</v>
      </c>
    </row>
    <row r="235" spans="1:14" x14ac:dyDescent="0.2">
      <c r="A235" t="str">
        <f t="shared" si="6"/>
        <v>3257</v>
      </c>
      <c r="B235" t="str">
        <f t="shared" si="6"/>
        <v>3257</v>
      </c>
      <c r="C235" t="e">
        <f>INDEX(conversion!$D:$D, MATCH(E235, conversion!$A:$A, 0))</f>
        <v>#N/A</v>
      </c>
      <c r="D235" t="str">
        <f>INDEX(conversion!$D:$D, MATCH(G235, conversion!$B:$B, 0))</f>
        <v>3257</v>
      </c>
      <c r="E235" t="str">
        <f t="shared" si="7"/>
        <v>19-5012</v>
      </c>
      <c r="F235" s="1" t="s">
        <v>487</v>
      </c>
      <c r="G235" t="s">
        <v>488</v>
      </c>
      <c r="H235" s="41">
        <v>0.75571332300000005</v>
      </c>
      <c r="I235" s="42">
        <v>0.58978533399999999</v>
      </c>
      <c r="J235" s="43">
        <v>0.39445046700000003</v>
      </c>
      <c r="K235" s="44">
        <v>0.100441924</v>
      </c>
      <c r="L235" s="45">
        <v>0.70666960599999995</v>
      </c>
      <c r="M235" s="46">
        <v>2.547060654</v>
      </c>
      <c r="N235" s="1">
        <v>4</v>
      </c>
    </row>
    <row r="236" spans="1:14" x14ac:dyDescent="0.2">
      <c r="A236" t="str">
        <f t="shared" si="6"/>
        <v>2635</v>
      </c>
      <c r="B236" t="str">
        <f t="shared" si="6"/>
        <v>2635</v>
      </c>
      <c r="C236" t="e">
        <f>INDEX(conversion!$D:$D, MATCH(E236, conversion!$A:$A, 0))</f>
        <v>#N/A</v>
      </c>
      <c r="D236" t="str">
        <f>INDEX(conversion!$D:$D, MATCH(G236, conversion!$B:$B, 0))</f>
        <v>2635</v>
      </c>
      <c r="E236" t="str">
        <f t="shared" si="7"/>
        <v>21-1011</v>
      </c>
      <c r="F236" s="1" t="s">
        <v>489</v>
      </c>
      <c r="G236" t="s">
        <v>490</v>
      </c>
      <c r="H236" s="41">
        <v>0.58704707300000003</v>
      </c>
      <c r="I236" s="42">
        <v>0.42327626299999999</v>
      </c>
      <c r="J236" s="43">
        <v>0.76579311100000003</v>
      </c>
      <c r="K236" s="44">
        <v>-0.185107683</v>
      </c>
      <c r="L236" s="45">
        <v>0.85120976800000003</v>
      </c>
      <c r="M236" s="46">
        <v>2.4422185320000001</v>
      </c>
      <c r="N236" s="1">
        <v>4</v>
      </c>
    </row>
    <row r="237" spans="1:14" x14ac:dyDescent="0.2">
      <c r="A237">
        <v>2359</v>
      </c>
      <c r="B237" t="str">
        <f t="shared" si="6"/>
        <v/>
      </c>
      <c r="C237" t="e">
        <f>INDEX(conversion!$D:$D, MATCH(E237, conversion!$A:$A, 0))</f>
        <v>#N/A</v>
      </c>
      <c r="D237" t="e">
        <f>INDEX(conversion!$D:$D, MATCH(G237, conversion!$B:$B, 0))</f>
        <v>#N/A</v>
      </c>
      <c r="E237" t="str">
        <f t="shared" si="7"/>
        <v>21-1012</v>
      </c>
      <c r="F237" s="1" t="s">
        <v>491</v>
      </c>
      <c r="G237" t="s">
        <v>492</v>
      </c>
      <c r="H237" s="41">
        <v>0.52950345399999998</v>
      </c>
      <c r="I237" s="42">
        <v>1.2577172139999999</v>
      </c>
      <c r="J237" s="43">
        <v>1.0120163529999999</v>
      </c>
      <c r="K237" s="44">
        <v>1.5985738270000001</v>
      </c>
      <c r="L237" s="45">
        <v>1.264270743</v>
      </c>
      <c r="M237" s="46">
        <v>5.6620815909999997</v>
      </c>
      <c r="N237" s="1">
        <v>1</v>
      </c>
    </row>
    <row r="238" spans="1:14" x14ac:dyDescent="0.2">
      <c r="A238" t="str">
        <f t="shared" si="6"/>
        <v>2635</v>
      </c>
      <c r="B238" t="str">
        <f t="shared" si="6"/>
        <v>2635</v>
      </c>
      <c r="C238" t="e">
        <f>INDEX(conversion!$D:$D, MATCH(E238, conversion!$A:$A, 0))</f>
        <v>#N/A</v>
      </c>
      <c r="D238" t="str">
        <f>INDEX(conversion!$D:$D, MATCH(G238, conversion!$B:$B, 0))</f>
        <v>2635</v>
      </c>
      <c r="E238" t="str">
        <f t="shared" si="7"/>
        <v>21-1013</v>
      </c>
      <c r="F238" s="1" t="s">
        <v>493</v>
      </c>
      <c r="G238" t="s">
        <v>494</v>
      </c>
      <c r="H238" s="41">
        <v>7.8981831000000002E-2</v>
      </c>
      <c r="I238" s="42">
        <v>0.19554769999999999</v>
      </c>
      <c r="J238" s="43">
        <v>1.4227004219999999</v>
      </c>
      <c r="K238" s="44">
        <v>1.611355879</v>
      </c>
      <c r="L238" s="45">
        <v>1.579355522</v>
      </c>
      <c r="M238" s="46">
        <v>4.8879413539999996</v>
      </c>
      <c r="N238" s="1">
        <v>2</v>
      </c>
    </row>
    <row r="239" spans="1:14" x14ac:dyDescent="0.2">
      <c r="A239" t="str">
        <f t="shared" si="6"/>
        <v>2635</v>
      </c>
      <c r="B239" t="str">
        <f t="shared" si="6"/>
        <v>2635</v>
      </c>
      <c r="C239" t="e">
        <f>INDEX(conversion!$D:$D, MATCH(E239, conversion!$A:$A, 0))</f>
        <v>#N/A</v>
      </c>
      <c r="D239" t="str">
        <f>INDEX(conversion!$D:$D, MATCH(G239, conversion!$B:$B, 0))</f>
        <v>2635</v>
      </c>
      <c r="E239" t="str">
        <f t="shared" si="7"/>
        <v>21-1014</v>
      </c>
      <c r="F239" s="1" t="s">
        <v>495</v>
      </c>
      <c r="G239" t="s">
        <v>496</v>
      </c>
      <c r="H239" s="41">
        <v>0.26368815200000001</v>
      </c>
      <c r="I239" s="42">
        <v>0.67506269500000005</v>
      </c>
      <c r="J239" s="43">
        <v>1.0797990669999999</v>
      </c>
      <c r="K239" s="44">
        <v>0.76342416000000002</v>
      </c>
      <c r="L239" s="45">
        <v>1.125361313</v>
      </c>
      <c r="M239" s="46">
        <v>3.9073353860000002</v>
      </c>
      <c r="N239" s="1">
        <v>3</v>
      </c>
    </row>
    <row r="240" spans="1:14" x14ac:dyDescent="0.2">
      <c r="A240" t="str">
        <f t="shared" si="6"/>
        <v>2635</v>
      </c>
      <c r="B240" t="str">
        <f t="shared" si="6"/>
        <v>2635</v>
      </c>
      <c r="C240" t="e">
        <f>INDEX(conversion!$D:$D, MATCH(E240, conversion!$A:$A, 0))</f>
        <v>#N/A</v>
      </c>
      <c r="D240" t="str">
        <f>INDEX(conversion!$D:$D, MATCH(G240, conversion!$B:$B, 0))</f>
        <v>2635</v>
      </c>
      <c r="E240" t="str">
        <f t="shared" si="7"/>
        <v>21-1015</v>
      </c>
      <c r="F240" s="1" t="s">
        <v>497</v>
      </c>
      <c r="G240" t="s">
        <v>498</v>
      </c>
      <c r="H240" s="41">
        <v>0.24783654499999999</v>
      </c>
      <c r="I240" s="42">
        <v>1.1450264059999999</v>
      </c>
      <c r="J240" s="43">
        <v>0.90578578700000001</v>
      </c>
      <c r="K240" s="44">
        <v>0.14491891800000001</v>
      </c>
      <c r="L240" s="45">
        <v>0.87444654799999999</v>
      </c>
      <c r="M240" s="46">
        <v>3.3180142039999998</v>
      </c>
      <c r="N240" s="1">
        <v>3</v>
      </c>
    </row>
    <row r="241" spans="1:14" x14ac:dyDescent="0.2">
      <c r="A241" t="str">
        <f t="shared" si="6"/>
        <v>2635</v>
      </c>
      <c r="B241" t="str">
        <f t="shared" si="6"/>
        <v>2635</v>
      </c>
      <c r="C241" t="str">
        <f>INDEX(conversion!$D:$D, MATCH(E241, conversion!$A:$A, 0))</f>
        <v>2635</v>
      </c>
      <c r="D241" t="str">
        <f>INDEX(conversion!$D:$D, MATCH(G241, conversion!$B:$B, 0))</f>
        <v>2635</v>
      </c>
      <c r="E241" t="str">
        <f t="shared" si="7"/>
        <v>21-1021</v>
      </c>
      <c r="F241" s="1" t="s">
        <v>499</v>
      </c>
      <c r="G241" t="s">
        <v>500</v>
      </c>
      <c r="H241" s="41">
        <v>0.36829075100000003</v>
      </c>
      <c r="I241" s="42">
        <v>0.91058728499999997</v>
      </c>
      <c r="J241" s="43">
        <v>0.67156340699999995</v>
      </c>
      <c r="K241" s="44">
        <v>0.25300291899999999</v>
      </c>
      <c r="L241" s="45">
        <v>0.71690149999999997</v>
      </c>
      <c r="M241" s="46">
        <v>2.920345862</v>
      </c>
      <c r="N241" s="1">
        <v>3</v>
      </c>
    </row>
    <row r="242" spans="1:14" x14ac:dyDescent="0.2">
      <c r="A242" t="str">
        <f t="shared" si="6"/>
        <v>2635</v>
      </c>
      <c r="B242" t="str">
        <f t="shared" si="6"/>
        <v>2635</v>
      </c>
      <c r="C242" t="str">
        <f>INDEX(conversion!$D:$D, MATCH(E242, conversion!$A:$A, 0))</f>
        <v>2635</v>
      </c>
      <c r="D242" t="str">
        <f>INDEX(conversion!$D:$D, MATCH(G242, conversion!$B:$B, 0))</f>
        <v>2635</v>
      </c>
      <c r="E242" t="str">
        <f t="shared" si="7"/>
        <v>21-1022</v>
      </c>
      <c r="F242" s="1" t="s">
        <v>501</v>
      </c>
      <c r="G242" t="s">
        <v>502</v>
      </c>
      <c r="H242" s="41">
        <v>0.114346195</v>
      </c>
      <c r="I242" s="42">
        <v>0.79249820999999998</v>
      </c>
      <c r="J242" s="43">
        <v>1.003684201</v>
      </c>
      <c r="K242" s="44">
        <v>1.633379014</v>
      </c>
      <c r="L242" s="45">
        <v>1.1958315390000001</v>
      </c>
      <c r="M242" s="46">
        <v>4.7397391600000001</v>
      </c>
      <c r="N242" s="1">
        <v>2</v>
      </c>
    </row>
    <row r="243" spans="1:14" x14ac:dyDescent="0.2">
      <c r="A243" t="str">
        <f t="shared" si="6"/>
        <v>2635</v>
      </c>
      <c r="B243" t="str">
        <f t="shared" si="6"/>
        <v>2635</v>
      </c>
      <c r="C243" t="str">
        <f>INDEX(conversion!$D:$D, MATCH(E243, conversion!$A:$A, 0))</f>
        <v>2635</v>
      </c>
      <c r="D243" t="str">
        <f>INDEX(conversion!$D:$D, MATCH(G243, conversion!$B:$B, 0))</f>
        <v>2635</v>
      </c>
      <c r="E243" t="str">
        <f t="shared" si="7"/>
        <v>21-1023</v>
      </c>
      <c r="F243" s="1" t="s">
        <v>503</v>
      </c>
      <c r="G243" t="s">
        <v>504</v>
      </c>
      <c r="H243" s="41">
        <v>0.66051456099999994</v>
      </c>
      <c r="I243" s="42">
        <v>1.136510685</v>
      </c>
      <c r="J243" s="43">
        <v>1.155528962</v>
      </c>
      <c r="K243" s="44">
        <v>0.51392355199999995</v>
      </c>
      <c r="L243" s="45">
        <v>0.96399420300000005</v>
      </c>
      <c r="M243" s="46">
        <v>4.4304719639999997</v>
      </c>
      <c r="N243" s="1">
        <v>2</v>
      </c>
    </row>
    <row r="244" spans="1:14" x14ac:dyDescent="0.2">
      <c r="A244" t="str">
        <f t="shared" si="6"/>
        <v>2263</v>
      </c>
      <c r="B244" t="str">
        <f t="shared" si="6"/>
        <v>2263</v>
      </c>
      <c r="C244" t="str">
        <f>INDEX(conversion!$D:$D, MATCH(E244, conversion!$A:$A, 0))</f>
        <v>2263</v>
      </c>
      <c r="D244" t="e">
        <f>INDEX(conversion!$D:$D, MATCH(G244, conversion!$B:$B, 0))</f>
        <v>#N/A</v>
      </c>
      <c r="E244" t="str">
        <f t="shared" si="7"/>
        <v>21-1091</v>
      </c>
      <c r="F244" s="1" t="s">
        <v>505</v>
      </c>
      <c r="G244" t="s">
        <v>506</v>
      </c>
      <c r="H244" s="41">
        <v>1.318192617</v>
      </c>
      <c r="I244" s="42">
        <v>0.82046323200000004</v>
      </c>
      <c r="J244" s="43">
        <v>0.75966318200000005</v>
      </c>
      <c r="K244" s="44">
        <v>0.242339903</v>
      </c>
      <c r="L244" s="45">
        <v>0.41076177400000002</v>
      </c>
      <c r="M244" s="46">
        <v>3.5514207070000001</v>
      </c>
      <c r="N244" s="1">
        <v>3</v>
      </c>
    </row>
    <row r="245" spans="1:14" x14ac:dyDescent="0.2">
      <c r="A245" t="str">
        <f t="shared" si="6"/>
        <v>2635</v>
      </c>
      <c r="B245" t="str">
        <f t="shared" si="6"/>
        <v>2635</v>
      </c>
      <c r="C245" t="str">
        <f>INDEX(conversion!$D:$D, MATCH(E245, conversion!$A:$A, 0))</f>
        <v>2635</v>
      </c>
      <c r="D245" t="str">
        <f>INDEX(conversion!$D:$D, MATCH(G245, conversion!$B:$B, 0))</f>
        <v>2635</v>
      </c>
      <c r="E245" t="str">
        <f t="shared" si="7"/>
        <v>21-1092</v>
      </c>
      <c r="F245" s="1" t="s">
        <v>507</v>
      </c>
      <c r="G245" t="s">
        <v>508</v>
      </c>
      <c r="H245" s="41">
        <v>5.5347135999999998E-2</v>
      </c>
      <c r="I245" s="42">
        <v>0.52662592699999999</v>
      </c>
      <c r="J245" s="43">
        <v>0.16096361200000001</v>
      </c>
      <c r="K245" s="44">
        <v>-0.54460325300000001</v>
      </c>
      <c r="L245" s="45">
        <v>0.71953797799999997</v>
      </c>
      <c r="M245" s="46">
        <v>0.91787139900000003</v>
      </c>
      <c r="N245" s="1">
        <v>5</v>
      </c>
    </row>
    <row r="246" spans="1:14" x14ac:dyDescent="0.2">
      <c r="A246" t="str">
        <f t="shared" si="6"/>
        <v>3412</v>
      </c>
      <c r="B246" t="str">
        <f t="shared" si="6"/>
        <v>3412</v>
      </c>
      <c r="C246" t="str">
        <f>INDEX(conversion!$D:$D, MATCH(E246, conversion!$A:$A, 0))</f>
        <v>3412</v>
      </c>
      <c r="D246" t="str">
        <f>INDEX(conversion!$D:$D, MATCH(G246, conversion!$B:$B, 0))</f>
        <v>3412</v>
      </c>
      <c r="E246" t="str">
        <f t="shared" si="7"/>
        <v>21-1093</v>
      </c>
      <c r="F246" s="1" t="s">
        <v>509</v>
      </c>
      <c r="G246" t="s">
        <v>510</v>
      </c>
      <c r="H246" s="41">
        <v>-8.1886026000000001E-2</v>
      </c>
      <c r="I246" s="42">
        <v>0.25557756300000001</v>
      </c>
      <c r="J246" s="43">
        <v>0.66930304100000004</v>
      </c>
      <c r="K246" s="44">
        <v>3.8351548999999999E-2</v>
      </c>
      <c r="L246" s="45">
        <v>0.60341663599999995</v>
      </c>
      <c r="M246" s="46">
        <v>1.484762763</v>
      </c>
      <c r="N246" s="1">
        <v>4</v>
      </c>
    </row>
    <row r="247" spans="1:14" x14ac:dyDescent="0.2">
      <c r="A247" t="str">
        <f t="shared" si="6"/>
        <v>3253</v>
      </c>
      <c r="B247" t="str">
        <f t="shared" si="6"/>
        <v>3253</v>
      </c>
      <c r="C247" t="e">
        <f>INDEX(conversion!$D:$D, MATCH(E247, conversion!$A:$A, 0))</f>
        <v>#N/A</v>
      </c>
      <c r="D247" t="str">
        <f>INDEX(conversion!$D:$D, MATCH(G247, conversion!$B:$B, 0))</f>
        <v>3253</v>
      </c>
      <c r="E247" t="str">
        <f t="shared" si="7"/>
        <v>21-1094</v>
      </c>
      <c r="F247" s="1" t="s">
        <v>511</v>
      </c>
      <c r="G247" t="s">
        <v>512</v>
      </c>
      <c r="H247" s="41">
        <v>1.0025835830000001</v>
      </c>
      <c r="I247" s="42">
        <v>1.0489708529999999</v>
      </c>
      <c r="J247" s="43">
        <v>-2.0136451999999999E-2</v>
      </c>
      <c r="K247" s="44">
        <v>0.35997701799999998</v>
      </c>
      <c r="L247" s="45">
        <v>0.57955610400000002</v>
      </c>
      <c r="M247" s="46">
        <v>2.9709511059999998</v>
      </c>
      <c r="N247" s="1">
        <v>3</v>
      </c>
    </row>
    <row r="248" spans="1:14" x14ac:dyDescent="0.2">
      <c r="A248" t="str">
        <f t="shared" si="6"/>
        <v>2636</v>
      </c>
      <c r="B248" t="str">
        <f t="shared" si="6"/>
        <v>2636</v>
      </c>
      <c r="C248" t="str">
        <f>INDEX(conversion!$D:$D, MATCH(E248, conversion!$A:$A, 0))</f>
        <v>2636</v>
      </c>
      <c r="D248" t="str">
        <f>INDEX(conversion!$D:$D, MATCH(G248, conversion!$B:$B, 0))</f>
        <v>2636</v>
      </c>
      <c r="E248" t="str">
        <f t="shared" si="7"/>
        <v>21-2011</v>
      </c>
      <c r="F248" s="1" t="s">
        <v>513</v>
      </c>
      <c r="G248" t="s">
        <v>514</v>
      </c>
      <c r="H248" s="41">
        <v>0.42609091300000002</v>
      </c>
      <c r="I248" s="42">
        <v>0.76701467899999998</v>
      </c>
      <c r="J248" s="43">
        <v>0.78575217500000005</v>
      </c>
      <c r="K248" s="44">
        <v>1.6668123880000001</v>
      </c>
      <c r="L248" s="45">
        <v>1.2296449469999999</v>
      </c>
      <c r="M248" s="46">
        <v>4.8753151030000001</v>
      </c>
      <c r="N248" s="1">
        <v>2</v>
      </c>
    </row>
    <row r="249" spans="1:14" x14ac:dyDescent="0.2">
      <c r="A249" t="str">
        <f t="shared" si="6"/>
        <v>2636</v>
      </c>
      <c r="B249" t="str">
        <f t="shared" si="6"/>
        <v>2636</v>
      </c>
      <c r="C249" t="e">
        <f>INDEX(conversion!$D:$D, MATCH(E249, conversion!$A:$A, 0))</f>
        <v>#N/A</v>
      </c>
      <c r="D249" t="str">
        <f>INDEX(conversion!$D:$D, MATCH(G249, conversion!$B:$B, 0))</f>
        <v>2636</v>
      </c>
      <c r="E249" t="str">
        <f t="shared" si="7"/>
        <v>21-2021</v>
      </c>
      <c r="F249" s="1" t="s">
        <v>515</v>
      </c>
      <c r="G249" t="s">
        <v>516</v>
      </c>
      <c r="H249" s="41">
        <v>0.57897846799999997</v>
      </c>
      <c r="I249" s="42">
        <v>1.8040398</v>
      </c>
      <c r="J249" s="43">
        <v>1.166571987</v>
      </c>
      <c r="K249" s="44">
        <v>1.925611167</v>
      </c>
      <c r="L249" s="45">
        <v>1.155447932</v>
      </c>
      <c r="M249" s="46">
        <v>6.630649354</v>
      </c>
      <c r="N249" s="1">
        <v>1</v>
      </c>
    </row>
    <row r="250" spans="1:14" x14ac:dyDescent="0.2">
      <c r="A250" t="str">
        <f t="shared" si="6"/>
        <v>2611</v>
      </c>
      <c r="B250" t="str">
        <f t="shared" si="6"/>
        <v>2611</v>
      </c>
      <c r="C250" t="str">
        <f>INDEX(conversion!$D:$D, MATCH(E250, conversion!$A:$A, 0))</f>
        <v>2611</v>
      </c>
      <c r="D250" t="str">
        <f>INDEX(conversion!$D:$D, MATCH(G250, conversion!$B:$B, 0))</f>
        <v>2611</v>
      </c>
      <c r="E250" t="str">
        <f t="shared" si="7"/>
        <v>23-1011</v>
      </c>
      <c r="F250" s="1" t="s">
        <v>517</v>
      </c>
      <c r="G250" t="s">
        <v>518</v>
      </c>
      <c r="H250" s="41">
        <v>1.040476859</v>
      </c>
      <c r="I250" s="42">
        <v>-5.6938450000000002E-2</v>
      </c>
      <c r="J250" s="43">
        <v>1.0056841270000001</v>
      </c>
      <c r="K250" s="44">
        <v>-0.23047857599999999</v>
      </c>
      <c r="L250" s="45">
        <v>0.43279695000000001</v>
      </c>
      <c r="M250" s="46">
        <v>2.1915409100000001</v>
      </c>
      <c r="N250" s="1">
        <v>4</v>
      </c>
    </row>
    <row r="251" spans="1:14" x14ac:dyDescent="0.2">
      <c r="A251" t="str">
        <f t="shared" si="6"/>
        <v>3411</v>
      </c>
      <c r="B251" t="str">
        <f t="shared" si="6"/>
        <v>3411</v>
      </c>
      <c r="C251" t="str">
        <f>INDEX(conversion!$D:$D, MATCH(E251, conversion!$A:$A, 0))</f>
        <v>3411</v>
      </c>
      <c r="D251" t="str">
        <f>INDEX(conversion!$D:$D, MATCH(G251, conversion!$B:$B, 0))</f>
        <v>3411</v>
      </c>
      <c r="E251" t="str">
        <f t="shared" si="7"/>
        <v>23-1012</v>
      </c>
      <c r="F251" s="1" t="s">
        <v>519</v>
      </c>
      <c r="G251" t="s">
        <v>520</v>
      </c>
      <c r="H251" s="41">
        <v>0.71848718899999997</v>
      </c>
      <c r="I251" s="42">
        <v>-2.1016616379999999</v>
      </c>
      <c r="J251" s="43">
        <v>1.0650837529999999</v>
      </c>
      <c r="K251" s="44">
        <v>-0.716631664</v>
      </c>
      <c r="L251" s="45">
        <v>0.79714984200000005</v>
      </c>
      <c r="M251" s="46">
        <v>-0.23757251800000001</v>
      </c>
      <c r="N251" s="1">
        <v>5</v>
      </c>
    </row>
    <row r="252" spans="1:14" x14ac:dyDescent="0.2">
      <c r="A252" t="str">
        <f t="shared" si="6"/>
        <v>2612</v>
      </c>
      <c r="B252" t="str">
        <f t="shared" si="6"/>
        <v>2612</v>
      </c>
      <c r="C252" t="str">
        <f>INDEX(conversion!$D:$D, MATCH(E252, conversion!$A:$A, 0))</f>
        <v>2612</v>
      </c>
      <c r="D252" t="str">
        <f>INDEX(conversion!$D:$D, MATCH(G252, conversion!$B:$B, 0))</f>
        <v>2612</v>
      </c>
      <c r="E252" t="str">
        <f t="shared" si="7"/>
        <v>23-1021</v>
      </c>
      <c r="F252" s="1" t="s">
        <v>521</v>
      </c>
      <c r="G252" t="s">
        <v>522</v>
      </c>
      <c r="H252" s="41">
        <v>0.353542839</v>
      </c>
      <c r="I252" s="42">
        <v>-1.2150622360000001</v>
      </c>
      <c r="J252" s="43">
        <v>0.71324411399999998</v>
      </c>
      <c r="K252" s="44">
        <v>-0.49402212400000001</v>
      </c>
      <c r="L252" s="45">
        <v>0.45412792299999999</v>
      </c>
      <c r="M252" s="46">
        <v>-0.188169484</v>
      </c>
      <c r="N252" s="1">
        <v>5</v>
      </c>
    </row>
    <row r="253" spans="1:14" x14ac:dyDescent="0.2">
      <c r="A253" t="str">
        <f t="shared" si="6"/>
        <v>2619</v>
      </c>
      <c r="B253" t="str">
        <f t="shared" si="6"/>
        <v>2619</v>
      </c>
      <c r="C253" t="str">
        <f>INDEX(conversion!$D:$D, MATCH(E253, conversion!$A:$A, 0))</f>
        <v>2619</v>
      </c>
      <c r="D253" t="str">
        <f>INDEX(conversion!$D:$D, MATCH(G253, conversion!$B:$B, 0))</f>
        <v>2619</v>
      </c>
      <c r="E253" t="str">
        <f t="shared" si="7"/>
        <v>23-1022</v>
      </c>
      <c r="F253" s="1" t="s">
        <v>523</v>
      </c>
      <c r="G253" t="s">
        <v>524</v>
      </c>
      <c r="H253" s="41">
        <v>0.49563324800000003</v>
      </c>
      <c r="I253" s="42">
        <v>-1.0022412439999999</v>
      </c>
      <c r="J253" s="43">
        <v>1.508537832</v>
      </c>
      <c r="K253" s="44">
        <v>0.71038345300000005</v>
      </c>
      <c r="L253" s="45">
        <v>1.539921656</v>
      </c>
      <c r="M253" s="46">
        <v>3.2522349429999999</v>
      </c>
      <c r="N253" s="1">
        <v>3</v>
      </c>
    </row>
    <row r="254" spans="1:14" x14ac:dyDescent="0.2">
      <c r="A254" t="str">
        <f t="shared" si="6"/>
        <v>2612</v>
      </c>
      <c r="B254" t="str">
        <f t="shared" si="6"/>
        <v>2612</v>
      </c>
      <c r="C254" t="str">
        <f>INDEX(conversion!$D:$D, MATCH(E254, conversion!$A:$A, 0))</f>
        <v>2612</v>
      </c>
      <c r="D254" t="str">
        <f>INDEX(conversion!$D:$D, MATCH(G254, conversion!$B:$B, 0))</f>
        <v>2612</v>
      </c>
      <c r="E254" t="str">
        <f t="shared" si="7"/>
        <v>23-1023</v>
      </c>
      <c r="F254" s="1" t="s">
        <v>525</v>
      </c>
      <c r="G254" t="s">
        <v>526</v>
      </c>
      <c r="H254" s="41">
        <v>0.16415919900000001</v>
      </c>
      <c r="I254" s="42">
        <v>-0.64014187300000003</v>
      </c>
      <c r="J254" s="43">
        <v>1.298436693</v>
      </c>
      <c r="K254" s="44">
        <v>0.149887138</v>
      </c>
      <c r="L254" s="45">
        <v>0.77213971599999998</v>
      </c>
      <c r="M254" s="46">
        <v>1.744480872</v>
      </c>
      <c r="N254" s="1">
        <v>4</v>
      </c>
    </row>
    <row r="255" spans="1:14" x14ac:dyDescent="0.2">
      <c r="A255" t="str">
        <f t="shared" si="6"/>
        <v>3411</v>
      </c>
      <c r="B255" t="str">
        <f t="shared" si="6"/>
        <v>3411</v>
      </c>
      <c r="C255" t="str">
        <f>INDEX(conversion!$D:$D, MATCH(E255, conversion!$A:$A, 0))</f>
        <v>3411</v>
      </c>
      <c r="D255" t="str">
        <f>INDEX(conversion!$D:$D, MATCH(G255, conversion!$B:$B, 0))</f>
        <v>3411</v>
      </c>
      <c r="E255" t="str">
        <f t="shared" si="7"/>
        <v>23-2011</v>
      </c>
      <c r="F255" s="1" t="s">
        <v>527</v>
      </c>
      <c r="G255" t="s">
        <v>528</v>
      </c>
      <c r="H255" s="41">
        <v>-0.14082924999999999</v>
      </c>
      <c r="I255" s="42">
        <v>-0.94064508800000002</v>
      </c>
      <c r="J255" s="43">
        <v>0.94959294100000002</v>
      </c>
      <c r="K255" s="44">
        <v>-0.42026853600000003</v>
      </c>
      <c r="L255" s="45">
        <v>0.437104402</v>
      </c>
      <c r="M255" s="46">
        <v>-0.11504553100000001</v>
      </c>
      <c r="N255" s="1">
        <v>5</v>
      </c>
    </row>
    <row r="256" spans="1:14" x14ac:dyDescent="0.2">
      <c r="A256" t="str">
        <f t="shared" si="6"/>
        <v>3411</v>
      </c>
      <c r="B256" t="str">
        <f t="shared" si="6"/>
        <v>3411</v>
      </c>
      <c r="C256" t="str">
        <f>INDEX(conversion!$D:$D, MATCH(E256, conversion!$A:$A, 0))</f>
        <v>3411</v>
      </c>
      <c r="D256" t="str">
        <f>INDEX(conversion!$D:$D, MATCH(G256, conversion!$B:$B, 0))</f>
        <v>3411</v>
      </c>
      <c r="E256" t="str">
        <f t="shared" si="7"/>
        <v>23-2093</v>
      </c>
      <c r="F256" s="1" t="s">
        <v>529</v>
      </c>
      <c r="G256" t="s">
        <v>530</v>
      </c>
      <c r="H256" s="41">
        <v>0.18651859300000001</v>
      </c>
      <c r="I256" s="42">
        <v>-1.0173365169999999</v>
      </c>
      <c r="J256" s="43">
        <v>0.83652735199999995</v>
      </c>
      <c r="K256" s="44">
        <v>-0.72548671499999995</v>
      </c>
      <c r="L256" s="45">
        <v>0.256133465</v>
      </c>
      <c r="M256" s="46">
        <v>-0.46364382300000001</v>
      </c>
      <c r="N256" s="1">
        <v>6</v>
      </c>
    </row>
    <row r="257" spans="1:14" x14ac:dyDescent="0.2">
      <c r="A257" t="str">
        <f t="shared" si="6"/>
        <v>2310</v>
      </c>
      <c r="B257" t="str">
        <f t="shared" si="6"/>
        <v>2310</v>
      </c>
      <c r="C257" t="str">
        <f>INDEX(conversion!$D:$D, MATCH(E257, conversion!$A:$A, 0))</f>
        <v>2310</v>
      </c>
      <c r="D257" t="str">
        <f>INDEX(conversion!$D:$D, MATCH(G257, conversion!$B:$B, 0))</f>
        <v>2310</v>
      </c>
      <c r="E257" t="str">
        <f t="shared" si="7"/>
        <v>25-1011</v>
      </c>
      <c r="F257" s="1" t="s">
        <v>531</v>
      </c>
      <c r="G257" t="s">
        <v>532</v>
      </c>
      <c r="H257" s="41">
        <v>0.81185082799999997</v>
      </c>
      <c r="I257" s="42">
        <v>0.43800946299999999</v>
      </c>
      <c r="J257" s="43">
        <v>1.2983531530000001</v>
      </c>
      <c r="K257" s="44">
        <v>1.4967647930000001</v>
      </c>
      <c r="L257" s="45">
        <v>1.389257652</v>
      </c>
      <c r="M257" s="46">
        <v>5.4342358879999999</v>
      </c>
      <c r="N257" s="1">
        <v>2</v>
      </c>
    </row>
    <row r="258" spans="1:14" x14ac:dyDescent="0.2">
      <c r="A258" t="str">
        <f t="shared" si="6"/>
        <v>2310</v>
      </c>
      <c r="B258" t="str">
        <f t="shared" si="6"/>
        <v>2310</v>
      </c>
      <c r="C258" t="str">
        <f>INDEX(conversion!$D:$D, MATCH(E258, conversion!$A:$A, 0))</f>
        <v>2310</v>
      </c>
      <c r="D258" t="str">
        <f>INDEX(conversion!$D:$D, MATCH(G258, conversion!$B:$B, 0))</f>
        <v>2310</v>
      </c>
      <c r="E258" t="str">
        <f t="shared" si="7"/>
        <v>25-1021</v>
      </c>
      <c r="F258" s="1" t="s">
        <v>533</v>
      </c>
      <c r="G258" t="s">
        <v>534</v>
      </c>
      <c r="H258" s="41">
        <v>1.206373739</v>
      </c>
      <c r="I258" s="42">
        <v>0.72882171500000004</v>
      </c>
      <c r="J258" s="43">
        <v>1.1663464269999999</v>
      </c>
      <c r="K258" s="44">
        <v>1.099158275</v>
      </c>
      <c r="L258" s="45">
        <v>0.89270101599999996</v>
      </c>
      <c r="M258" s="46">
        <v>5.0934011730000002</v>
      </c>
      <c r="N258" s="1">
        <v>2</v>
      </c>
    </row>
    <row r="259" spans="1:14" x14ac:dyDescent="0.2">
      <c r="A259" t="str">
        <f t="shared" ref="A259:B322" si="8">IF(NOT(ISNA(B259)), B259, IF(NOT(ISNA(C259)),C259, ""))</f>
        <v>2310</v>
      </c>
      <c r="B259" t="str">
        <f t="shared" si="8"/>
        <v>2310</v>
      </c>
      <c r="C259" t="str">
        <f>INDEX(conversion!$D:$D, MATCH(E259, conversion!$A:$A, 0))</f>
        <v>2310</v>
      </c>
      <c r="D259" t="str">
        <f>INDEX(conversion!$D:$D, MATCH(G259, conversion!$B:$B, 0))</f>
        <v>2310</v>
      </c>
      <c r="E259" t="str">
        <f t="shared" ref="E259:E322" si="9">LEFT(F259, SEARCH(".", F259)-1)</f>
        <v>25-1022</v>
      </c>
      <c r="F259" s="1" t="s">
        <v>535</v>
      </c>
      <c r="G259" t="s">
        <v>536</v>
      </c>
      <c r="H259" s="41">
        <v>0.54158611800000001</v>
      </c>
      <c r="I259" s="42">
        <v>0.368649632</v>
      </c>
      <c r="J259" s="43">
        <v>1.1574670060000001</v>
      </c>
      <c r="K259" s="44">
        <v>0.50786458899999998</v>
      </c>
      <c r="L259" s="45">
        <v>0.99461689399999997</v>
      </c>
      <c r="M259" s="46">
        <v>3.570184239</v>
      </c>
      <c r="N259" s="1">
        <v>3</v>
      </c>
    </row>
    <row r="260" spans="1:14" x14ac:dyDescent="0.2">
      <c r="A260" t="str">
        <f t="shared" si="8"/>
        <v>2310</v>
      </c>
      <c r="B260" t="str">
        <f t="shared" si="8"/>
        <v>2310</v>
      </c>
      <c r="C260" t="str">
        <f>INDEX(conversion!$D:$D, MATCH(E260, conversion!$A:$A, 0))</f>
        <v>2310</v>
      </c>
      <c r="D260" t="str">
        <f>INDEX(conversion!$D:$D, MATCH(G260, conversion!$B:$B, 0))</f>
        <v>2310</v>
      </c>
      <c r="E260" t="str">
        <f t="shared" si="9"/>
        <v>25-1031</v>
      </c>
      <c r="F260" s="1" t="s">
        <v>537</v>
      </c>
      <c r="G260" t="s">
        <v>538</v>
      </c>
      <c r="H260" s="41">
        <v>1.023166062</v>
      </c>
      <c r="I260" s="42">
        <v>1.188698652</v>
      </c>
      <c r="J260" s="43">
        <v>0.86395329200000004</v>
      </c>
      <c r="K260" s="44">
        <v>1.420551997</v>
      </c>
      <c r="L260" s="45">
        <v>0.49932318199999998</v>
      </c>
      <c r="M260" s="46">
        <v>4.9956931850000004</v>
      </c>
      <c r="N260" s="1">
        <v>2</v>
      </c>
    </row>
    <row r="261" spans="1:14" x14ac:dyDescent="0.2">
      <c r="A261" t="str">
        <f t="shared" si="8"/>
        <v>2310</v>
      </c>
      <c r="B261" t="str">
        <f t="shared" si="8"/>
        <v>2310</v>
      </c>
      <c r="C261" t="str">
        <f>INDEX(conversion!$D:$D, MATCH(E261, conversion!$A:$A, 0))</f>
        <v>2310</v>
      </c>
      <c r="D261" t="str">
        <f>INDEX(conversion!$D:$D, MATCH(G261, conversion!$B:$B, 0))</f>
        <v>2310</v>
      </c>
      <c r="E261" t="str">
        <f t="shared" si="9"/>
        <v>25-1032</v>
      </c>
      <c r="F261" s="1" t="s">
        <v>539</v>
      </c>
      <c r="G261" t="s">
        <v>540</v>
      </c>
      <c r="H261" s="41">
        <v>1.4091340139999999</v>
      </c>
      <c r="I261" s="42">
        <v>0.80819901900000002</v>
      </c>
      <c r="J261" s="43">
        <v>1.100529731</v>
      </c>
      <c r="K261" s="44">
        <v>1.4516445330000001</v>
      </c>
      <c r="L261" s="45">
        <v>0.65181827000000003</v>
      </c>
      <c r="M261" s="46">
        <v>5.4213255670000002</v>
      </c>
      <c r="N261" s="1">
        <v>2</v>
      </c>
    </row>
    <row r="262" spans="1:14" x14ac:dyDescent="0.2">
      <c r="A262" t="str">
        <f t="shared" si="8"/>
        <v>2310</v>
      </c>
      <c r="B262" t="str">
        <f t="shared" si="8"/>
        <v>2310</v>
      </c>
      <c r="C262" t="str">
        <f>INDEX(conversion!$D:$D, MATCH(E262, conversion!$A:$A, 0))</f>
        <v>2310</v>
      </c>
      <c r="D262" t="str">
        <f>INDEX(conversion!$D:$D, MATCH(G262, conversion!$B:$B, 0))</f>
        <v>2310</v>
      </c>
      <c r="E262" t="str">
        <f t="shared" si="9"/>
        <v>25-1041</v>
      </c>
      <c r="F262" s="1" t="s">
        <v>541</v>
      </c>
      <c r="G262" t="s">
        <v>542</v>
      </c>
      <c r="H262" s="41">
        <v>1.022530999</v>
      </c>
      <c r="I262" s="42">
        <v>1.819846216</v>
      </c>
      <c r="J262" s="43">
        <v>0.58904628199999998</v>
      </c>
      <c r="K262" s="44">
        <v>1.0141124530000001</v>
      </c>
      <c r="L262" s="45">
        <v>0.91521720699999998</v>
      </c>
      <c r="M262" s="46">
        <v>5.3607531570000004</v>
      </c>
      <c r="N262" s="1">
        <v>2</v>
      </c>
    </row>
    <row r="263" spans="1:14" x14ac:dyDescent="0.2">
      <c r="A263" t="str">
        <f t="shared" si="8"/>
        <v>2310</v>
      </c>
      <c r="B263" t="str">
        <f t="shared" si="8"/>
        <v>2310</v>
      </c>
      <c r="C263" t="str">
        <f>INDEX(conversion!$D:$D, MATCH(E263, conversion!$A:$A, 0))</f>
        <v>2310</v>
      </c>
      <c r="D263" t="str">
        <f>INDEX(conversion!$D:$D, MATCH(G263, conversion!$B:$B, 0))</f>
        <v>2310</v>
      </c>
      <c r="E263" t="str">
        <f t="shared" si="9"/>
        <v>25-1042</v>
      </c>
      <c r="F263" s="1" t="s">
        <v>543</v>
      </c>
      <c r="G263" t="s">
        <v>544</v>
      </c>
      <c r="H263" s="41">
        <v>1.5622333989999999</v>
      </c>
      <c r="I263" s="42">
        <v>0.83466191499999998</v>
      </c>
      <c r="J263" s="43">
        <v>0.87882183300000005</v>
      </c>
      <c r="K263" s="44">
        <v>0.93608025299999997</v>
      </c>
      <c r="L263" s="45">
        <v>1.0039688600000001</v>
      </c>
      <c r="M263" s="46">
        <v>5.2157662599999997</v>
      </c>
      <c r="N263" s="1">
        <v>2</v>
      </c>
    </row>
    <row r="264" spans="1:14" x14ac:dyDescent="0.2">
      <c r="A264" t="str">
        <f t="shared" si="8"/>
        <v>2310</v>
      </c>
      <c r="B264" t="str">
        <f t="shared" si="8"/>
        <v>2310</v>
      </c>
      <c r="C264" t="str">
        <f>INDEX(conversion!$D:$D, MATCH(E264, conversion!$A:$A, 0))</f>
        <v>2310</v>
      </c>
      <c r="D264" t="str">
        <f>INDEX(conversion!$D:$D, MATCH(G264, conversion!$B:$B, 0))</f>
        <v>2310</v>
      </c>
      <c r="E264" t="str">
        <f t="shared" si="9"/>
        <v>25-1043</v>
      </c>
      <c r="F264" s="1" t="s">
        <v>545</v>
      </c>
      <c r="G264" t="s">
        <v>546</v>
      </c>
      <c r="H264" s="41">
        <v>1.8522054939999999</v>
      </c>
      <c r="I264" s="42">
        <v>1.3691037420000001</v>
      </c>
      <c r="J264" s="43">
        <v>0.63626297700000001</v>
      </c>
      <c r="K264" s="44">
        <v>1.3255026510000001</v>
      </c>
      <c r="L264" s="45">
        <v>0.96608959000000005</v>
      </c>
      <c r="M264" s="46">
        <v>6.1491644540000001</v>
      </c>
      <c r="N264" s="1">
        <v>1</v>
      </c>
    </row>
    <row r="265" spans="1:14" x14ac:dyDescent="0.2">
      <c r="A265" t="str">
        <f t="shared" si="8"/>
        <v>2310</v>
      </c>
      <c r="B265" t="str">
        <f t="shared" si="8"/>
        <v>2310</v>
      </c>
      <c r="C265" t="str">
        <f>INDEX(conversion!$D:$D, MATCH(E265, conversion!$A:$A, 0))</f>
        <v>2310</v>
      </c>
      <c r="D265" t="str">
        <f>INDEX(conversion!$D:$D, MATCH(G265, conversion!$B:$B, 0))</f>
        <v>2310</v>
      </c>
      <c r="E265" t="str">
        <f t="shared" si="9"/>
        <v>25-1051</v>
      </c>
      <c r="F265" s="1" t="s">
        <v>547</v>
      </c>
      <c r="G265" t="s">
        <v>548</v>
      </c>
      <c r="H265" s="41">
        <v>1.142548737</v>
      </c>
      <c r="I265" s="42">
        <v>0.75386462099999996</v>
      </c>
      <c r="J265" s="43">
        <v>1.009060764</v>
      </c>
      <c r="K265" s="44">
        <v>0.76509241699999997</v>
      </c>
      <c r="L265" s="45">
        <v>0.69681204699999999</v>
      </c>
      <c r="M265" s="46">
        <v>4.367378585</v>
      </c>
      <c r="N265" s="1">
        <v>2</v>
      </c>
    </row>
    <row r="266" spans="1:14" x14ac:dyDescent="0.2">
      <c r="A266" t="str">
        <f t="shared" si="8"/>
        <v>2310</v>
      </c>
      <c r="B266" t="str">
        <f t="shared" si="8"/>
        <v>2310</v>
      </c>
      <c r="C266" t="str">
        <f>INDEX(conversion!$D:$D, MATCH(E266, conversion!$A:$A, 0))</f>
        <v>2310</v>
      </c>
      <c r="D266" t="str">
        <f>INDEX(conversion!$D:$D, MATCH(G266, conversion!$B:$B, 0))</f>
        <v>2310</v>
      </c>
      <c r="E266" t="str">
        <f t="shared" si="9"/>
        <v>25-1052</v>
      </c>
      <c r="F266" s="1" t="s">
        <v>549</v>
      </c>
      <c r="G266" t="s">
        <v>550</v>
      </c>
      <c r="H266" s="41">
        <v>0.95700686199999996</v>
      </c>
      <c r="I266" s="42">
        <v>0.69808371599999997</v>
      </c>
      <c r="J266" s="43">
        <v>1.139149188</v>
      </c>
      <c r="K266" s="44">
        <v>0.38509417099999999</v>
      </c>
      <c r="L266" s="45">
        <v>1.0069704690000001</v>
      </c>
      <c r="M266" s="46">
        <v>4.1863044069999997</v>
      </c>
      <c r="N266" s="1">
        <v>2</v>
      </c>
    </row>
    <row r="267" spans="1:14" x14ac:dyDescent="0.2">
      <c r="A267" t="str">
        <f t="shared" si="8"/>
        <v>2310</v>
      </c>
      <c r="B267" t="str">
        <f t="shared" si="8"/>
        <v>2310</v>
      </c>
      <c r="C267" t="str">
        <f>INDEX(conversion!$D:$D, MATCH(E267, conversion!$A:$A, 0))</f>
        <v>2310</v>
      </c>
      <c r="D267" t="str">
        <f>INDEX(conversion!$D:$D, MATCH(G267, conversion!$B:$B, 0))</f>
        <v>2310</v>
      </c>
      <c r="E267" t="str">
        <f t="shared" si="9"/>
        <v>25-1053</v>
      </c>
      <c r="F267" s="1" t="s">
        <v>551</v>
      </c>
      <c r="G267" t="s">
        <v>552</v>
      </c>
      <c r="H267" s="41">
        <v>1.013085942</v>
      </c>
      <c r="I267" s="42">
        <v>0.90339770500000005</v>
      </c>
      <c r="J267" s="43">
        <v>1.078229345</v>
      </c>
      <c r="K267" s="44">
        <v>0.92981917300000005</v>
      </c>
      <c r="L267" s="45">
        <v>0.68021216699999998</v>
      </c>
      <c r="M267" s="46">
        <v>4.6047443320000001</v>
      </c>
      <c r="N267" s="1">
        <v>2</v>
      </c>
    </row>
    <row r="268" spans="1:14" x14ac:dyDescent="0.2">
      <c r="A268" t="str">
        <f t="shared" si="8"/>
        <v>2310</v>
      </c>
      <c r="B268" t="str">
        <f t="shared" si="8"/>
        <v>2310</v>
      </c>
      <c r="C268" t="str">
        <f>INDEX(conversion!$D:$D, MATCH(E268, conversion!$A:$A, 0))</f>
        <v>2310</v>
      </c>
      <c r="D268" t="str">
        <f>INDEX(conversion!$D:$D, MATCH(G268, conversion!$B:$B, 0))</f>
        <v>2310</v>
      </c>
      <c r="E268" t="str">
        <f t="shared" si="9"/>
        <v>25-1054</v>
      </c>
      <c r="F268" s="1" t="s">
        <v>553</v>
      </c>
      <c r="G268" t="s">
        <v>554</v>
      </c>
      <c r="H268" s="41">
        <v>1.518282989</v>
      </c>
      <c r="I268" s="42">
        <v>0.73859764800000005</v>
      </c>
      <c r="J268" s="43">
        <v>0.86336864599999996</v>
      </c>
      <c r="K268" s="44">
        <v>1.523092026</v>
      </c>
      <c r="L268" s="45">
        <v>0.875542351</v>
      </c>
      <c r="M268" s="46">
        <v>5.5188836600000002</v>
      </c>
      <c r="N268" s="1">
        <v>1</v>
      </c>
    </row>
    <row r="269" spans="1:14" x14ac:dyDescent="0.2">
      <c r="A269" t="str">
        <f t="shared" si="8"/>
        <v>2310</v>
      </c>
      <c r="B269" t="str">
        <f t="shared" si="8"/>
        <v>2310</v>
      </c>
      <c r="C269" t="str">
        <f>INDEX(conversion!$D:$D, MATCH(E269, conversion!$A:$A, 0))</f>
        <v>2310</v>
      </c>
      <c r="D269" t="str">
        <f>INDEX(conversion!$D:$D, MATCH(G269, conversion!$B:$B, 0))</f>
        <v>2310</v>
      </c>
      <c r="E269" t="str">
        <f t="shared" si="9"/>
        <v>25-1061</v>
      </c>
      <c r="F269" s="1" t="s">
        <v>555</v>
      </c>
      <c r="G269" t="s">
        <v>556</v>
      </c>
      <c r="H269" s="41">
        <v>1.4454896260000001</v>
      </c>
      <c r="I269" s="42">
        <v>1.459799426</v>
      </c>
      <c r="J269" s="43">
        <v>0.80958791699999999</v>
      </c>
      <c r="K269" s="44">
        <v>0.55222352900000005</v>
      </c>
      <c r="L269" s="45">
        <v>0.74892972300000005</v>
      </c>
      <c r="M269" s="46">
        <v>5.0160302210000003</v>
      </c>
      <c r="N269" s="1">
        <v>2</v>
      </c>
    </row>
    <row r="270" spans="1:14" x14ac:dyDescent="0.2">
      <c r="A270" t="str">
        <f t="shared" si="8"/>
        <v>2310</v>
      </c>
      <c r="B270" t="str">
        <f t="shared" si="8"/>
        <v>2310</v>
      </c>
      <c r="C270" t="str">
        <f>INDEX(conversion!$D:$D, MATCH(E270, conversion!$A:$A, 0))</f>
        <v>2310</v>
      </c>
      <c r="D270" t="str">
        <f>INDEX(conversion!$D:$D, MATCH(G270, conversion!$B:$B, 0))</f>
        <v>2310</v>
      </c>
      <c r="E270" t="str">
        <f t="shared" si="9"/>
        <v>25-1062</v>
      </c>
      <c r="F270" s="1" t="s">
        <v>557</v>
      </c>
      <c r="G270" t="s">
        <v>558</v>
      </c>
      <c r="H270" s="41">
        <v>0.98405590899999995</v>
      </c>
      <c r="I270" s="42">
        <v>1.122450935</v>
      </c>
      <c r="J270" s="43">
        <v>1.357774437</v>
      </c>
      <c r="K270" s="44">
        <v>1.6097344419999999</v>
      </c>
      <c r="L270" s="45">
        <v>1.2833090279999999</v>
      </c>
      <c r="M270" s="46">
        <v>6.3573247520000002</v>
      </c>
      <c r="N270" s="1">
        <v>1</v>
      </c>
    </row>
    <row r="271" spans="1:14" x14ac:dyDescent="0.2">
      <c r="A271" t="str">
        <f t="shared" si="8"/>
        <v>2310</v>
      </c>
      <c r="B271" t="str">
        <f t="shared" si="8"/>
        <v>2310</v>
      </c>
      <c r="C271" t="str">
        <f>INDEX(conversion!$D:$D, MATCH(E271, conversion!$A:$A, 0))</f>
        <v>2310</v>
      </c>
      <c r="D271" t="str">
        <f>INDEX(conversion!$D:$D, MATCH(G271, conversion!$B:$B, 0))</f>
        <v>2310</v>
      </c>
      <c r="E271" t="str">
        <f t="shared" si="9"/>
        <v>25-1063</v>
      </c>
      <c r="F271" s="1" t="s">
        <v>559</v>
      </c>
      <c r="G271" t="s">
        <v>560</v>
      </c>
      <c r="H271" s="41">
        <v>1.26709845</v>
      </c>
      <c r="I271" s="42">
        <v>0.179658611</v>
      </c>
      <c r="J271" s="43">
        <v>1.2019656729999999</v>
      </c>
      <c r="K271" s="44">
        <v>1.260550965</v>
      </c>
      <c r="L271" s="45">
        <v>1.11316182</v>
      </c>
      <c r="M271" s="46">
        <v>5.0224355200000002</v>
      </c>
      <c r="N271" s="1">
        <v>2</v>
      </c>
    </row>
    <row r="272" spans="1:14" x14ac:dyDescent="0.2">
      <c r="A272" t="str">
        <f t="shared" si="8"/>
        <v>2310</v>
      </c>
      <c r="B272" t="str">
        <f t="shared" si="8"/>
        <v>2310</v>
      </c>
      <c r="C272" t="str">
        <f>INDEX(conversion!$D:$D, MATCH(E272, conversion!$A:$A, 0))</f>
        <v>2310</v>
      </c>
      <c r="D272" t="str">
        <f>INDEX(conversion!$D:$D, MATCH(G272, conversion!$B:$B, 0))</f>
        <v>2310</v>
      </c>
      <c r="E272" t="str">
        <f t="shared" si="9"/>
        <v>25-1064</v>
      </c>
      <c r="F272" s="1" t="s">
        <v>561</v>
      </c>
      <c r="G272" t="s">
        <v>562</v>
      </c>
      <c r="H272" s="41">
        <v>1.689608105</v>
      </c>
      <c r="I272" s="42">
        <v>0.55581843500000006</v>
      </c>
      <c r="J272" s="43">
        <v>1.068722349</v>
      </c>
      <c r="K272" s="44">
        <v>1.0731238670000001</v>
      </c>
      <c r="L272" s="45">
        <v>0.82739228099999995</v>
      </c>
      <c r="M272" s="46">
        <v>5.2146650379999997</v>
      </c>
      <c r="N272" s="1">
        <v>2</v>
      </c>
    </row>
    <row r="273" spans="1:14" x14ac:dyDescent="0.2">
      <c r="A273" t="str">
        <f t="shared" si="8"/>
        <v>2310</v>
      </c>
      <c r="B273" t="str">
        <f t="shared" si="8"/>
        <v>2310</v>
      </c>
      <c r="C273" t="str">
        <f>INDEX(conversion!$D:$D, MATCH(E273, conversion!$A:$A, 0))</f>
        <v>2310</v>
      </c>
      <c r="D273" t="str">
        <f>INDEX(conversion!$D:$D, MATCH(G273, conversion!$B:$B, 0))</f>
        <v>2310</v>
      </c>
      <c r="E273" t="str">
        <f t="shared" si="9"/>
        <v>25-1065</v>
      </c>
      <c r="F273" s="1" t="s">
        <v>563</v>
      </c>
      <c r="G273" t="s">
        <v>564</v>
      </c>
      <c r="H273" s="41">
        <v>1.2781545969999999</v>
      </c>
      <c r="I273" s="42">
        <v>0.52055667400000005</v>
      </c>
      <c r="J273" s="43">
        <v>1.4566706780000001</v>
      </c>
      <c r="K273" s="44">
        <v>1.437894579</v>
      </c>
      <c r="L273" s="45">
        <v>1.070736446</v>
      </c>
      <c r="M273" s="46">
        <v>5.7640129729999998</v>
      </c>
      <c r="N273" s="1">
        <v>1</v>
      </c>
    </row>
    <row r="274" spans="1:14" x14ac:dyDescent="0.2">
      <c r="A274" t="str">
        <f t="shared" si="8"/>
        <v>2310</v>
      </c>
      <c r="B274" t="str">
        <f t="shared" si="8"/>
        <v>2310</v>
      </c>
      <c r="C274" t="str">
        <f>INDEX(conversion!$D:$D, MATCH(E274, conversion!$A:$A, 0))</f>
        <v>2310</v>
      </c>
      <c r="D274" t="str">
        <f>INDEX(conversion!$D:$D, MATCH(G274, conversion!$B:$B, 0))</f>
        <v>2310</v>
      </c>
      <c r="E274" t="str">
        <f t="shared" si="9"/>
        <v>25-1066</v>
      </c>
      <c r="F274" s="1" t="s">
        <v>565</v>
      </c>
      <c r="G274" t="s">
        <v>566</v>
      </c>
      <c r="H274" s="41">
        <v>1.341755781</v>
      </c>
      <c r="I274" s="42">
        <v>1.7471154680000001</v>
      </c>
      <c r="J274" s="43">
        <v>1.28606306</v>
      </c>
      <c r="K274" s="44">
        <v>1.006624427</v>
      </c>
      <c r="L274" s="45">
        <v>0.96496288200000002</v>
      </c>
      <c r="M274" s="46">
        <v>6.3465216169999996</v>
      </c>
      <c r="N274" s="1">
        <v>1</v>
      </c>
    </row>
    <row r="275" spans="1:14" x14ac:dyDescent="0.2">
      <c r="A275" t="str">
        <f t="shared" si="8"/>
        <v>2310</v>
      </c>
      <c r="B275" t="str">
        <f t="shared" si="8"/>
        <v>2310</v>
      </c>
      <c r="C275" t="str">
        <f>INDEX(conversion!$D:$D, MATCH(E275, conversion!$A:$A, 0))</f>
        <v>2310</v>
      </c>
      <c r="D275" t="str">
        <f>INDEX(conversion!$D:$D, MATCH(G275, conversion!$B:$B, 0))</f>
        <v>2310</v>
      </c>
      <c r="E275" t="str">
        <f t="shared" si="9"/>
        <v>25-1067</v>
      </c>
      <c r="F275" s="1" t="s">
        <v>567</v>
      </c>
      <c r="G275" t="s">
        <v>568</v>
      </c>
      <c r="H275" s="41">
        <v>1.7942280799999999</v>
      </c>
      <c r="I275" s="42">
        <v>0.21262271199999999</v>
      </c>
      <c r="J275" s="43">
        <v>1.300923796</v>
      </c>
      <c r="K275" s="44">
        <v>0.88724106300000005</v>
      </c>
      <c r="L275" s="45">
        <v>0.90570894899999999</v>
      </c>
      <c r="M275" s="46">
        <v>5.1007246000000004</v>
      </c>
      <c r="N275" s="1">
        <v>2</v>
      </c>
    </row>
    <row r="276" spans="1:14" x14ac:dyDescent="0.2">
      <c r="A276" t="str">
        <f t="shared" si="8"/>
        <v>2310</v>
      </c>
      <c r="B276" t="str">
        <f t="shared" si="8"/>
        <v>2310</v>
      </c>
      <c r="C276" t="str">
        <f>INDEX(conversion!$D:$D, MATCH(E276, conversion!$A:$A, 0))</f>
        <v>2310</v>
      </c>
      <c r="D276" t="str">
        <f>INDEX(conversion!$D:$D, MATCH(G276, conversion!$B:$B, 0))</f>
        <v>2310</v>
      </c>
      <c r="E276" t="str">
        <f t="shared" si="9"/>
        <v>25-1071</v>
      </c>
      <c r="F276" s="1" t="s">
        <v>569</v>
      </c>
      <c r="G276" t="s">
        <v>570</v>
      </c>
      <c r="H276" s="41">
        <v>1.130869643</v>
      </c>
      <c r="I276" s="42">
        <v>0.57972412299999998</v>
      </c>
      <c r="J276" s="43">
        <v>0.98229488099999995</v>
      </c>
      <c r="K276" s="44">
        <v>1.2443192949999999</v>
      </c>
      <c r="L276" s="45">
        <v>0.51859761100000001</v>
      </c>
      <c r="M276" s="46">
        <v>4.4558055530000003</v>
      </c>
      <c r="N276" s="1">
        <v>2</v>
      </c>
    </row>
    <row r="277" spans="1:14" x14ac:dyDescent="0.2">
      <c r="A277" t="str">
        <f t="shared" si="8"/>
        <v>2310</v>
      </c>
      <c r="B277" t="str">
        <f t="shared" si="8"/>
        <v>2310</v>
      </c>
      <c r="C277" t="str">
        <f>INDEX(conversion!$D:$D, MATCH(E277, conversion!$A:$A, 0))</f>
        <v>2310</v>
      </c>
      <c r="D277" t="str">
        <f>INDEX(conversion!$D:$D, MATCH(G277, conversion!$B:$B, 0))</f>
        <v>2310</v>
      </c>
      <c r="E277" t="str">
        <f t="shared" si="9"/>
        <v>25-1072</v>
      </c>
      <c r="F277" s="1" t="s">
        <v>571</v>
      </c>
      <c r="G277" t="s">
        <v>572</v>
      </c>
      <c r="H277" s="41">
        <v>1.173358576</v>
      </c>
      <c r="I277" s="42">
        <v>1.5034313509999999</v>
      </c>
      <c r="J277" s="43">
        <v>0.60872861700000003</v>
      </c>
      <c r="K277" s="44">
        <v>-0.30326394000000001</v>
      </c>
      <c r="L277" s="45">
        <v>0.58371108199999999</v>
      </c>
      <c r="M277" s="46">
        <v>3.5659656860000002</v>
      </c>
      <c r="N277" s="1">
        <v>3</v>
      </c>
    </row>
    <row r="278" spans="1:14" x14ac:dyDescent="0.2">
      <c r="A278" t="str">
        <f t="shared" si="8"/>
        <v>2310</v>
      </c>
      <c r="B278" t="str">
        <f t="shared" si="8"/>
        <v>2310</v>
      </c>
      <c r="C278" t="str">
        <f>INDEX(conversion!$D:$D, MATCH(E278, conversion!$A:$A, 0))</f>
        <v>2310</v>
      </c>
      <c r="D278" t="str">
        <f>INDEX(conversion!$D:$D, MATCH(G278, conversion!$B:$B, 0))</f>
        <v>2310</v>
      </c>
      <c r="E278" t="str">
        <f t="shared" si="9"/>
        <v>25-1081</v>
      </c>
      <c r="F278" s="1" t="s">
        <v>573</v>
      </c>
      <c r="G278" t="s">
        <v>574</v>
      </c>
      <c r="H278" s="41">
        <v>0.77589154199999999</v>
      </c>
      <c r="I278" s="42">
        <v>0.96273097600000002</v>
      </c>
      <c r="J278" s="43">
        <v>0.73060123499999996</v>
      </c>
      <c r="K278" s="44">
        <v>0.31602129699999998</v>
      </c>
      <c r="L278" s="45">
        <v>0.66319152000000003</v>
      </c>
      <c r="M278" s="46">
        <v>3.4484365700000001</v>
      </c>
      <c r="N278" s="1">
        <v>3</v>
      </c>
    </row>
    <row r="279" spans="1:14" x14ac:dyDescent="0.2">
      <c r="A279" t="str">
        <f t="shared" si="8"/>
        <v>2310</v>
      </c>
      <c r="B279" t="str">
        <f t="shared" si="8"/>
        <v>2310</v>
      </c>
      <c r="C279" t="str">
        <f>INDEX(conversion!$D:$D, MATCH(E279, conversion!$A:$A, 0))</f>
        <v>2310</v>
      </c>
      <c r="D279" t="str">
        <f>INDEX(conversion!$D:$D, MATCH(G279, conversion!$B:$B, 0))</f>
        <v>2310</v>
      </c>
      <c r="E279" t="str">
        <f t="shared" si="9"/>
        <v>25-1082</v>
      </c>
      <c r="F279" s="1" t="s">
        <v>575</v>
      </c>
      <c r="G279" t="s">
        <v>576</v>
      </c>
      <c r="H279" s="41">
        <v>1.711172388</v>
      </c>
      <c r="I279" s="42">
        <v>0.66858779800000001</v>
      </c>
      <c r="J279" s="43">
        <v>1.206921315</v>
      </c>
      <c r="K279" s="44">
        <v>1.7603101510000001</v>
      </c>
      <c r="L279" s="45">
        <v>0.49785238300000001</v>
      </c>
      <c r="M279" s="46">
        <v>5.8448440350000004</v>
      </c>
      <c r="N279" s="1">
        <v>1</v>
      </c>
    </row>
    <row r="280" spans="1:14" x14ac:dyDescent="0.2">
      <c r="A280" t="str">
        <f t="shared" si="8"/>
        <v>2310</v>
      </c>
      <c r="B280" t="str">
        <f t="shared" si="8"/>
        <v>2310</v>
      </c>
      <c r="C280" t="str">
        <f>INDEX(conversion!$D:$D, MATCH(E280, conversion!$A:$A, 0))</f>
        <v>2310</v>
      </c>
      <c r="D280" t="str">
        <f>INDEX(conversion!$D:$D, MATCH(G280, conversion!$B:$B, 0))</f>
        <v>2310</v>
      </c>
      <c r="E280" t="str">
        <f t="shared" si="9"/>
        <v>25-1111</v>
      </c>
      <c r="F280" s="1" t="s">
        <v>577</v>
      </c>
      <c r="G280" t="s">
        <v>578</v>
      </c>
      <c r="H280" s="41">
        <v>0.96336831300000003</v>
      </c>
      <c r="I280" s="42">
        <v>0.27989969999999997</v>
      </c>
      <c r="J280" s="43">
        <v>1.3058887189999999</v>
      </c>
      <c r="K280" s="44">
        <v>0.92872895499999997</v>
      </c>
      <c r="L280" s="45">
        <v>0.96958579099999997</v>
      </c>
      <c r="M280" s="46">
        <v>4.4474714779999998</v>
      </c>
      <c r="N280" s="1">
        <v>2</v>
      </c>
    </row>
    <row r="281" spans="1:14" x14ac:dyDescent="0.2">
      <c r="A281" t="str">
        <f t="shared" si="8"/>
        <v>2310</v>
      </c>
      <c r="B281" t="str">
        <f t="shared" si="8"/>
        <v>2310</v>
      </c>
      <c r="C281" t="str">
        <f>INDEX(conversion!$D:$D, MATCH(E281, conversion!$A:$A, 0))</f>
        <v>2310</v>
      </c>
      <c r="D281" t="str">
        <f>INDEX(conversion!$D:$D, MATCH(G281, conversion!$B:$B, 0))</f>
        <v>2310</v>
      </c>
      <c r="E281" t="str">
        <f t="shared" si="9"/>
        <v>25-1112</v>
      </c>
      <c r="F281" s="1" t="s">
        <v>579</v>
      </c>
      <c r="G281" t="s">
        <v>580</v>
      </c>
      <c r="H281" s="41">
        <v>1.3054827360000001</v>
      </c>
      <c r="I281" s="42">
        <v>0.38443044300000001</v>
      </c>
      <c r="J281" s="43">
        <v>1.32562465</v>
      </c>
      <c r="K281" s="44">
        <v>1.3912656160000001</v>
      </c>
      <c r="L281" s="45">
        <v>1.2557067129999999</v>
      </c>
      <c r="M281" s="46">
        <v>5.662510159</v>
      </c>
      <c r="N281" s="1">
        <v>1</v>
      </c>
    </row>
    <row r="282" spans="1:14" x14ac:dyDescent="0.2">
      <c r="A282" t="str">
        <f t="shared" si="8"/>
        <v>2310</v>
      </c>
      <c r="B282" t="str">
        <f t="shared" si="8"/>
        <v>2310</v>
      </c>
      <c r="C282" t="str">
        <f>INDEX(conversion!$D:$D, MATCH(E282, conversion!$A:$A, 0))</f>
        <v>2310</v>
      </c>
      <c r="D282" t="str">
        <f>INDEX(conversion!$D:$D, MATCH(G282, conversion!$B:$B, 0))</f>
        <v>2310</v>
      </c>
      <c r="E282" t="str">
        <f t="shared" si="9"/>
        <v>25-1113</v>
      </c>
      <c r="F282" s="1" t="s">
        <v>581</v>
      </c>
      <c r="G282" t="s">
        <v>582</v>
      </c>
      <c r="H282" s="41">
        <v>1.3127662760000001</v>
      </c>
      <c r="I282" s="42">
        <v>0.87516483499999997</v>
      </c>
      <c r="J282" s="43">
        <v>1.4392826160000001</v>
      </c>
      <c r="K282" s="44">
        <v>1.6160443609999999</v>
      </c>
      <c r="L282" s="45">
        <v>0.99917339999999999</v>
      </c>
      <c r="M282" s="46">
        <v>6.2424314890000003</v>
      </c>
      <c r="N282" s="1">
        <v>1</v>
      </c>
    </row>
    <row r="283" spans="1:14" x14ac:dyDescent="0.2">
      <c r="A283" t="str">
        <f t="shared" si="8"/>
        <v>2310</v>
      </c>
      <c r="B283" t="str">
        <f t="shared" si="8"/>
        <v>2310</v>
      </c>
      <c r="C283" t="str">
        <f>INDEX(conversion!$D:$D, MATCH(E283, conversion!$A:$A, 0))</f>
        <v>2310</v>
      </c>
      <c r="D283" t="str">
        <f>INDEX(conversion!$D:$D, MATCH(G283, conversion!$B:$B, 0))</f>
        <v>2310</v>
      </c>
      <c r="E283" t="str">
        <f t="shared" si="9"/>
        <v>25-1121</v>
      </c>
      <c r="F283" s="1" t="s">
        <v>583</v>
      </c>
      <c r="G283" t="s">
        <v>584</v>
      </c>
      <c r="H283" s="41">
        <v>0.93072800600000005</v>
      </c>
      <c r="I283" s="42">
        <v>1.9389354590000001</v>
      </c>
      <c r="J283" s="43">
        <v>0.465570916</v>
      </c>
      <c r="K283" s="44">
        <v>1.233931068</v>
      </c>
      <c r="L283" s="45">
        <v>0.46715335899999999</v>
      </c>
      <c r="M283" s="46">
        <v>5.0363188079999999</v>
      </c>
      <c r="N283" s="1">
        <v>2</v>
      </c>
    </row>
    <row r="284" spans="1:14" x14ac:dyDescent="0.2">
      <c r="A284" t="str">
        <f t="shared" si="8"/>
        <v>2310</v>
      </c>
      <c r="B284" t="str">
        <f t="shared" si="8"/>
        <v>2310</v>
      </c>
      <c r="C284" t="str">
        <f>INDEX(conversion!$D:$D, MATCH(E284, conversion!$A:$A, 0))</f>
        <v>2310</v>
      </c>
      <c r="D284" t="str">
        <f>INDEX(conversion!$D:$D, MATCH(G284, conversion!$B:$B, 0))</f>
        <v>2310</v>
      </c>
      <c r="E284" t="str">
        <f t="shared" si="9"/>
        <v>25-1122</v>
      </c>
      <c r="F284" s="1" t="s">
        <v>585</v>
      </c>
      <c r="G284" t="s">
        <v>586</v>
      </c>
      <c r="H284" s="41">
        <v>0.87045386199999997</v>
      </c>
      <c r="I284" s="42">
        <v>0.73961273999999999</v>
      </c>
      <c r="J284" s="43">
        <v>1.0914738209999999</v>
      </c>
      <c r="K284" s="44">
        <v>1.331028425</v>
      </c>
      <c r="L284" s="45">
        <v>0.83758801299999996</v>
      </c>
      <c r="M284" s="46">
        <v>4.8701568609999999</v>
      </c>
      <c r="N284" s="1">
        <v>2</v>
      </c>
    </row>
    <row r="285" spans="1:14" x14ac:dyDescent="0.2">
      <c r="A285" t="str">
        <f t="shared" si="8"/>
        <v>2310</v>
      </c>
      <c r="B285" t="str">
        <f t="shared" si="8"/>
        <v>2310</v>
      </c>
      <c r="C285" t="str">
        <f>INDEX(conversion!$D:$D, MATCH(E285, conversion!$A:$A, 0))</f>
        <v>2310</v>
      </c>
      <c r="D285" t="str">
        <f>INDEX(conversion!$D:$D, MATCH(G285, conversion!$B:$B, 0))</f>
        <v>2310</v>
      </c>
      <c r="E285" t="str">
        <f t="shared" si="9"/>
        <v>25-1123</v>
      </c>
      <c r="F285" s="1" t="s">
        <v>587</v>
      </c>
      <c r="G285" t="s">
        <v>588</v>
      </c>
      <c r="H285" s="41">
        <v>1.4337968210000001</v>
      </c>
      <c r="I285" s="42">
        <v>1.2977995659999999</v>
      </c>
      <c r="J285" s="43">
        <v>1.2564591629999999</v>
      </c>
      <c r="K285" s="44">
        <v>1.131777391</v>
      </c>
      <c r="L285" s="45">
        <v>1.2553701509999999</v>
      </c>
      <c r="M285" s="46">
        <v>6.3752030929999997</v>
      </c>
      <c r="N285" s="1">
        <v>1</v>
      </c>
    </row>
    <row r="286" spans="1:14" x14ac:dyDescent="0.2">
      <c r="A286" t="str">
        <f t="shared" si="8"/>
        <v>2310</v>
      </c>
      <c r="B286" t="str">
        <f t="shared" si="8"/>
        <v>2310</v>
      </c>
      <c r="C286" t="str">
        <f>INDEX(conversion!$D:$D, MATCH(E286, conversion!$A:$A, 0))</f>
        <v>2310</v>
      </c>
      <c r="D286" t="str">
        <f>INDEX(conversion!$D:$D, MATCH(G286, conversion!$B:$B, 0))</f>
        <v>2310</v>
      </c>
      <c r="E286" t="str">
        <f t="shared" si="9"/>
        <v>25-1124</v>
      </c>
      <c r="F286" s="1" t="s">
        <v>589</v>
      </c>
      <c r="G286" t="s">
        <v>590</v>
      </c>
      <c r="H286" s="41">
        <v>0.83462681500000002</v>
      </c>
      <c r="I286" s="42">
        <v>-0.53926219099999995</v>
      </c>
      <c r="J286" s="43">
        <v>1.256456069</v>
      </c>
      <c r="K286" s="44">
        <v>1.9284416740000001</v>
      </c>
      <c r="L286" s="45">
        <v>1.3914110770000001</v>
      </c>
      <c r="M286" s="46">
        <v>4.8716734449999999</v>
      </c>
      <c r="N286" s="1">
        <v>2</v>
      </c>
    </row>
    <row r="287" spans="1:14" x14ac:dyDescent="0.2">
      <c r="A287" t="str">
        <f t="shared" si="8"/>
        <v>2310</v>
      </c>
      <c r="B287" t="str">
        <f t="shared" si="8"/>
        <v>2310</v>
      </c>
      <c r="C287" t="str">
        <f>INDEX(conversion!$D:$D, MATCH(E287, conversion!$A:$A, 0))</f>
        <v>2310</v>
      </c>
      <c r="D287" t="str">
        <f>INDEX(conversion!$D:$D, MATCH(G287, conversion!$B:$B, 0))</f>
        <v>2310</v>
      </c>
      <c r="E287" t="str">
        <f t="shared" si="9"/>
        <v>25-1125</v>
      </c>
      <c r="F287" s="1" t="s">
        <v>591</v>
      </c>
      <c r="G287" t="s">
        <v>592</v>
      </c>
      <c r="H287" s="41">
        <v>1.6717347659999999</v>
      </c>
      <c r="I287" s="42">
        <v>6.7688735999999999E-2</v>
      </c>
      <c r="J287" s="43">
        <v>1.298486198</v>
      </c>
      <c r="K287" s="44">
        <v>0.58531507900000002</v>
      </c>
      <c r="L287" s="45">
        <v>0.81779066</v>
      </c>
      <c r="M287" s="46">
        <v>4.4410154390000001</v>
      </c>
      <c r="N287" s="1">
        <v>2</v>
      </c>
    </row>
    <row r="288" spans="1:14" x14ac:dyDescent="0.2">
      <c r="A288" t="str">
        <f t="shared" si="8"/>
        <v>2310</v>
      </c>
      <c r="B288" t="str">
        <f t="shared" si="8"/>
        <v>2310</v>
      </c>
      <c r="C288" t="str">
        <f>INDEX(conversion!$D:$D, MATCH(E288, conversion!$A:$A, 0))</f>
        <v>2310</v>
      </c>
      <c r="D288" t="str">
        <f>INDEX(conversion!$D:$D, MATCH(G288, conversion!$B:$B, 0))</f>
        <v>2310</v>
      </c>
      <c r="E288" t="str">
        <f t="shared" si="9"/>
        <v>25-1126</v>
      </c>
      <c r="F288" s="1" t="s">
        <v>593</v>
      </c>
      <c r="G288" t="s">
        <v>594</v>
      </c>
      <c r="H288" s="41">
        <v>1.0953161259999999</v>
      </c>
      <c r="I288" s="42">
        <v>0.54468080100000005</v>
      </c>
      <c r="J288" s="43">
        <v>1.3775072740000001</v>
      </c>
      <c r="K288" s="44">
        <v>0.63954613199999999</v>
      </c>
      <c r="L288" s="45">
        <v>1.0224165089999999</v>
      </c>
      <c r="M288" s="46">
        <v>4.6794668420000001</v>
      </c>
      <c r="N288" s="1">
        <v>2</v>
      </c>
    </row>
    <row r="289" spans="1:14" x14ac:dyDescent="0.2">
      <c r="A289" t="str">
        <f t="shared" si="8"/>
        <v>2310</v>
      </c>
      <c r="B289" t="str">
        <f t="shared" si="8"/>
        <v>2310</v>
      </c>
      <c r="C289" t="str">
        <f>INDEX(conversion!$D:$D, MATCH(E289, conversion!$A:$A, 0))</f>
        <v>2310</v>
      </c>
      <c r="D289" t="e">
        <f>INDEX(conversion!$D:$D, MATCH(G289, conversion!$B:$B, 0))</f>
        <v>#N/A</v>
      </c>
      <c r="E289" t="str">
        <f t="shared" si="9"/>
        <v>25-1192</v>
      </c>
      <c r="F289" s="1" t="s">
        <v>595</v>
      </c>
      <c r="G289" t="s">
        <v>596</v>
      </c>
      <c r="H289" s="41">
        <v>0.15536291699999999</v>
      </c>
      <c r="I289" s="42">
        <v>0.60608178400000001</v>
      </c>
      <c r="J289" s="43">
        <v>1.091387186</v>
      </c>
      <c r="K289" s="44">
        <v>0.60885287499999996</v>
      </c>
      <c r="L289" s="45">
        <v>0.88282397899999998</v>
      </c>
      <c r="M289" s="46">
        <v>3.3445087419999999</v>
      </c>
      <c r="N289" s="1">
        <v>3</v>
      </c>
    </row>
    <row r="290" spans="1:14" x14ac:dyDescent="0.2">
      <c r="A290" t="str">
        <f t="shared" si="8"/>
        <v>2310</v>
      </c>
      <c r="B290" t="str">
        <f t="shared" si="8"/>
        <v>2310</v>
      </c>
      <c r="C290" t="str">
        <f>INDEX(conversion!$D:$D, MATCH(E290, conversion!$A:$A, 0))</f>
        <v>2310</v>
      </c>
      <c r="D290" t="str">
        <f>INDEX(conversion!$D:$D, MATCH(G290, conversion!$B:$B, 0))</f>
        <v>2310</v>
      </c>
      <c r="E290" t="str">
        <f t="shared" si="9"/>
        <v>25-1193</v>
      </c>
      <c r="F290" s="1" t="s">
        <v>597</v>
      </c>
      <c r="G290" t="s">
        <v>598</v>
      </c>
      <c r="H290" s="41">
        <v>0.80571172800000002</v>
      </c>
      <c r="I290" s="42">
        <v>1.4528384489999999</v>
      </c>
      <c r="J290" s="43">
        <v>1.2916636770000001</v>
      </c>
      <c r="K290" s="44">
        <v>1.1970247199999999</v>
      </c>
      <c r="L290" s="45">
        <v>0.93785121199999999</v>
      </c>
      <c r="M290" s="46">
        <v>5.6850897859999998</v>
      </c>
      <c r="N290" s="1">
        <v>1</v>
      </c>
    </row>
    <row r="291" spans="1:14" x14ac:dyDescent="0.2">
      <c r="A291" t="str">
        <f t="shared" si="8"/>
        <v>2320</v>
      </c>
      <c r="B291" t="str">
        <f t="shared" si="8"/>
        <v>2320</v>
      </c>
      <c r="C291" t="str">
        <f>INDEX(conversion!$D:$D, MATCH(E291, conversion!$A:$A, 0))</f>
        <v>2320</v>
      </c>
      <c r="D291" t="e">
        <f>INDEX(conversion!$D:$D, MATCH(G291, conversion!$B:$B, 0))</f>
        <v>#N/A</v>
      </c>
      <c r="E291" t="str">
        <f t="shared" si="9"/>
        <v>25-1194</v>
      </c>
      <c r="F291" s="1" t="s">
        <v>599</v>
      </c>
      <c r="G291" t="s">
        <v>600</v>
      </c>
      <c r="H291" s="41">
        <v>0.182944193</v>
      </c>
      <c r="I291" s="42">
        <v>1.1668753940000001</v>
      </c>
      <c r="J291" s="43">
        <v>4.2012623999999998E-2</v>
      </c>
      <c r="K291" s="44">
        <v>0.43855581700000001</v>
      </c>
      <c r="L291" s="45">
        <v>0.42374776600000003</v>
      </c>
      <c r="M291" s="46">
        <v>2.2541357930000001</v>
      </c>
      <c r="N291" s="1">
        <v>4</v>
      </c>
    </row>
    <row r="292" spans="1:14" x14ac:dyDescent="0.2">
      <c r="A292" t="str">
        <f t="shared" si="8"/>
        <v>2342</v>
      </c>
      <c r="B292" t="str">
        <f t="shared" si="8"/>
        <v>2342</v>
      </c>
      <c r="C292" t="str">
        <f>INDEX(conversion!$D:$D, MATCH(E292, conversion!$A:$A, 0))</f>
        <v>2342</v>
      </c>
      <c r="D292" t="str">
        <f>INDEX(conversion!$D:$D, MATCH(G292, conversion!$B:$B, 0))</f>
        <v>2342</v>
      </c>
      <c r="E292" t="str">
        <f t="shared" si="9"/>
        <v>25-2011</v>
      </c>
      <c r="F292" s="1" t="s">
        <v>601</v>
      </c>
      <c r="G292" t="s">
        <v>602</v>
      </c>
      <c r="H292" s="41">
        <v>-0.94173072700000005</v>
      </c>
      <c r="I292" s="42">
        <v>0.11618178</v>
      </c>
      <c r="J292" s="43">
        <v>0.64202252199999998</v>
      </c>
      <c r="K292" s="44">
        <v>0.98881074099999999</v>
      </c>
      <c r="L292" s="45">
        <v>1.042978312</v>
      </c>
      <c r="M292" s="46">
        <v>1.8482626280000001</v>
      </c>
      <c r="N292" s="1">
        <v>4</v>
      </c>
    </row>
    <row r="293" spans="1:14" x14ac:dyDescent="0.2">
      <c r="A293" t="str">
        <f t="shared" si="8"/>
        <v>2342</v>
      </c>
      <c r="B293" t="str">
        <f t="shared" si="8"/>
        <v>2342</v>
      </c>
      <c r="C293" t="str">
        <f>INDEX(conversion!$D:$D, MATCH(E293, conversion!$A:$A, 0))</f>
        <v>2342</v>
      </c>
      <c r="D293" t="str">
        <f>INDEX(conversion!$D:$D, MATCH(G293, conversion!$B:$B, 0))</f>
        <v>2342</v>
      </c>
      <c r="E293" t="str">
        <f t="shared" si="9"/>
        <v>25-2012</v>
      </c>
      <c r="F293" s="1" t="s">
        <v>603</v>
      </c>
      <c r="G293" t="s">
        <v>604</v>
      </c>
      <c r="H293" s="41">
        <v>0.35275894000000002</v>
      </c>
      <c r="I293" s="42">
        <v>0.79028723899999997</v>
      </c>
      <c r="J293" s="43">
        <v>0.91814382299999997</v>
      </c>
      <c r="K293" s="44">
        <v>0.89037849199999997</v>
      </c>
      <c r="L293" s="45">
        <v>0.68990888800000005</v>
      </c>
      <c r="M293" s="46">
        <v>3.6414773820000002</v>
      </c>
      <c r="N293" s="1">
        <v>3</v>
      </c>
    </row>
    <row r="294" spans="1:14" x14ac:dyDescent="0.2">
      <c r="A294" t="str">
        <f t="shared" si="8"/>
        <v>2341</v>
      </c>
      <c r="B294" t="str">
        <f t="shared" si="8"/>
        <v>2341</v>
      </c>
      <c r="C294" t="str">
        <f>INDEX(conversion!$D:$D, MATCH(E294, conversion!$A:$A, 0))</f>
        <v>2341</v>
      </c>
      <c r="D294" t="str">
        <f>INDEX(conversion!$D:$D, MATCH(G294, conversion!$B:$B, 0))</f>
        <v>2341</v>
      </c>
      <c r="E294" t="str">
        <f t="shared" si="9"/>
        <v>25-2021</v>
      </c>
      <c r="F294" s="1" t="s">
        <v>605</v>
      </c>
      <c r="G294" t="s">
        <v>606</v>
      </c>
      <c r="H294" s="41">
        <v>0.401668739</v>
      </c>
      <c r="I294" s="42">
        <v>1.2565387640000001</v>
      </c>
      <c r="J294" s="43">
        <v>0.99796153200000004</v>
      </c>
      <c r="K294" s="44">
        <v>0.73536871400000003</v>
      </c>
      <c r="L294" s="45">
        <v>1.051735995</v>
      </c>
      <c r="M294" s="46">
        <v>4.4432737439999999</v>
      </c>
      <c r="N294" s="1">
        <v>2</v>
      </c>
    </row>
    <row r="295" spans="1:14" x14ac:dyDescent="0.2">
      <c r="A295" t="str">
        <f t="shared" si="8"/>
        <v>2341</v>
      </c>
      <c r="B295" t="str">
        <f t="shared" si="8"/>
        <v>2341</v>
      </c>
      <c r="C295" t="str">
        <f>INDEX(conversion!$D:$D, MATCH(E295, conversion!$A:$A, 0))</f>
        <v>2341</v>
      </c>
      <c r="D295" t="str">
        <f>INDEX(conversion!$D:$D, MATCH(G295, conversion!$B:$B, 0))</f>
        <v>2341</v>
      </c>
      <c r="E295" t="str">
        <f t="shared" si="9"/>
        <v>25-2022</v>
      </c>
      <c r="F295" s="1" t="s">
        <v>607</v>
      </c>
      <c r="G295" t="s">
        <v>608</v>
      </c>
      <c r="H295" s="41">
        <v>0.73138216899999997</v>
      </c>
      <c r="I295" s="42">
        <v>1.591846224</v>
      </c>
      <c r="J295" s="43">
        <v>1.1038257950000001</v>
      </c>
      <c r="K295" s="44">
        <v>0.71137636000000004</v>
      </c>
      <c r="L295" s="45">
        <v>0.95106307400000001</v>
      </c>
      <c r="M295" s="46">
        <v>5.0894936209999999</v>
      </c>
      <c r="N295" s="1">
        <v>2</v>
      </c>
    </row>
    <row r="296" spans="1:14" x14ac:dyDescent="0.2">
      <c r="A296" t="str">
        <f t="shared" si="8"/>
        <v>2320</v>
      </c>
      <c r="B296" t="str">
        <f t="shared" si="8"/>
        <v>2320</v>
      </c>
      <c r="C296" t="e">
        <f>INDEX(conversion!$D:$D, MATCH(E296, conversion!$A:$A, 0))</f>
        <v>#N/A</v>
      </c>
      <c r="D296" t="str">
        <f>INDEX(conversion!$D:$D, MATCH(G296, conversion!$B:$B, 0))</f>
        <v>2320</v>
      </c>
      <c r="E296" t="str">
        <f t="shared" si="9"/>
        <v>25-2023</v>
      </c>
      <c r="F296" s="1" t="s">
        <v>609</v>
      </c>
      <c r="G296" t="s">
        <v>610</v>
      </c>
      <c r="H296" s="41">
        <v>0.76669168899999995</v>
      </c>
      <c r="I296" s="42">
        <v>1.0923569120000001</v>
      </c>
      <c r="J296" s="43">
        <v>0.700594622</v>
      </c>
      <c r="K296" s="44">
        <v>0.76220232399999999</v>
      </c>
      <c r="L296" s="45">
        <v>0.68593937199999999</v>
      </c>
      <c r="M296" s="46">
        <v>4.0077849189999997</v>
      </c>
      <c r="N296" s="1">
        <v>3</v>
      </c>
    </row>
    <row r="297" spans="1:14" x14ac:dyDescent="0.2">
      <c r="A297" t="str">
        <f t="shared" si="8"/>
        <v>2330</v>
      </c>
      <c r="B297" t="str">
        <f t="shared" si="8"/>
        <v>2330</v>
      </c>
      <c r="C297" t="str">
        <f>INDEX(conversion!$D:$D, MATCH(E297, conversion!$A:$A, 0))</f>
        <v>2330</v>
      </c>
      <c r="D297" t="str">
        <f>INDEX(conversion!$D:$D, MATCH(G297, conversion!$B:$B, 0))</f>
        <v>2330</v>
      </c>
      <c r="E297" t="str">
        <f t="shared" si="9"/>
        <v>25-2031</v>
      </c>
      <c r="F297" s="1" t="s">
        <v>611</v>
      </c>
      <c r="G297" t="s">
        <v>612</v>
      </c>
      <c r="H297" s="41">
        <v>0.74667541699999995</v>
      </c>
      <c r="I297" s="42">
        <v>0.936014452</v>
      </c>
      <c r="J297" s="43">
        <v>1.0426874509999999</v>
      </c>
      <c r="K297" s="44">
        <v>1.0753927190000001</v>
      </c>
      <c r="L297" s="45">
        <v>1.059316997</v>
      </c>
      <c r="M297" s="46">
        <v>4.8600870360000004</v>
      </c>
      <c r="N297" s="1">
        <v>2</v>
      </c>
    </row>
    <row r="298" spans="1:14" x14ac:dyDescent="0.2">
      <c r="A298" t="str">
        <f t="shared" si="8"/>
        <v>2320</v>
      </c>
      <c r="B298" t="str">
        <f t="shared" si="8"/>
        <v>2320</v>
      </c>
      <c r="C298" t="str">
        <f>INDEX(conversion!$D:$D, MATCH(E298, conversion!$A:$A, 0))</f>
        <v>2320</v>
      </c>
      <c r="D298" t="str">
        <f>INDEX(conversion!$D:$D, MATCH(G298, conversion!$B:$B, 0))</f>
        <v>2320</v>
      </c>
      <c r="E298" t="str">
        <f t="shared" si="9"/>
        <v>25-2032</v>
      </c>
      <c r="F298" s="1" t="s">
        <v>613</v>
      </c>
      <c r="G298" t="s">
        <v>614</v>
      </c>
      <c r="H298" s="41">
        <v>0.596779069</v>
      </c>
      <c r="I298" s="42">
        <v>1.54211911</v>
      </c>
      <c r="J298" s="43">
        <v>0.18442829699999999</v>
      </c>
      <c r="K298" s="44">
        <v>0.79789561200000003</v>
      </c>
      <c r="L298" s="45">
        <v>0.45403312299999998</v>
      </c>
      <c r="M298" s="46">
        <v>3.5752552120000001</v>
      </c>
      <c r="N298" s="1">
        <v>3</v>
      </c>
    </row>
    <row r="299" spans="1:14" x14ac:dyDescent="0.2">
      <c r="A299" t="str">
        <f t="shared" si="8"/>
        <v>2352</v>
      </c>
      <c r="B299" t="str">
        <f t="shared" si="8"/>
        <v>2352</v>
      </c>
      <c r="C299" t="str">
        <f>INDEX(conversion!$D:$D, MATCH(E299, conversion!$A:$A, 0))</f>
        <v>2352</v>
      </c>
      <c r="D299" t="str">
        <f>INDEX(conversion!$D:$D, MATCH(G299, conversion!$B:$B, 0))</f>
        <v>2352</v>
      </c>
      <c r="E299" t="str">
        <f t="shared" si="9"/>
        <v>25-2051</v>
      </c>
      <c r="F299" s="1" t="s">
        <v>615</v>
      </c>
      <c r="G299" t="s">
        <v>616</v>
      </c>
      <c r="H299" s="41">
        <v>0.215001997</v>
      </c>
      <c r="I299" s="42">
        <v>0.6041339</v>
      </c>
      <c r="J299" s="43">
        <v>0.59674070700000004</v>
      </c>
      <c r="K299" s="44">
        <v>0.97209338899999997</v>
      </c>
      <c r="L299" s="45">
        <v>0.62252938899999999</v>
      </c>
      <c r="M299" s="46">
        <v>3.0104993819999999</v>
      </c>
      <c r="N299" s="1">
        <v>3</v>
      </c>
    </row>
    <row r="300" spans="1:14" x14ac:dyDescent="0.2">
      <c r="A300" t="str">
        <f t="shared" si="8"/>
        <v>2352</v>
      </c>
      <c r="B300" t="str">
        <f t="shared" si="8"/>
        <v>2352</v>
      </c>
      <c r="C300" t="e">
        <f>INDEX(conversion!$D:$D, MATCH(E300, conversion!$A:$A, 0))</f>
        <v>#N/A</v>
      </c>
      <c r="D300" t="str">
        <f>INDEX(conversion!$D:$D, MATCH(G300, conversion!$B:$B, 0))</f>
        <v>2352</v>
      </c>
      <c r="E300" t="str">
        <f t="shared" si="9"/>
        <v>25-2057</v>
      </c>
      <c r="F300" s="1" t="s">
        <v>617</v>
      </c>
      <c r="G300" t="s">
        <v>618</v>
      </c>
      <c r="H300" s="41">
        <v>0.90871970800000001</v>
      </c>
      <c r="I300" s="42">
        <v>1.1026575300000001</v>
      </c>
      <c r="J300" s="43">
        <v>1.136012711</v>
      </c>
      <c r="K300" s="44">
        <v>0.47904569299999999</v>
      </c>
      <c r="L300" s="45">
        <v>0.77407516499999995</v>
      </c>
      <c r="M300" s="46">
        <v>4.4005108059999998</v>
      </c>
      <c r="N300" s="1">
        <v>2</v>
      </c>
    </row>
    <row r="301" spans="1:14" x14ac:dyDescent="0.2">
      <c r="A301" t="str">
        <f t="shared" si="8"/>
        <v>2352</v>
      </c>
      <c r="B301" t="str">
        <f t="shared" si="8"/>
        <v>2352</v>
      </c>
      <c r="C301" t="e">
        <f>INDEX(conversion!$D:$D, MATCH(E301, conversion!$A:$A, 0))</f>
        <v>#N/A</v>
      </c>
      <c r="D301" t="str">
        <f>INDEX(conversion!$D:$D, MATCH(G301, conversion!$B:$B, 0))</f>
        <v>2352</v>
      </c>
      <c r="E301" t="str">
        <f t="shared" si="9"/>
        <v>25-2058</v>
      </c>
      <c r="F301" s="1" t="s">
        <v>619</v>
      </c>
      <c r="G301" t="s">
        <v>620</v>
      </c>
      <c r="H301" s="41">
        <v>0.65670905700000004</v>
      </c>
      <c r="I301" s="42">
        <v>1.619583553</v>
      </c>
      <c r="J301" s="43">
        <v>1.204434212</v>
      </c>
      <c r="K301" s="44">
        <v>0.87632874400000005</v>
      </c>
      <c r="L301" s="45">
        <v>0.91711291299999997</v>
      </c>
      <c r="M301" s="46">
        <v>5.274168478</v>
      </c>
      <c r="N301" s="1">
        <v>2</v>
      </c>
    </row>
    <row r="302" spans="1:14" x14ac:dyDescent="0.2">
      <c r="A302">
        <v>3423</v>
      </c>
      <c r="B302" t="str">
        <f t="shared" si="8"/>
        <v/>
      </c>
      <c r="C302" t="e">
        <f>INDEX(conversion!$D:$D, MATCH(E302, conversion!$A:$A, 0))</f>
        <v>#N/A</v>
      </c>
      <c r="D302" t="e">
        <f>INDEX(conversion!$D:$D, MATCH(G302, conversion!$B:$B, 0))</f>
        <v>#N/A</v>
      </c>
      <c r="E302" t="str">
        <f t="shared" si="9"/>
        <v>25-2059</v>
      </c>
      <c r="F302" s="1" t="s">
        <v>621</v>
      </c>
      <c r="G302" t="s">
        <v>622</v>
      </c>
      <c r="H302" s="41">
        <v>0.21554108299999999</v>
      </c>
      <c r="I302" s="42">
        <v>1.0191213699999999</v>
      </c>
      <c r="J302" s="43">
        <v>4.4746089000000003E-2</v>
      </c>
      <c r="K302" s="44">
        <v>1.8975256069999999</v>
      </c>
      <c r="L302" s="45">
        <v>0.95629491499999997</v>
      </c>
      <c r="M302" s="46">
        <v>4.133229064</v>
      </c>
      <c r="N302" s="1">
        <v>2</v>
      </c>
    </row>
    <row r="303" spans="1:14" x14ac:dyDescent="0.2">
      <c r="A303" t="str">
        <f t="shared" si="8"/>
        <v>2353</v>
      </c>
      <c r="B303" t="str">
        <f t="shared" si="8"/>
        <v>2353</v>
      </c>
      <c r="C303" t="str">
        <f>INDEX(conversion!$D:$D, MATCH(E303, conversion!$A:$A, 0))</f>
        <v>2353</v>
      </c>
      <c r="D303" t="e">
        <f>INDEX(conversion!$D:$D, MATCH(G303, conversion!$B:$B, 0))</f>
        <v>#N/A</v>
      </c>
      <c r="E303" t="str">
        <f t="shared" si="9"/>
        <v>25-3011</v>
      </c>
      <c r="F303" s="1" t="s">
        <v>623</v>
      </c>
      <c r="G303" t="s">
        <v>624</v>
      </c>
      <c r="H303" s="41">
        <v>0.47213001599999999</v>
      </c>
      <c r="I303" s="42">
        <v>0.15610644500000001</v>
      </c>
      <c r="J303" s="43">
        <v>1.145124314</v>
      </c>
      <c r="K303" s="44">
        <v>0.75667655</v>
      </c>
      <c r="L303" s="45">
        <v>0.91766350600000002</v>
      </c>
      <c r="M303" s="46">
        <v>3.4477008310000001</v>
      </c>
      <c r="N303" s="1">
        <v>3</v>
      </c>
    </row>
    <row r="304" spans="1:14" x14ac:dyDescent="0.2">
      <c r="A304" t="str">
        <f t="shared" si="8"/>
        <v>2353</v>
      </c>
      <c r="B304" t="str">
        <f t="shared" si="8"/>
        <v>2353</v>
      </c>
      <c r="C304" t="str">
        <f>INDEX(conversion!$D:$D, MATCH(E304, conversion!$A:$A, 0))</f>
        <v>2353</v>
      </c>
      <c r="D304" t="e">
        <f>INDEX(conversion!$D:$D, MATCH(G304, conversion!$B:$B, 0))</f>
        <v>#N/A</v>
      </c>
      <c r="E304" t="str">
        <f t="shared" si="9"/>
        <v>25-3021</v>
      </c>
      <c r="F304" s="1" t="s">
        <v>625</v>
      </c>
      <c r="G304" t="s">
        <v>626</v>
      </c>
      <c r="H304" s="41">
        <v>0.703893506</v>
      </c>
      <c r="I304" s="42">
        <v>1.1534779159999999</v>
      </c>
      <c r="J304" s="43">
        <v>0.60585124899999998</v>
      </c>
      <c r="K304" s="44">
        <v>0.89854654499999997</v>
      </c>
      <c r="L304" s="45">
        <v>1.1379124890000001</v>
      </c>
      <c r="M304" s="46">
        <v>4.4996817059999996</v>
      </c>
      <c r="N304" s="1">
        <v>2</v>
      </c>
    </row>
    <row r="305" spans="1:14" x14ac:dyDescent="0.2">
      <c r="A305">
        <v>2539</v>
      </c>
      <c r="B305" t="str">
        <f t="shared" si="8"/>
        <v/>
      </c>
      <c r="C305" t="e">
        <f>INDEX(conversion!$D:$D, MATCH(E305, conversion!$A:$A, 0))</f>
        <v>#N/A</v>
      </c>
      <c r="D305" t="e">
        <f>INDEX(conversion!$D:$D, MATCH(G305, conversion!$B:$B, 0))</f>
        <v>#N/A</v>
      </c>
      <c r="E305" t="str">
        <f t="shared" si="9"/>
        <v>25-3041</v>
      </c>
      <c r="F305" s="1" t="s">
        <v>627</v>
      </c>
      <c r="G305" t="s">
        <v>628</v>
      </c>
      <c r="H305" s="41">
        <v>0.24597110899999999</v>
      </c>
      <c r="I305" s="42">
        <v>0.922535047</v>
      </c>
      <c r="J305" s="43">
        <v>0.94327920499999995</v>
      </c>
      <c r="K305" s="44">
        <v>1.1972308250000001</v>
      </c>
      <c r="L305" s="45">
        <v>1.2637927090000001</v>
      </c>
      <c r="M305" s="46">
        <v>4.5728088949999997</v>
      </c>
      <c r="N305" s="1">
        <v>2</v>
      </c>
    </row>
    <row r="306" spans="1:14" x14ac:dyDescent="0.2">
      <c r="A306" t="str">
        <f t="shared" si="8"/>
        <v>2621</v>
      </c>
      <c r="B306" t="str">
        <f t="shared" si="8"/>
        <v>2621</v>
      </c>
      <c r="C306" t="str">
        <f>INDEX(conversion!$D:$D, MATCH(E306, conversion!$A:$A, 0))</f>
        <v>2621</v>
      </c>
      <c r="D306" t="str">
        <f>INDEX(conversion!$D:$D, MATCH(G306, conversion!$B:$B, 0))</f>
        <v>2621</v>
      </c>
      <c r="E306" t="str">
        <f t="shared" si="9"/>
        <v>25-4011</v>
      </c>
      <c r="F306" s="1" t="s">
        <v>629</v>
      </c>
      <c r="G306" t="s">
        <v>630</v>
      </c>
      <c r="H306" s="41">
        <v>0.15842854200000001</v>
      </c>
      <c r="I306" s="42">
        <v>0.54761467399999997</v>
      </c>
      <c r="J306" s="43">
        <v>0.71930400999999999</v>
      </c>
      <c r="K306" s="44">
        <v>-0.16781691900000001</v>
      </c>
      <c r="L306" s="45">
        <v>0.65060358200000001</v>
      </c>
      <c r="M306" s="46">
        <v>1.9081338889999999</v>
      </c>
      <c r="N306" s="1">
        <v>4</v>
      </c>
    </row>
    <row r="307" spans="1:14" x14ac:dyDescent="0.2">
      <c r="A307" t="str">
        <f t="shared" si="8"/>
        <v>2621</v>
      </c>
      <c r="B307" t="str">
        <f t="shared" si="8"/>
        <v>2621</v>
      </c>
      <c r="C307" t="str">
        <f>INDEX(conversion!$D:$D, MATCH(E307, conversion!$A:$A, 0))</f>
        <v>2621</v>
      </c>
      <c r="D307" t="str">
        <f>INDEX(conversion!$D:$D, MATCH(G307, conversion!$B:$B, 0))</f>
        <v>2621</v>
      </c>
      <c r="E307" t="str">
        <f t="shared" si="9"/>
        <v>25-4012</v>
      </c>
      <c r="F307" s="1" t="s">
        <v>631</v>
      </c>
      <c r="G307" t="s">
        <v>632</v>
      </c>
      <c r="H307" s="41">
        <v>0.96518864800000004</v>
      </c>
      <c r="I307" s="42">
        <v>0.42234597600000001</v>
      </c>
      <c r="J307" s="43">
        <v>0.36420265600000001</v>
      </c>
      <c r="K307" s="44">
        <v>0.90170562899999995</v>
      </c>
      <c r="L307" s="45">
        <v>0.79468902299999999</v>
      </c>
      <c r="M307" s="46">
        <v>3.4481319319999999</v>
      </c>
      <c r="N307" s="1">
        <v>3</v>
      </c>
    </row>
    <row r="308" spans="1:14" x14ac:dyDescent="0.2">
      <c r="A308" t="str">
        <f t="shared" si="8"/>
        <v>3433</v>
      </c>
      <c r="B308" t="str">
        <f t="shared" si="8"/>
        <v>3433</v>
      </c>
      <c r="C308" t="e">
        <f>INDEX(conversion!$D:$D, MATCH(E308, conversion!$A:$A, 0))</f>
        <v>#N/A</v>
      </c>
      <c r="D308" t="str">
        <f>INDEX(conversion!$D:$D, MATCH(G308, conversion!$B:$B, 0))</f>
        <v>3433</v>
      </c>
      <c r="E308" t="str">
        <f t="shared" si="9"/>
        <v>25-4013</v>
      </c>
      <c r="F308" s="1" t="s">
        <v>633</v>
      </c>
      <c r="G308" t="s">
        <v>634</v>
      </c>
      <c r="H308" s="41">
        <v>-0.30984461499999999</v>
      </c>
      <c r="I308" s="42">
        <v>-0.50332105900000002</v>
      </c>
      <c r="J308" s="43">
        <v>-0.10678769</v>
      </c>
      <c r="K308" s="44">
        <v>0.14522366</v>
      </c>
      <c r="L308" s="45">
        <v>0.50663546199999998</v>
      </c>
      <c r="M308" s="46">
        <v>-0.26809424100000001</v>
      </c>
      <c r="N308" s="1">
        <v>6</v>
      </c>
    </row>
    <row r="309" spans="1:14" x14ac:dyDescent="0.2">
      <c r="A309">
        <v>2622</v>
      </c>
      <c r="B309" t="str">
        <f t="shared" si="8"/>
        <v/>
      </c>
      <c r="C309" t="e">
        <f>INDEX(conversion!$D:$D, MATCH(E309, conversion!$A:$A, 0))</f>
        <v>#N/A</v>
      </c>
      <c r="D309" t="e">
        <f>INDEX(conversion!$D:$D, MATCH(G309, conversion!$B:$B, 0))</f>
        <v>#N/A</v>
      </c>
      <c r="E309" t="str">
        <f t="shared" si="9"/>
        <v>25-4022</v>
      </c>
      <c r="F309" s="1" t="s">
        <v>635</v>
      </c>
      <c r="G309" t="s">
        <v>636</v>
      </c>
      <c r="H309" s="41">
        <v>0.67077262199999999</v>
      </c>
      <c r="I309" s="42">
        <v>0.34833245200000001</v>
      </c>
      <c r="J309" s="43">
        <v>0.65047916400000005</v>
      </c>
      <c r="K309" s="44">
        <v>0.67241306199999995</v>
      </c>
      <c r="L309" s="45">
        <v>0.64839415499999997</v>
      </c>
      <c r="M309" s="46">
        <v>2.9903914559999998</v>
      </c>
      <c r="N309" s="1">
        <v>3</v>
      </c>
    </row>
    <row r="310" spans="1:14" x14ac:dyDescent="0.2">
      <c r="A310" t="str">
        <f t="shared" si="8"/>
        <v>3433</v>
      </c>
      <c r="B310" t="str">
        <f t="shared" si="8"/>
        <v>3433</v>
      </c>
      <c r="C310" t="e">
        <f>INDEX(conversion!$D:$D, MATCH(E310, conversion!$A:$A, 0))</f>
        <v>#N/A</v>
      </c>
      <c r="D310" t="str">
        <f>INDEX(conversion!$D:$D, MATCH(G310, conversion!$B:$B, 0))</f>
        <v>3433</v>
      </c>
      <c r="E310" t="str">
        <f t="shared" si="9"/>
        <v>25-4031</v>
      </c>
      <c r="F310" s="1" t="s">
        <v>637</v>
      </c>
      <c r="G310" t="s">
        <v>638</v>
      </c>
      <c r="H310" s="41">
        <v>-0.76988679100000001</v>
      </c>
      <c r="I310" s="42">
        <v>-1.0910528399999999</v>
      </c>
      <c r="J310" s="43">
        <v>0.138472977</v>
      </c>
      <c r="K310" s="44">
        <v>-8.9467050000000006E-2</v>
      </c>
      <c r="L310" s="45">
        <v>0.15144495599999999</v>
      </c>
      <c r="M310" s="46">
        <v>-1.6604887479999999</v>
      </c>
      <c r="N310" s="1">
        <v>6</v>
      </c>
    </row>
    <row r="311" spans="1:14" x14ac:dyDescent="0.2">
      <c r="A311" t="str">
        <f t="shared" si="8"/>
        <v>2132</v>
      </c>
      <c r="B311" t="str">
        <f t="shared" si="8"/>
        <v>2132</v>
      </c>
      <c r="C311" t="str">
        <f>INDEX(conversion!$D:$D, MATCH(E311, conversion!$A:$A, 0))</f>
        <v>2132</v>
      </c>
      <c r="D311" t="e">
        <f>INDEX(conversion!$D:$D, MATCH(G311, conversion!$B:$B, 0))</f>
        <v>#N/A</v>
      </c>
      <c r="E311" t="str">
        <f t="shared" si="9"/>
        <v>25-9021</v>
      </c>
      <c r="F311" s="1" t="s">
        <v>639</v>
      </c>
      <c r="G311" t="s">
        <v>640</v>
      </c>
      <c r="H311" s="41">
        <v>0.623121221</v>
      </c>
      <c r="I311" s="42">
        <v>0.80435036299999996</v>
      </c>
      <c r="J311" s="43">
        <v>8.5273243999999998E-2</v>
      </c>
      <c r="K311" s="44">
        <v>1.55169705</v>
      </c>
      <c r="L311" s="45">
        <v>1.0002149380000001</v>
      </c>
      <c r="M311" s="46">
        <v>4.0646568150000002</v>
      </c>
      <c r="N311" s="1">
        <v>2</v>
      </c>
    </row>
    <row r="312" spans="1:14" x14ac:dyDescent="0.2">
      <c r="A312" t="str">
        <f t="shared" si="8"/>
        <v>2351</v>
      </c>
      <c r="B312" t="str">
        <f t="shared" si="8"/>
        <v>2351</v>
      </c>
      <c r="C312" t="str">
        <f>INDEX(conversion!$D:$D, MATCH(E312, conversion!$A:$A, 0))</f>
        <v>2351</v>
      </c>
      <c r="D312" t="str">
        <f>INDEX(conversion!$D:$D, MATCH(G312, conversion!$B:$B, 0))</f>
        <v>2351</v>
      </c>
      <c r="E312" t="str">
        <f t="shared" si="9"/>
        <v>25-9031</v>
      </c>
      <c r="F312" s="1" t="s">
        <v>641</v>
      </c>
      <c r="G312" t="s">
        <v>642</v>
      </c>
      <c r="H312" s="41">
        <v>0.76901683200000004</v>
      </c>
      <c r="I312" s="42">
        <v>1.515645036</v>
      </c>
      <c r="J312" s="43">
        <v>1.1881256520000001</v>
      </c>
      <c r="K312" s="44">
        <v>1.057439644</v>
      </c>
      <c r="L312" s="45">
        <v>1.129711854</v>
      </c>
      <c r="M312" s="46">
        <v>5.6599390190000003</v>
      </c>
      <c r="N312" s="1">
        <v>1</v>
      </c>
    </row>
    <row r="313" spans="1:14" x14ac:dyDescent="0.2">
      <c r="A313">
        <v>5312</v>
      </c>
      <c r="B313" t="str">
        <f t="shared" si="8"/>
        <v/>
      </c>
      <c r="C313" t="e">
        <f>INDEX(conversion!$D:$D, MATCH(E313, conversion!$A:$A, 0))</f>
        <v>#N/A</v>
      </c>
      <c r="D313" t="e">
        <f>INDEX(conversion!$D:$D, MATCH(G313, conversion!$B:$B, 0))</f>
        <v>#N/A</v>
      </c>
      <c r="E313" t="str">
        <f t="shared" si="9"/>
        <v>25-9044</v>
      </c>
      <c r="F313" s="1" t="s">
        <v>643</v>
      </c>
      <c r="G313" t="s">
        <v>644</v>
      </c>
      <c r="H313" s="41">
        <v>0.316916111</v>
      </c>
      <c r="I313" s="42">
        <v>0.29381351999999999</v>
      </c>
      <c r="J313" s="43">
        <v>0.95016675299999998</v>
      </c>
      <c r="K313" s="44">
        <v>0.86317108600000003</v>
      </c>
      <c r="L313" s="45">
        <v>0.903593058</v>
      </c>
      <c r="M313" s="46">
        <v>3.3276605269999999</v>
      </c>
      <c r="N313" s="1">
        <v>3</v>
      </c>
    </row>
    <row r="314" spans="1:14" x14ac:dyDescent="0.2">
      <c r="A314" t="str">
        <f t="shared" si="8"/>
        <v>2654</v>
      </c>
      <c r="B314" t="str">
        <f t="shared" si="8"/>
        <v>2654</v>
      </c>
      <c r="C314" t="str">
        <f>INDEX(conversion!$D:$D, MATCH(E314, conversion!$A:$A, 0))</f>
        <v>2654</v>
      </c>
      <c r="D314" t="str">
        <f>INDEX(conversion!$D:$D, MATCH(G314, conversion!$B:$B, 0))</f>
        <v>2654</v>
      </c>
      <c r="E314" t="str">
        <f t="shared" si="9"/>
        <v>27-1011</v>
      </c>
      <c r="F314" s="1" t="s">
        <v>645</v>
      </c>
      <c r="G314" t="s">
        <v>646</v>
      </c>
      <c r="H314" s="41">
        <v>0.99975212499999999</v>
      </c>
      <c r="I314" s="42">
        <v>0.30662551799999999</v>
      </c>
      <c r="J314" s="43">
        <v>0.37974822400000002</v>
      </c>
      <c r="K314" s="44">
        <v>-0.39221425999999998</v>
      </c>
      <c r="L314" s="45">
        <v>-0.38141625899999998</v>
      </c>
      <c r="M314" s="46">
        <v>0.91249534799999998</v>
      </c>
      <c r="N314" s="1">
        <v>5</v>
      </c>
    </row>
    <row r="315" spans="1:14" x14ac:dyDescent="0.2">
      <c r="A315" t="str">
        <f t="shared" si="8"/>
        <v>2651</v>
      </c>
      <c r="B315" t="str">
        <f t="shared" si="8"/>
        <v>2651</v>
      </c>
      <c r="C315" t="str">
        <f>INDEX(conversion!$D:$D, MATCH(E315, conversion!$A:$A, 0))</f>
        <v>2651</v>
      </c>
      <c r="D315" t="str">
        <f>INDEX(conversion!$D:$D, MATCH(G315, conversion!$B:$B, 0))</f>
        <v>2651</v>
      </c>
      <c r="E315" t="str">
        <f t="shared" si="9"/>
        <v>27-1012</v>
      </c>
      <c r="F315" s="1" t="s">
        <v>647</v>
      </c>
      <c r="G315" t="s">
        <v>648</v>
      </c>
      <c r="H315" s="41">
        <v>-0.85744237700000003</v>
      </c>
      <c r="I315" s="42">
        <v>-1.408681718</v>
      </c>
      <c r="J315" s="43">
        <v>-0.380755713</v>
      </c>
      <c r="K315" s="44">
        <v>-7.2053940000000004E-3</v>
      </c>
      <c r="L315" s="45">
        <v>-0.33656169899999999</v>
      </c>
      <c r="M315" s="46">
        <v>-2.9906469000000002</v>
      </c>
      <c r="N315" s="1">
        <v>7</v>
      </c>
    </row>
    <row r="316" spans="1:14" x14ac:dyDescent="0.2">
      <c r="A316" t="str">
        <f t="shared" si="8"/>
        <v>2651</v>
      </c>
      <c r="B316" t="str">
        <f t="shared" si="8"/>
        <v>2651</v>
      </c>
      <c r="C316" t="str">
        <f>INDEX(conversion!$D:$D, MATCH(E316, conversion!$A:$A, 0))</f>
        <v>2651</v>
      </c>
      <c r="D316" t="str">
        <f>INDEX(conversion!$D:$D, MATCH(G316, conversion!$B:$B, 0))</f>
        <v>2651</v>
      </c>
      <c r="E316" t="str">
        <f t="shared" si="9"/>
        <v>27-1013</v>
      </c>
      <c r="F316" s="1" t="s">
        <v>649</v>
      </c>
      <c r="G316" t="s">
        <v>650</v>
      </c>
      <c r="H316" s="41">
        <v>-0.26746308200000002</v>
      </c>
      <c r="I316" s="42">
        <v>-1.6270459939999999</v>
      </c>
      <c r="J316" s="43">
        <v>-7.0813157000000002E-2</v>
      </c>
      <c r="K316" s="44">
        <v>0.62226446700000004</v>
      </c>
      <c r="L316" s="45">
        <v>-5.3366070000000002E-3</v>
      </c>
      <c r="M316" s="46">
        <v>-1.348394374</v>
      </c>
      <c r="N316" s="1">
        <v>6</v>
      </c>
    </row>
    <row r="317" spans="1:14" x14ac:dyDescent="0.2">
      <c r="A317">
        <v>2166</v>
      </c>
      <c r="B317" t="str">
        <f t="shared" si="8"/>
        <v/>
      </c>
      <c r="C317" t="e">
        <f>INDEX(conversion!$D:$D, MATCH(E317, conversion!$A:$A, 0))</f>
        <v>#N/A</v>
      </c>
      <c r="D317" t="e">
        <f>INDEX(conversion!$D:$D, MATCH(G317, conversion!$B:$B, 0))</f>
        <v>#N/A</v>
      </c>
      <c r="E317" t="str">
        <f t="shared" si="9"/>
        <v>27-1014</v>
      </c>
      <c r="F317" s="1" t="s">
        <v>651</v>
      </c>
      <c r="G317" t="s">
        <v>652</v>
      </c>
      <c r="H317" s="41">
        <v>0.70651063599999997</v>
      </c>
      <c r="I317" s="42">
        <v>0.30469431800000002</v>
      </c>
      <c r="J317" s="43">
        <v>0.31999761199999999</v>
      </c>
      <c r="K317" s="44">
        <v>-0.15788191900000001</v>
      </c>
      <c r="L317" s="45">
        <v>-4.6887674999999997E-2</v>
      </c>
      <c r="M317" s="46">
        <v>1.1264329710000001</v>
      </c>
      <c r="N317" s="1">
        <v>5</v>
      </c>
    </row>
    <row r="318" spans="1:14" x14ac:dyDescent="0.2">
      <c r="A318" t="str">
        <f t="shared" si="8"/>
        <v>2163</v>
      </c>
      <c r="B318" t="str">
        <f t="shared" si="8"/>
        <v>2163</v>
      </c>
      <c r="C318" t="str">
        <f>INDEX(conversion!$D:$D, MATCH(E318, conversion!$A:$A, 0))</f>
        <v>2163</v>
      </c>
      <c r="D318" t="str">
        <f>INDEX(conversion!$D:$D, MATCH(G318, conversion!$B:$B, 0))</f>
        <v>2163</v>
      </c>
      <c r="E318" t="str">
        <f t="shared" si="9"/>
        <v>27-1021</v>
      </c>
      <c r="F318" s="1" t="s">
        <v>653</v>
      </c>
      <c r="G318" t="s">
        <v>654</v>
      </c>
      <c r="H318" s="41">
        <v>0.13218017000000001</v>
      </c>
      <c r="I318" s="42">
        <v>-0.62476362100000005</v>
      </c>
      <c r="J318" s="43">
        <v>0.31405221999999999</v>
      </c>
      <c r="K318" s="44">
        <v>-0.55558973599999995</v>
      </c>
      <c r="L318" s="45">
        <v>0.35864027900000001</v>
      </c>
      <c r="M318" s="46">
        <v>-0.37548068800000001</v>
      </c>
      <c r="N318" s="1">
        <v>6</v>
      </c>
    </row>
    <row r="319" spans="1:14" x14ac:dyDescent="0.2">
      <c r="A319" t="str">
        <f t="shared" si="8"/>
        <v>2163</v>
      </c>
      <c r="B319" t="str">
        <f t="shared" si="8"/>
        <v>2163</v>
      </c>
      <c r="C319" t="e">
        <f>INDEX(conversion!$D:$D, MATCH(E319, conversion!$A:$A, 0))</f>
        <v>#N/A</v>
      </c>
      <c r="D319" t="str">
        <f>INDEX(conversion!$D:$D, MATCH(G319, conversion!$B:$B, 0))</f>
        <v>2163</v>
      </c>
      <c r="E319" t="str">
        <f t="shared" si="9"/>
        <v>27-1022</v>
      </c>
      <c r="F319" s="1" t="s">
        <v>655</v>
      </c>
      <c r="G319" t="s">
        <v>656</v>
      </c>
      <c r="H319" s="41">
        <v>0.69927857599999999</v>
      </c>
      <c r="I319" s="42">
        <v>1.5119469050000001</v>
      </c>
      <c r="J319" s="43">
        <v>0.157961718</v>
      </c>
      <c r="K319" s="44">
        <v>1.076802415</v>
      </c>
      <c r="L319" s="45">
        <v>0.417124569</v>
      </c>
      <c r="M319" s="46">
        <v>3.8631141840000001</v>
      </c>
      <c r="N319" s="1">
        <v>3</v>
      </c>
    </row>
    <row r="320" spans="1:14" x14ac:dyDescent="0.2">
      <c r="A320" t="str">
        <f t="shared" si="8"/>
        <v>7549</v>
      </c>
      <c r="B320" t="str">
        <f t="shared" si="8"/>
        <v>7549</v>
      </c>
      <c r="C320" t="e">
        <f>INDEX(conversion!$D:$D, MATCH(E320, conversion!$A:$A, 0))</f>
        <v>#N/A</v>
      </c>
      <c r="D320" t="str">
        <f>INDEX(conversion!$D:$D, MATCH(G320, conversion!$B:$B, 0))</f>
        <v>7549</v>
      </c>
      <c r="E320" t="str">
        <f t="shared" si="9"/>
        <v>27-1023</v>
      </c>
      <c r="F320" s="1" t="s">
        <v>657</v>
      </c>
      <c r="G320" t="s">
        <v>658</v>
      </c>
      <c r="H320" s="41">
        <v>-1.0341288580000001</v>
      </c>
      <c r="I320" s="42">
        <v>-1.9963731769999999</v>
      </c>
      <c r="J320" s="43">
        <v>-0.27996679600000002</v>
      </c>
      <c r="K320" s="44">
        <v>1.4954919879999999</v>
      </c>
      <c r="L320" s="45">
        <v>0.57326743199999997</v>
      </c>
      <c r="M320" s="46">
        <v>-1.241709411</v>
      </c>
      <c r="N320" s="1">
        <v>6</v>
      </c>
    </row>
    <row r="321" spans="1:14" x14ac:dyDescent="0.2">
      <c r="A321" t="str">
        <f t="shared" si="8"/>
        <v>2166</v>
      </c>
      <c r="B321" t="str">
        <f t="shared" si="8"/>
        <v>2166</v>
      </c>
      <c r="C321" t="str">
        <f>INDEX(conversion!$D:$D, MATCH(E321, conversion!$A:$A, 0))</f>
        <v>2166</v>
      </c>
      <c r="D321" t="str">
        <f>INDEX(conversion!$D:$D, MATCH(G321, conversion!$B:$B, 0))</f>
        <v>2166</v>
      </c>
      <c r="E321" t="str">
        <f t="shared" si="9"/>
        <v>27-1024</v>
      </c>
      <c r="F321" s="1" t="s">
        <v>659</v>
      </c>
      <c r="G321" t="s">
        <v>660</v>
      </c>
      <c r="H321" s="41">
        <v>0.76267685500000004</v>
      </c>
      <c r="I321" s="42">
        <v>-0.38258109099999998</v>
      </c>
      <c r="J321" s="43">
        <v>0.48073417000000002</v>
      </c>
      <c r="K321" s="44">
        <v>-0.191827149</v>
      </c>
      <c r="L321" s="45">
        <v>0.21008332900000001</v>
      </c>
      <c r="M321" s="46">
        <v>0.87908611299999995</v>
      </c>
      <c r="N321" s="1">
        <v>5</v>
      </c>
    </row>
    <row r="322" spans="1:14" x14ac:dyDescent="0.2">
      <c r="A322" t="str">
        <f t="shared" si="8"/>
        <v>3432</v>
      </c>
      <c r="B322" t="str">
        <f t="shared" si="8"/>
        <v>3432</v>
      </c>
      <c r="C322" t="str">
        <f>INDEX(conversion!$D:$D, MATCH(E322, conversion!$A:$A, 0))</f>
        <v>3432</v>
      </c>
      <c r="D322" t="str">
        <f>INDEX(conversion!$D:$D, MATCH(G322, conversion!$B:$B, 0))</f>
        <v>3432</v>
      </c>
      <c r="E322" t="str">
        <f t="shared" si="9"/>
        <v>27-1025</v>
      </c>
      <c r="F322" s="1" t="s">
        <v>661</v>
      </c>
      <c r="G322" t="s">
        <v>662</v>
      </c>
      <c r="H322" s="41">
        <v>0.52491404900000005</v>
      </c>
      <c r="I322" s="42">
        <v>0.79700651099999997</v>
      </c>
      <c r="J322" s="43">
        <v>0.89472402600000001</v>
      </c>
      <c r="K322" s="44">
        <v>0.28807693699999998</v>
      </c>
      <c r="L322" s="45">
        <v>0.65722409699999995</v>
      </c>
      <c r="M322" s="46">
        <v>3.1619456210000001</v>
      </c>
      <c r="N322" s="1">
        <v>3</v>
      </c>
    </row>
    <row r="323" spans="1:14" x14ac:dyDescent="0.2">
      <c r="A323" t="str">
        <f t="shared" ref="A323:B386" si="10">IF(NOT(ISNA(B323)), B323, IF(NOT(ISNA(C323)),C323, ""))</f>
        <v>3432</v>
      </c>
      <c r="B323" t="str">
        <f t="shared" si="10"/>
        <v>3432</v>
      </c>
      <c r="C323" t="e">
        <f>INDEX(conversion!$D:$D, MATCH(E323, conversion!$A:$A, 0))</f>
        <v>#N/A</v>
      </c>
      <c r="D323" t="str">
        <f>INDEX(conversion!$D:$D, MATCH(G323, conversion!$B:$B, 0))</f>
        <v>3432</v>
      </c>
      <c r="E323" t="str">
        <f t="shared" ref="E323:E386" si="11">LEFT(F323, SEARCH(".", F323)-1)</f>
        <v>27-1026</v>
      </c>
      <c r="F323" s="1" t="s">
        <v>663</v>
      </c>
      <c r="G323" t="s">
        <v>664</v>
      </c>
      <c r="H323" s="41">
        <v>-1.9278590000000002E-2</v>
      </c>
      <c r="I323" s="42">
        <v>0.43140113899999999</v>
      </c>
      <c r="J323" s="43">
        <v>-0.34989140800000001</v>
      </c>
      <c r="K323" s="44">
        <v>0.74377979299999997</v>
      </c>
      <c r="L323" s="45">
        <v>0.29506042799999999</v>
      </c>
      <c r="M323" s="46">
        <v>1.101071363</v>
      </c>
      <c r="N323" s="1">
        <v>5</v>
      </c>
    </row>
    <row r="324" spans="1:14" x14ac:dyDescent="0.2">
      <c r="A324" t="str">
        <f t="shared" si="10"/>
        <v>3432</v>
      </c>
      <c r="B324" t="str">
        <f t="shared" si="10"/>
        <v>3432</v>
      </c>
      <c r="C324" t="str">
        <f>INDEX(conversion!$D:$D, MATCH(E324, conversion!$A:$A, 0))</f>
        <v>3432</v>
      </c>
      <c r="D324" t="str">
        <f>INDEX(conversion!$D:$D, MATCH(G324, conversion!$B:$B, 0))</f>
        <v>3432</v>
      </c>
      <c r="E324" t="str">
        <f t="shared" si="11"/>
        <v>27-1027</v>
      </c>
      <c r="F324" s="1" t="s">
        <v>665</v>
      </c>
      <c r="G324" t="s">
        <v>666</v>
      </c>
      <c r="H324" s="41">
        <v>0.24059155199999999</v>
      </c>
      <c r="I324" s="42">
        <v>0.40973877600000003</v>
      </c>
      <c r="J324" s="43">
        <v>-6.8545589000000004E-2</v>
      </c>
      <c r="K324" s="44">
        <v>0.76959650099999999</v>
      </c>
      <c r="L324" s="45">
        <v>0.94184642399999996</v>
      </c>
      <c r="M324" s="46">
        <v>2.2932276649999999</v>
      </c>
      <c r="N324" s="1">
        <v>4</v>
      </c>
    </row>
    <row r="325" spans="1:14" x14ac:dyDescent="0.2">
      <c r="A325" t="str">
        <f t="shared" si="10"/>
        <v>2655</v>
      </c>
      <c r="B325" t="str">
        <f t="shared" si="10"/>
        <v>2655</v>
      </c>
      <c r="C325" t="str">
        <f>INDEX(conversion!$D:$D, MATCH(E325, conversion!$A:$A, 0))</f>
        <v>2655</v>
      </c>
      <c r="D325" t="str">
        <f>INDEX(conversion!$D:$D, MATCH(G325, conversion!$B:$B, 0))</f>
        <v>2655</v>
      </c>
      <c r="E325" t="str">
        <f t="shared" si="11"/>
        <v>27-2011</v>
      </c>
      <c r="F325" s="1" t="s">
        <v>667</v>
      </c>
      <c r="G325" t="s">
        <v>668</v>
      </c>
      <c r="H325" s="41">
        <v>-0.73132417299999997</v>
      </c>
      <c r="I325" s="42">
        <v>-0.333422565</v>
      </c>
      <c r="J325" s="43">
        <v>0.95416479099999996</v>
      </c>
      <c r="K325" s="44">
        <v>-0.42120611499999999</v>
      </c>
      <c r="L325" s="45">
        <v>0.99491622199999996</v>
      </c>
      <c r="M325" s="46">
        <v>0.46312815899999998</v>
      </c>
      <c r="N325" s="1">
        <v>5</v>
      </c>
    </row>
    <row r="326" spans="1:14" x14ac:dyDescent="0.2">
      <c r="A326" t="str">
        <f t="shared" si="10"/>
        <v>2654</v>
      </c>
      <c r="B326" t="str">
        <f t="shared" si="10"/>
        <v>2654</v>
      </c>
      <c r="C326" t="e">
        <f>INDEX(conversion!$D:$D, MATCH(E326, conversion!$A:$A, 0))</f>
        <v>#N/A</v>
      </c>
      <c r="D326" t="str">
        <f>INDEX(conversion!$D:$D, MATCH(G326, conversion!$B:$B, 0))</f>
        <v>2654</v>
      </c>
      <c r="E326" t="str">
        <f t="shared" si="11"/>
        <v>27-2012</v>
      </c>
      <c r="F326" s="1" t="s">
        <v>669</v>
      </c>
      <c r="G326" t="s">
        <v>670</v>
      </c>
      <c r="H326" s="41">
        <v>0.71011694199999997</v>
      </c>
      <c r="I326" s="42">
        <v>0.58651894800000004</v>
      </c>
      <c r="J326" s="43">
        <v>0.65530661899999998</v>
      </c>
      <c r="K326" s="44">
        <v>0.84550668600000001</v>
      </c>
      <c r="L326" s="45">
        <v>0.42116407099999997</v>
      </c>
      <c r="M326" s="46">
        <v>3.2186132650000001</v>
      </c>
      <c r="N326" s="1">
        <v>3</v>
      </c>
    </row>
    <row r="327" spans="1:14" x14ac:dyDescent="0.2">
      <c r="A327">
        <v>2654</v>
      </c>
      <c r="B327" t="str">
        <f t="shared" si="10"/>
        <v/>
      </c>
      <c r="C327" t="e">
        <f>INDEX(conversion!$D:$D, MATCH(E327, conversion!$A:$A, 0))</f>
        <v>#N/A</v>
      </c>
      <c r="D327" t="e">
        <f>INDEX(conversion!$D:$D, MATCH(G327, conversion!$B:$B, 0))</f>
        <v>#N/A</v>
      </c>
      <c r="E327" t="str">
        <f t="shared" si="11"/>
        <v>27-2012</v>
      </c>
      <c r="F327" s="1" t="s">
        <v>671</v>
      </c>
      <c r="G327" t="s">
        <v>672</v>
      </c>
      <c r="H327" s="41">
        <v>1.0967218540000001</v>
      </c>
      <c r="I327" s="42">
        <v>1.843722222</v>
      </c>
      <c r="J327" s="43">
        <v>0.16807323299999999</v>
      </c>
      <c r="K327" s="44">
        <v>0.309152863</v>
      </c>
      <c r="L327" s="45">
        <v>8.5871208000000004E-2</v>
      </c>
      <c r="M327" s="46">
        <v>3.5035413790000001</v>
      </c>
      <c r="N327" s="1">
        <v>3</v>
      </c>
    </row>
    <row r="328" spans="1:14" x14ac:dyDescent="0.2">
      <c r="A328">
        <v>2654</v>
      </c>
      <c r="B328" t="str">
        <f t="shared" si="10"/>
        <v/>
      </c>
      <c r="C328" t="e">
        <f>INDEX(conversion!$D:$D, MATCH(E328, conversion!$A:$A, 0))</f>
        <v>#N/A</v>
      </c>
      <c r="D328" t="e">
        <f>INDEX(conversion!$D:$D, MATCH(G328, conversion!$B:$B, 0))</f>
        <v>#N/A</v>
      </c>
      <c r="E328" t="str">
        <f t="shared" si="11"/>
        <v>27-2012</v>
      </c>
      <c r="F328" s="1" t="s">
        <v>673</v>
      </c>
      <c r="G328" t="s">
        <v>674</v>
      </c>
      <c r="H328" s="41">
        <v>-0.61359859400000005</v>
      </c>
      <c r="I328" s="42">
        <v>0.19149391399999999</v>
      </c>
      <c r="J328" s="43">
        <v>1.201360486</v>
      </c>
      <c r="K328" s="44">
        <v>1.5579281760000001</v>
      </c>
      <c r="L328" s="45">
        <v>0.93338412299999995</v>
      </c>
      <c r="M328" s="46">
        <v>3.2705681050000002</v>
      </c>
      <c r="N328" s="1">
        <v>3</v>
      </c>
    </row>
    <row r="329" spans="1:14" x14ac:dyDescent="0.2">
      <c r="A329">
        <v>3521</v>
      </c>
      <c r="B329" t="str">
        <f t="shared" si="10"/>
        <v/>
      </c>
      <c r="C329" t="e">
        <f>INDEX(conversion!$D:$D, MATCH(E329, conversion!$A:$A, 0))</f>
        <v>#N/A</v>
      </c>
      <c r="D329" t="e">
        <f>INDEX(conversion!$D:$D, MATCH(G329, conversion!$B:$B, 0))</f>
        <v>#N/A</v>
      </c>
      <c r="E329" t="str">
        <f t="shared" si="11"/>
        <v>27-2012</v>
      </c>
      <c r="F329" s="1" t="s">
        <v>675</v>
      </c>
      <c r="G329" t="s">
        <v>676</v>
      </c>
      <c r="H329" s="41">
        <v>0.36832610700000001</v>
      </c>
      <c r="I329" s="42">
        <v>7.0394172000000005E-2</v>
      </c>
      <c r="J329" s="43">
        <v>-4.6848931000000003E-2</v>
      </c>
      <c r="K329" s="44">
        <v>-0.63601991099999999</v>
      </c>
      <c r="L329" s="45">
        <v>-0.19843840700000001</v>
      </c>
      <c r="M329" s="46">
        <v>-0.44258697000000002</v>
      </c>
      <c r="N329" s="1">
        <v>6</v>
      </c>
    </row>
    <row r="330" spans="1:14" x14ac:dyDescent="0.2">
      <c r="A330" t="str">
        <f t="shared" si="10"/>
        <v>3421</v>
      </c>
      <c r="B330" t="str">
        <f t="shared" si="10"/>
        <v>3421</v>
      </c>
      <c r="C330" t="str">
        <f>INDEX(conversion!$D:$D, MATCH(E330, conversion!$A:$A, 0))</f>
        <v>3421</v>
      </c>
      <c r="D330" t="str">
        <f>INDEX(conversion!$D:$D, MATCH(G330, conversion!$B:$B, 0))</f>
        <v>3421</v>
      </c>
      <c r="E330" t="str">
        <f t="shared" si="11"/>
        <v>27-2021</v>
      </c>
      <c r="F330" s="1" t="s">
        <v>677</v>
      </c>
      <c r="G330" t="s">
        <v>678</v>
      </c>
      <c r="H330" s="41">
        <v>0.119184944</v>
      </c>
      <c r="I330" s="42">
        <v>0.52638080600000003</v>
      </c>
      <c r="J330" s="43">
        <v>-0.54877880999999995</v>
      </c>
      <c r="K330" s="44">
        <v>0.117339895</v>
      </c>
      <c r="L330" s="45">
        <v>-0.43552360400000001</v>
      </c>
      <c r="M330" s="46">
        <v>-0.22139676899999999</v>
      </c>
      <c r="N330" s="1">
        <v>5</v>
      </c>
    </row>
    <row r="331" spans="1:14" x14ac:dyDescent="0.2">
      <c r="A331" t="str">
        <f t="shared" si="10"/>
        <v>3422</v>
      </c>
      <c r="B331" t="str">
        <f t="shared" si="10"/>
        <v>3422</v>
      </c>
      <c r="C331" t="str">
        <f>INDEX(conversion!$D:$D, MATCH(E331, conversion!$A:$A, 0))</f>
        <v>3422</v>
      </c>
      <c r="D331" t="str">
        <f>INDEX(conversion!$D:$D, MATCH(G331, conversion!$B:$B, 0))</f>
        <v>3422</v>
      </c>
      <c r="E331" t="str">
        <f t="shared" si="11"/>
        <v>27-2022</v>
      </c>
      <c r="F331" s="1" t="s">
        <v>679</v>
      </c>
      <c r="G331" t="s">
        <v>680</v>
      </c>
      <c r="H331" s="41">
        <v>0.460259054</v>
      </c>
      <c r="I331" s="42">
        <v>1.706099952</v>
      </c>
      <c r="J331" s="43">
        <v>0.19254151799999999</v>
      </c>
      <c r="K331" s="44">
        <v>0.99045798299999999</v>
      </c>
      <c r="L331" s="45">
        <v>0.76654006200000002</v>
      </c>
      <c r="M331" s="46">
        <v>4.1158985680000004</v>
      </c>
      <c r="N331" s="1">
        <v>2</v>
      </c>
    </row>
    <row r="332" spans="1:14" x14ac:dyDescent="0.2">
      <c r="A332" t="str">
        <f t="shared" si="10"/>
        <v>3422</v>
      </c>
      <c r="B332" t="str">
        <f t="shared" si="10"/>
        <v>3422</v>
      </c>
      <c r="C332" t="str">
        <f>INDEX(conversion!$D:$D, MATCH(E332, conversion!$A:$A, 0))</f>
        <v>3422</v>
      </c>
      <c r="D332" t="str">
        <f>INDEX(conversion!$D:$D, MATCH(G332, conversion!$B:$B, 0))</f>
        <v>3422</v>
      </c>
      <c r="E332" t="str">
        <f t="shared" si="11"/>
        <v>27-2023</v>
      </c>
      <c r="F332" s="1" t="s">
        <v>681</v>
      </c>
      <c r="G332" t="s">
        <v>682</v>
      </c>
      <c r="H332" s="41">
        <v>-1.197362088</v>
      </c>
      <c r="I332" s="42">
        <v>-0.11571205499999999</v>
      </c>
      <c r="J332" s="43">
        <v>0.55607205400000004</v>
      </c>
      <c r="K332" s="44">
        <v>-0.28246211100000002</v>
      </c>
      <c r="L332" s="45">
        <v>0.95945879999999995</v>
      </c>
      <c r="M332" s="46">
        <v>-8.0005400000000004E-2</v>
      </c>
      <c r="N332" s="1">
        <v>5</v>
      </c>
    </row>
    <row r="333" spans="1:14" x14ac:dyDescent="0.2">
      <c r="A333" t="str">
        <f t="shared" si="10"/>
        <v>2653</v>
      </c>
      <c r="B333" t="str">
        <f t="shared" si="10"/>
        <v>2653</v>
      </c>
      <c r="C333" t="str">
        <f>INDEX(conversion!$D:$D, MATCH(E333, conversion!$A:$A, 0))</f>
        <v>2653</v>
      </c>
      <c r="D333" t="str">
        <f>INDEX(conversion!$D:$D, MATCH(G333, conversion!$B:$B, 0))</f>
        <v>2653</v>
      </c>
      <c r="E333" t="str">
        <f t="shared" si="11"/>
        <v>27-2031</v>
      </c>
      <c r="F333" s="1" t="s">
        <v>683</v>
      </c>
      <c r="G333" t="s">
        <v>684</v>
      </c>
      <c r="H333" s="41">
        <v>-1.283971526</v>
      </c>
      <c r="I333" s="42">
        <v>-0.94992510799999996</v>
      </c>
      <c r="J333" s="43">
        <v>0.46327013099999997</v>
      </c>
      <c r="K333" s="44">
        <v>-0.65273194400000001</v>
      </c>
      <c r="L333" s="45">
        <v>-1.1290026E-2</v>
      </c>
      <c r="M333" s="46">
        <v>-2.4346484720000001</v>
      </c>
      <c r="N333" s="1">
        <v>7</v>
      </c>
    </row>
    <row r="334" spans="1:14" x14ac:dyDescent="0.2">
      <c r="A334" t="str">
        <f t="shared" si="10"/>
        <v>2653</v>
      </c>
      <c r="B334" t="str">
        <f t="shared" si="10"/>
        <v>2653</v>
      </c>
      <c r="C334" t="str">
        <f>INDEX(conversion!$D:$D, MATCH(E334, conversion!$A:$A, 0))</f>
        <v>2653</v>
      </c>
      <c r="D334" t="str">
        <f>INDEX(conversion!$D:$D, MATCH(G334, conversion!$B:$B, 0))</f>
        <v>2653</v>
      </c>
      <c r="E334" t="str">
        <f t="shared" si="11"/>
        <v>27-2032</v>
      </c>
      <c r="F334" s="1" t="s">
        <v>685</v>
      </c>
      <c r="G334" t="s">
        <v>686</v>
      </c>
      <c r="H334" s="41">
        <v>0.31719132500000002</v>
      </c>
      <c r="I334" s="42">
        <v>2.252215648</v>
      </c>
      <c r="J334" s="43">
        <v>0.50427802300000002</v>
      </c>
      <c r="K334" s="44">
        <v>0.48406476900000001</v>
      </c>
      <c r="L334" s="45">
        <v>0.187957664</v>
      </c>
      <c r="M334" s="46">
        <v>3.7457074289999999</v>
      </c>
      <c r="N334" s="1">
        <v>3</v>
      </c>
    </row>
    <row r="335" spans="1:14" x14ac:dyDescent="0.2">
      <c r="A335" t="str">
        <f t="shared" si="10"/>
        <v>2652</v>
      </c>
      <c r="B335" t="str">
        <f t="shared" si="10"/>
        <v>2652</v>
      </c>
      <c r="C335" t="str">
        <f>INDEX(conversion!$D:$D, MATCH(E335, conversion!$A:$A, 0))</f>
        <v>2652</v>
      </c>
      <c r="D335" t="str">
        <f>INDEX(conversion!$D:$D, MATCH(G335, conversion!$B:$B, 0))</f>
        <v>2652</v>
      </c>
      <c r="E335" t="str">
        <f t="shared" si="11"/>
        <v>27-2041</v>
      </c>
      <c r="F335" s="1" t="s">
        <v>687</v>
      </c>
      <c r="G335" t="s">
        <v>688</v>
      </c>
      <c r="H335" s="41">
        <v>0.26520257699999999</v>
      </c>
      <c r="I335" s="42">
        <v>0.51785374299999998</v>
      </c>
      <c r="J335" s="43">
        <v>0.489062459</v>
      </c>
      <c r="K335" s="44">
        <v>-4.1074650999999997E-2</v>
      </c>
      <c r="L335" s="45">
        <v>0.30497967199999998</v>
      </c>
      <c r="M335" s="46">
        <v>1.5360237999999999</v>
      </c>
      <c r="N335" s="1">
        <v>4</v>
      </c>
    </row>
    <row r="336" spans="1:14" x14ac:dyDescent="0.2">
      <c r="A336" t="str">
        <f t="shared" si="10"/>
        <v>2652</v>
      </c>
      <c r="B336" t="str">
        <f t="shared" si="10"/>
        <v>2652</v>
      </c>
      <c r="C336" t="str">
        <f>INDEX(conversion!$D:$D, MATCH(E336, conversion!$A:$A, 0))</f>
        <v>2652</v>
      </c>
      <c r="D336" t="str">
        <f>INDEX(conversion!$D:$D, MATCH(G336, conversion!$B:$B, 0))</f>
        <v>2652</v>
      </c>
      <c r="E336" t="str">
        <f t="shared" si="11"/>
        <v>27-2042</v>
      </c>
      <c r="F336" s="1" t="s">
        <v>689</v>
      </c>
      <c r="G336" t="s">
        <v>690</v>
      </c>
      <c r="H336" s="41">
        <v>2.8863304999999999E-2</v>
      </c>
      <c r="I336" s="42">
        <v>-0.35879235399999998</v>
      </c>
      <c r="J336" s="43">
        <v>0.233782239</v>
      </c>
      <c r="K336" s="44">
        <v>-1.2954230369999999</v>
      </c>
      <c r="L336" s="45">
        <v>0.31105575099999999</v>
      </c>
      <c r="M336" s="46">
        <v>-1.080514097</v>
      </c>
      <c r="N336" s="1">
        <v>6</v>
      </c>
    </row>
    <row r="337" spans="1:14" x14ac:dyDescent="0.2">
      <c r="A337" t="str">
        <f t="shared" si="10"/>
        <v>2656</v>
      </c>
      <c r="B337" t="str">
        <f t="shared" si="10"/>
        <v>2656</v>
      </c>
      <c r="C337" t="str">
        <f>INDEX(conversion!$D:$D, MATCH(E337, conversion!$A:$A, 0))</f>
        <v>2656</v>
      </c>
      <c r="D337" t="e">
        <f>INDEX(conversion!$D:$D, MATCH(G337, conversion!$B:$B, 0))</f>
        <v>#N/A</v>
      </c>
      <c r="E337" t="str">
        <f t="shared" si="11"/>
        <v>27-3011</v>
      </c>
      <c r="F337" s="1" t="s">
        <v>691</v>
      </c>
      <c r="G337" t="s">
        <v>692</v>
      </c>
      <c r="H337" s="41">
        <v>1.06555018</v>
      </c>
      <c r="I337" s="42">
        <v>0.69080514999999998</v>
      </c>
      <c r="J337" s="43">
        <v>-8.1556984999999999E-2</v>
      </c>
      <c r="K337" s="44">
        <v>1.826651E-2</v>
      </c>
      <c r="L337" s="45">
        <v>-0.29442452400000002</v>
      </c>
      <c r="M337" s="46">
        <v>1.398640332</v>
      </c>
      <c r="N337" s="1">
        <v>4</v>
      </c>
    </row>
    <row r="338" spans="1:14" x14ac:dyDescent="0.2">
      <c r="A338">
        <v>2642</v>
      </c>
      <c r="B338" t="str">
        <f t="shared" si="10"/>
        <v/>
      </c>
      <c r="C338" t="e">
        <f>INDEX(conversion!$D:$D, MATCH(E338, conversion!$A:$A, 0))</f>
        <v>#N/A</v>
      </c>
      <c r="D338" t="e">
        <f>INDEX(conversion!$D:$D, MATCH(G338, conversion!$B:$B, 0))</f>
        <v>#N/A</v>
      </c>
      <c r="E338" t="str">
        <f t="shared" si="11"/>
        <v>27-3023</v>
      </c>
      <c r="F338" s="1" t="s">
        <v>693</v>
      </c>
      <c r="G338" t="s">
        <v>694</v>
      </c>
      <c r="H338" s="41">
        <v>0.92710173500000004</v>
      </c>
      <c r="I338" s="42">
        <v>-0.42414476499999998</v>
      </c>
      <c r="J338" s="43">
        <v>0.617404799</v>
      </c>
      <c r="K338" s="44">
        <v>4.6437990999999998E-2</v>
      </c>
      <c r="L338" s="45">
        <v>0.50531331700000004</v>
      </c>
      <c r="M338" s="46">
        <v>1.6721130769999999</v>
      </c>
      <c r="N338" s="1">
        <v>4</v>
      </c>
    </row>
    <row r="339" spans="1:14" x14ac:dyDescent="0.2">
      <c r="A339" t="str">
        <f t="shared" si="10"/>
        <v>2432</v>
      </c>
      <c r="B339" t="str">
        <f t="shared" si="10"/>
        <v>2432</v>
      </c>
      <c r="C339" t="e">
        <f>INDEX(conversion!$D:$D, MATCH(E339, conversion!$A:$A, 0))</f>
        <v>#N/A</v>
      </c>
      <c r="D339" t="str">
        <f>INDEX(conversion!$D:$D, MATCH(G339, conversion!$B:$B, 0))</f>
        <v>2432</v>
      </c>
      <c r="E339" t="str">
        <f t="shared" si="11"/>
        <v>27-3031</v>
      </c>
      <c r="F339" s="1" t="s">
        <v>695</v>
      </c>
      <c r="G339" t="s">
        <v>696</v>
      </c>
      <c r="H339" s="41">
        <v>0.91794629299999997</v>
      </c>
      <c r="I339" s="42">
        <v>0.98874794799999999</v>
      </c>
      <c r="J339" s="43">
        <v>1.1754288799999999</v>
      </c>
      <c r="K339" s="44">
        <v>0.57826820599999995</v>
      </c>
      <c r="L339" s="45">
        <v>1.0419306180000001</v>
      </c>
      <c r="M339" s="46">
        <v>4.7023219440000004</v>
      </c>
      <c r="N339" s="1">
        <v>2</v>
      </c>
    </row>
    <row r="340" spans="1:14" x14ac:dyDescent="0.2">
      <c r="A340" t="str">
        <f t="shared" si="10"/>
        <v>2641</v>
      </c>
      <c r="B340" t="str">
        <f t="shared" si="10"/>
        <v>2641</v>
      </c>
      <c r="C340" t="e">
        <f>INDEX(conversion!$D:$D, MATCH(E340, conversion!$A:$A, 0))</f>
        <v>#N/A</v>
      </c>
      <c r="D340" t="str">
        <f>INDEX(conversion!$D:$D, MATCH(G340, conversion!$B:$B, 0))</f>
        <v>2641</v>
      </c>
      <c r="E340" t="str">
        <f t="shared" si="11"/>
        <v>27-3041</v>
      </c>
      <c r="F340" s="1" t="s">
        <v>697</v>
      </c>
      <c r="G340" t="s">
        <v>698</v>
      </c>
      <c r="H340" s="41">
        <v>0.53119124900000003</v>
      </c>
      <c r="I340" s="42">
        <v>6.8181275999999999E-2</v>
      </c>
      <c r="J340" s="43">
        <v>0.67724293999999996</v>
      </c>
      <c r="K340" s="44">
        <v>-0.46706551200000002</v>
      </c>
      <c r="L340" s="45">
        <v>0.47255112199999999</v>
      </c>
      <c r="M340" s="46">
        <v>1.2821010749999999</v>
      </c>
      <c r="N340" s="1">
        <v>4</v>
      </c>
    </row>
    <row r="341" spans="1:14" x14ac:dyDescent="0.2">
      <c r="A341" t="str">
        <f t="shared" si="10"/>
        <v>2641</v>
      </c>
      <c r="B341" t="str">
        <f t="shared" si="10"/>
        <v>2641</v>
      </c>
      <c r="C341" t="str">
        <f>INDEX(conversion!$D:$D, MATCH(E341, conversion!$A:$A, 0))</f>
        <v>2641</v>
      </c>
      <c r="D341" t="str">
        <f>INDEX(conversion!$D:$D, MATCH(G341, conversion!$B:$B, 0))</f>
        <v>2641</v>
      </c>
      <c r="E341" t="str">
        <f t="shared" si="11"/>
        <v>27-3042</v>
      </c>
      <c r="F341" s="1" t="s">
        <v>699</v>
      </c>
      <c r="G341" t="s">
        <v>700</v>
      </c>
      <c r="H341" s="41">
        <v>0.73833983400000003</v>
      </c>
      <c r="I341" s="42">
        <v>-1.0930186909999999</v>
      </c>
      <c r="J341" s="43">
        <v>0.44527973799999998</v>
      </c>
      <c r="K341" s="44">
        <v>-1.2663988879999999</v>
      </c>
      <c r="L341" s="45">
        <v>0.12866475999999999</v>
      </c>
      <c r="M341" s="46">
        <v>-1.0471332470000001</v>
      </c>
      <c r="N341" s="1">
        <v>6</v>
      </c>
    </row>
    <row r="342" spans="1:14" x14ac:dyDescent="0.2">
      <c r="A342" t="str">
        <f t="shared" si="10"/>
        <v>2641</v>
      </c>
      <c r="B342" t="str">
        <f t="shared" si="10"/>
        <v>2641</v>
      </c>
      <c r="C342" t="str">
        <f>INDEX(conversion!$D:$D, MATCH(E342, conversion!$A:$A, 0))</f>
        <v>2641</v>
      </c>
      <c r="D342" t="str">
        <f>INDEX(conversion!$D:$D, MATCH(G342, conversion!$B:$B, 0))</f>
        <v>2641</v>
      </c>
      <c r="E342" t="str">
        <f t="shared" si="11"/>
        <v>27-3043</v>
      </c>
      <c r="F342" s="1" t="s">
        <v>701</v>
      </c>
      <c r="G342" t="s">
        <v>702</v>
      </c>
      <c r="H342" s="41">
        <v>0.87541989099999995</v>
      </c>
      <c r="I342" s="42">
        <v>0.38213849599999999</v>
      </c>
      <c r="J342" s="43">
        <v>1.1377125109999999</v>
      </c>
      <c r="K342" s="44">
        <v>0.40144586500000001</v>
      </c>
      <c r="L342" s="45">
        <v>0.83333304399999997</v>
      </c>
      <c r="M342" s="46">
        <v>3.6300498079999999</v>
      </c>
      <c r="N342" s="1">
        <v>3</v>
      </c>
    </row>
    <row r="343" spans="1:14" x14ac:dyDescent="0.2">
      <c r="A343" t="str">
        <f t="shared" si="10"/>
        <v>2641</v>
      </c>
      <c r="B343" t="str">
        <f t="shared" si="10"/>
        <v>2641</v>
      </c>
      <c r="C343" t="str">
        <f>INDEX(conversion!$D:$D, MATCH(E343, conversion!$A:$A, 0))</f>
        <v>2641</v>
      </c>
      <c r="D343" t="e">
        <f>INDEX(conversion!$D:$D, MATCH(G343, conversion!$B:$B, 0))</f>
        <v>#N/A</v>
      </c>
      <c r="E343" t="str">
        <f t="shared" si="11"/>
        <v>27-3043</v>
      </c>
      <c r="F343" s="1" t="s">
        <v>703</v>
      </c>
      <c r="G343" t="s">
        <v>704</v>
      </c>
      <c r="H343" s="41">
        <v>0.56915109900000005</v>
      </c>
      <c r="I343" s="42">
        <v>-1.9238345590000001</v>
      </c>
      <c r="J343" s="43">
        <v>0.82004237800000002</v>
      </c>
      <c r="K343" s="44">
        <v>0.95560246500000001</v>
      </c>
      <c r="L343" s="45">
        <v>0.56835147799999997</v>
      </c>
      <c r="M343" s="46">
        <v>0.98931286100000004</v>
      </c>
      <c r="N343" s="1">
        <v>5</v>
      </c>
    </row>
    <row r="344" spans="1:14" x14ac:dyDescent="0.2">
      <c r="A344" t="str">
        <f t="shared" si="10"/>
        <v>2643</v>
      </c>
      <c r="B344" t="str">
        <f t="shared" si="10"/>
        <v>2643</v>
      </c>
      <c r="C344" t="str">
        <f>INDEX(conversion!$D:$D, MATCH(E344, conversion!$A:$A, 0))</f>
        <v>2643</v>
      </c>
      <c r="D344" t="str">
        <f>INDEX(conversion!$D:$D, MATCH(G344, conversion!$B:$B, 0))</f>
        <v>2643</v>
      </c>
      <c r="E344" t="str">
        <f t="shared" si="11"/>
        <v>27-3091</v>
      </c>
      <c r="F344" s="1" t="s">
        <v>705</v>
      </c>
      <c r="G344" t="s">
        <v>706</v>
      </c>
      <c r="H344" s="41">
        <v>0.75567369900000003</v>
      </c>
      <c r="I344" s="42">
        <v>0.17154302799999999</v>
      </c>
      <c r="J344" s="43">
        <v>1.1174968709999999</v>
      </c>
      <c r="K344" s="44">
        <v>-1.563690179</v>
      </c>
      <c r="L344" s="45">
        <v>0.63355513799999996</v>
      </c>
      <c r="M344" s="46">
        <v>1.114578557</v>
      </c>
      <c r="N344" s="1">
        <v>5</v>
      </c>
    </row>
    <row r="345" spans="1:14" x14ac:dyDescent="0.2">
      <c r="A345">
        <v>3343</v>
      </c>
      <c r="B345" t="str">
        <f t="shared" si="10"/>
        <v/>
      </c>
      <c r="C345" t="e">
        <f>INDEX(conversion!$D:$D, MATCH(E345, conversion!$A:$A, 0))</f>
        <v>#N/A</v>
      </c>
      <c r="D345" t="e">
        <f>INDEX(conversion!$D:$D, MATCH(G345, conversion!$B:$B, 0))</f>
        <v>#N/A</v>
      </c>
      <c r="E345" t="str">
        <f t="shared" si="11"/>
        <v>27-3092</v>
      </c>
      <c r="F345" s="1" t="s">
        <v>707</v>
      </c>
      <c r="G345" t="s">
        <v>708</v>
      </c>
      <c r="H345" s="41">
        <v>-2.1772972660000001</v>
      </c>
      <c r="I345" s="42">
        <v>-1.639510845</v>
      </c>
      <c r="J345" s="43">
        <v>0.17394542700000001</v>
      </c>
      <c r="K345" s="44">
        <v>-0.63215861399999995</v>
      </c>
      <c r="L345" s="45">
        <v>-8.3547173000000002E-2</v>
      </c>
      <c r="M345" s="46">
        <v>-4.3585684709999999</v>
      </c>
      <c r="N345" s="1">
        <v>8</v>
      </c>
    </row>
    <row r="346" spans="1:14" x14ac:dyDescent="0.2">
      <c r="A346" t="str">
        <f t="shared" si="10"/>
        <v>3521</v>
      </c>
      <c r="B346" t="str">
        <f t="shared" si="10"/>
        <v>3521</v>
      </c>
      <c r="C346" t="str">
        <f>INDEX(conversion!$D:$D, MATCH(E346, conversion!$A:$A, 0))</f>
        <v>3521</v>
      </c>
      <c r="D346" t="e">
        <f>INDEX(conversion!$D:$D, MATCH(G346, conversion!$B:$B, 0))</f>
        <v>#N/A</v>
      </c>
      <c r="E346" t="str">
        <f t="shared" si="11"/>
        <v>27-4011</v>
      </c>
      <c r="F346" s="1" t="s">
        <v>709</v>
      </c>
      <c r="G346" t="s">
        <v>710</v>
      </c>
      <c r="H346" s="41">
        <v>0.47880798499999999</v>
      </c>
      <c r="I346" s="42">
        <v>-0.81011554600000002</v>
      </c>
      <c r="J346" s="43">
        <v>-0.349791884</v>
      </c>
      <c r="K346" s="44">
        <v>-0.78197417300000005</v>
      </c>
      <c r="L346" s="45">
        <v>-0.48419593399999999</v>
      </c>
      <c r="M346" s="46">
        <v>-1.9472695520000001</v>
      </c>
      <c r="N346" s="1">
        <v>7</v>
      </c>
    </row>
    <row r="347" spans="1:14" x14ac:dyDescent="0.2">
      <c r="A347" t="str">
        <f t="shared" si="10"/>
        <v>3521</v>
      </c>
      <c r="B347" t="str">
        <f t="shared" si="10"/>
        <v>3521</v>
      </c>
      <c r="C347" t="e">
        <f>INDEX(conversion!$D:$D, MATCH(E347, conversion!$A:$A, 0))</f>
        <v>#N/A</v>
      </c>
      <c r="D347" t="str">
        <f>INDEX(conversion!$D:$D, MATCH(G347, conversion!$B:$B, 0))</f>
        <v>3521</v>
      </c>
      <c r="E347" t="str">
        <f t="shared" si="11"/>
        <v>27-4012</v>
      </c>
      <c r="F347" s="1" t="s">
        <v>711</v>
      </c>
      <c r="G347" t="s">
        <v>712</v>
      </c>
      <c r="H347" s="41">
        <v>-0.14303289</v>
      </c>
      <c r="I347" s="42">
        <v>-5.7329873000000003E-2</v>
      </c>
      <c r="J347" s="43">
        <v>-0.31815965299999999</v>
      </c>
      <c r="K347" s="44">
        <v>2.2379771E-2</v>
      </c>
      <c r="L347" s="45">
        <v>-2.4510446000000002E-2</v>
      </c>
      <c r="M347" s="46">
        <v>-0.52065309199999998</v>
      </c>
      <c r="N347" s="1">
        <v>6</v>
      </c>
    </row>
    <row r="348" spans="1:14" x14ac:dyDescent="0.2">
      <c r="A348" t="str">
        <f t="shared" si="10"/>
        <v>3521</v>
      </c>
      <c r="B348" t="str">
        <f t="shared" si="10"/>
        <v>3521</v>
      </c>
      <c r="C348" t="e">
        <f>INDEX(conversion!$D:$D, MATCH(E348, conversion!$A:$A, 0))</f>
        <v>#N/A</v>
      </c>
      <c r="D348" t="str">
        <f>INDEX(conversion!$D:$D, MATCH(G348, conversion!$B:$B, 0))</f>
        <v>3521</v>
      </c>
      <c r="E348" t="str">
        <f t="shared" si="11"/>
        <v>27-4014</v>
      </c>
      <c r="F348" s="1" t="s">
        <v>713</v>
      </c>
      <c r="G348" t="s">
        <v>714</v>
      </c>
      <c r="H348" s="41">
        <v>0.59705040200000004</v>
      </c>
      <c r="I348" s="42">
        <v>0.71123681800000005</v>
      </c>
      <c r="J348" s="43">
        <v>-0.25153133599999999</v>
      </c>
      <c r="K348" s="44">
        <v>-1.9590664000000001E-2</v>
      </c>
      <c r="L348" s="45">
        <v>-0.93116224299999995</v>
      </c>
      <c r="M348" s="46">
        <v>0.106002977</v>
      </c>
      <c r="N348" s="1">
        <v>5</v>
      </c>
    </row>
    <row r="349" spans="1:14" x14ac:dyDescent="0.2">
      <c r="A349" t="str">
        <f t="shared" si="10"/>
        <v>3431</v>
      </c>
      <c r="B349" t="str">
        <f t="shared" si="10"/>
        <v>3431</v>
      </c>
      <c r="C349" t="str">
        <f>INDEX(conversion!$D:$D, MATCH(E349, conversion!$A:$A, 0))</f>
        <v>3431</v>
      </c>
      <c r="D349" t="str">
        <f>INDEX(conversion!$D:$D, MATCH(G349, conversion!$B:$B, 0))</f>
        <v>3431</v>
      </c>
      <c r="E349" t="str">
        <f t="shared" si="11"/>
        <v>27-4021</v>
      </c>
      <c r="F349" s="1" t="s">
        <v>715</v>
      </c>
      <c r="G349" t="s">
        <v>716</v>
      </c>
      <c r="H349" s="41">
        <v>0.117903006</v>
      </c>
      <c r="I349" s="42">
        <v>0.80442003699999998</v>
      </c>
      <c r="J349" s="43">
        <v>-0.34160554100000001</v>
      </c>
      <c r="K349" s="44">
        <v>0.43359850500000002</v>
      </c>
      <c r="L349" s="45">
        <v>0.14489556200000001</v>
      </c>
      <c r="M349" s="46">
        <v>1.159211569</v>
      </c>
      <c r="N349" s="1">
        <v>5</v>
      </c>
    </row>
    <row r="350" spans="1:14" x14ac:dyDescent="0.2">
      <c r="A350" t="str">
        <f t="shared" si="10"/>
        <v>3521</v>
      </c>
      <c r="B350" t="str">
        <f t="shared" si="10"/>
        <v>3521</v>
      </c>
      <c r="C350" t="str">
        <f>INDEX(conversion!$D:$D, MATCH(E350, conversion!$A:$A, 0))</f>
        <v>3521</v>
      </c>
      <c r="D350" t="e">
        <f>INDEX(conversion!$D:$D, MATCH(G350, conversion!$B:$B, 0))</f>
        <v>#N/A</v>
      </c>
      <c r="E350" t="str">
        <f t="shared" si="11"/>
        <v>27-4031</v>
      </c>
      <c r="F350" s="1" t="s">
        <v>717</v>
      </c>
      <c r="G350" t="s">
        <v>718</v>
      </c>
      <c r="H350" s="41">
        <v>-4.3222529999999999E-3</v>
      </c>
      <c r="I350" s="42">
        <v>0.50922728100000003</v>
      </c>
      <c r="J350" s="43">
        <v>-0.64530946300000003</v>
      </c>
      <c r="K350" s="44">
        <v>-0.56163396399999999</v>
      </c>
      <c r="L350" s="45">
        <v>-0.65620382200000005</v>
      </c>
      <c r="M350" s="46">
        <v>-1.358242221</v>
      </c>
      <c r="N350" s="1">
        <v>6</v>
      </c>
    </row>
    <row r="351" spans="1:14" x14ac:dyDescent="0.2">
      <c r="A351" t="str">
        <f t="shared" si="10"/>
        <v>2654</v>
      </c>
      <c r="B351" t="str">
        <f t="shared" si="10"/>
        <v>2654</v>
      </c>
      <c r="C351" t="e">
        <f>INDEX(conversion!$D:$D, MATCH(E351, conversion!$A:$A, 0))</f>
        <v>#N/A</v>
      </c>
      <c r="D351" t="str">
        <f>INDEX(conversion!$D:$D, MATCH(G351, conversion!$B:$B, 0))</f>
        <v>2654</v>
      </c>
      <c r="E351" t="str">
        <f t="shared" si="11"/>
        <v>27-4032</v>
      </c>
      <c r="F351" s="1" t="s">
        <v>719</v>
      </c>
      <c r="G351" t="s">
        <v>720</v>
      </c>
      <c r="H351" s="41">
        <v>0.81177153700000004</v>
      </c>
      <c r="I351" s="42">
        <v>6.5271082999999994E-2</v>
      </c>
      <c r="J351" s="43">
        <v>0.56497833399999997</v>
      </c>
      <c r="K351" s="44">
        <v>-0.34566557799999997</v>
      </c>
      <c r="L351" s="45">
        <v>0.69381073699999996</v>
      </c>
      <c r="M351" s="46">
        <v>1.790166114</v>
      </c>
      <c r="N351" s="1">
        <v>4</v>
      </c>
    </row>
    <row r="352" spans="1:14" x14ac:dyDescent="0.2">
      <c r="A352" t="str">
        <f t="shared" si="10"/>
        <v>2269</v>
      </c>
      <c r="B352" t="str">
        <f t="shared" si="10"/>
        <v>2269</v>
      </c>
      <c r="C352" t="e">
        <f>INDEX(conversion!$D:$D, MATCH(E352, conversion!$A:$A, 0))</f>
        <v>#N/A</v>
      </c>
      <c r="D352" t="str">
        <f>INDEX(conversion!$D:$D, MATCH(G352, conversion!$B:$B, 0))</f>
        <v>2269</v>
      </c>
      <c r="E352" t="str">
        <f t="shared" si="11"/>
        <v>29-1011</v>
      </c>
      <c r="F352" s="1" t="s">
        <v>721</v>
      </c>
      <c r="G352" t="s">
        <v>722</v>
      </c>
      <c r="H352" s="41">
        <v>0.336428265</v>
      </c>
      <c r="I352" s="42">
        <v>0.407306157</v>
      </c>
      <c r="J352" s="43">
        <v>9.5033873000000005E-2</v>
      </c>
      <c r="K352" s="44">
        <v>-0.285208399</v>
      </c>
      <c r="L352" s="45">
        <v>-3.7223060000000002E-2</v>
      </c>
      <c r="M352" s="46">
        <v>0.51633683600000002</v>
      </c>
      <c r="N352" s="1">
        <v>5</v>
      </c>
    </row>
    <row r="353" spans="1:14" x14ac:dyDescent="0.2">
      <c r="A353" t="str">
        <f t="shared" si="10"/>
        <v>2261</v>
      </c>
      <c r="B353" t="str">
        <f t="shared" si="10"/>
        <v>2261</v>
      </c>
      <c r="C353" t="str">
        <f>INDEX(conversion!$D:$D, MATCH(E353, conversion!$A:$A, 0))</f>
        <v>2261</v>
      </c>
      <c r="D353" t="str">
        <f>INDEX(conversion!$D:$D, MATCH(G353, conversion!$B:$B, 0))</f>
        <v>2261</v>
      </c>
      <c r="E353" t="str">
        <f t="shared" si="11"/>
        <v>29-1021</v>
      </c>
      <c r="F353" s="1" t="s">
        <v>723</v>
      </c>
      <c r="G353" t="s">
        <v>724</v>
      </c>
      <c r="H353" s="41">
        <v>0.34358810400000001</v>
      </c>
      <c r="I353" s="42">
        <v>1.1321650400000001</v>
      </c>
      <c r="J353" s="43">
        <v>-0.68148323700000002</v>
      </c>
      <c r="K353" s="44">
        <v>-0.44814554299999998</v>
      </c>
      <c r="L353" s="45">
        <v>-1.0562994160000001</v>
      </c>
      <c r="M353" s="46">
        <v>-0.71017505199999997</v>
      </c>
      <c r="N353" s="1">
        <v>6</v>
      </c>
    </row>
    <row r="354" spans="1:14" x14ac:dyDescent="0.2">
      <c r="A354" t="str">
        <f t="shared" si="10"/>
        <v>2261</v>
      </c>
      <c r="B354" t="str">
        <f t="shared" si="10"/>
        <v>2261</v>
      </c>
      <c r="C354" t="str">
        <f>INDEX(conversion!$D:$D, MATCH(E354, conversion!$A:$A, 0))</f>
        <v>2261</v>
      </c>
      <c r="D354" t="str">
        <f>INDEX(conversion!$D:$D, MATCH(G354, conversion!$B:$B, 0))</f>
        <v>2261</v>
      </c>
      <c r="E354" t="str">
        <f t="shared" si="11"/>
        <v>29-1022</v>
      </c>
      <c r="F354" s="1" t="s">
        <v>725</v>
      </c>
      <c r="G354" t="s">
        <v>726</v>
      </c>
      <c r="H354" s="41">
        <v>0.82248542400000002</v>
      </c>
      <c r="I354" s="42">
        <v>1.2461009300000001</v>
      </c>
      <c r="J354" s="43">
        <v>-0.15027990699999999</v>
      </c>
      <c r="K354" s="44">
        <v>-0.111630902</v>
      </c>
      <c r="L354" s="45">
        <v>-0.158488562</v>
      </c>
      <c r="M354" s="46">
        <v>1.648186983</v>
      </c>
      <c r="N354" s="1">
        <v>4</v>
      </c>
    </row>
    <row r="355" spans="1:14" x14ac:dyDescent="0.2">
      <c r="A355" t="str">
        <f t="shared" si="10"/>
        <v>2261</v>
      </c>
      <c r="B355" t="str">
        <f t="shared" si="10"/>
        <v>2261</v>
      </c>
      <c r="C355" t="str">
        <f>INDEX(conversion!$D:$D, MATCH(E355, conversion!$A:$A, 0))</f>
        <v>2261</v>
      </c>
      <c r="D355" t="str">
        <f>INDEX(conversion!$D:$D, MATCH(G355, conversion!$B:$B, 0))</f>
        <v>2261</v>
      </c>
      <c r="E355" t="str">
        <f t="shared" si="11"/>
        <v>29-1023</v>
      </c>
      <c r="F355" s="1" t="s">
        <v>727</v>
      </c>
      <c r="G355" t="s">
        <v>728</v>
      </c>
      <c r="H355" s="41">
        <v>-5.5967623000000001E-2</v>
      </c>
      <c r="I355" s="42">
        <v>1.3030720010000001</v>
      </c>
      <c r="J355" s="43">
        <v>-0.13438731000000001</v>
      </c>
      <c r="K355" s="44">
        <v>-0.19174654799999999</v>
      </c>
      <c r="L355" s="45">
        <v>0.14111832699999999</v>
      </c>
      <c r="M355" s="46">
        <v>1.0620888470000001</v>
      </c>
      <c r="N355" s="1">
        <v>5</v>
      </c>
    </row>
    <row r="356" spans="1:14" x14ac:dyDescent="0.2">
      <c r="A356" t="str">
        <f t="shared" si="10"/>
        <v>2261</v>
      </c>
      <c r="B356" t="str">
        <f t="shared" si="10"/>
        <v>2261</v>
      </c>
      <c r="C356" t="str">
        <f>INDEX(conversion!$D:$D, MATCH(E356, conversion!$A:$A, 0))</f>
        <v>2261</v>
      </c>
      <c r="D356" t="str">
        <f>INDEX(conversion!$D:$D, MATCH(G356, conversion!$B:$B, 0))</f>
        <v>2261</v>
      </c>
      <c r="E356" t="str">
        <f t="shared" si="11"/>
        <v>29-1024</v>
      </c>
      <c r="F356" s="1" t="s">
        <v>729</v>
      </c>
      <c r="G356" t="s">
        <v>730</v>
      </c>
      <c r="H356" s="41">
        <v>9.6570609999999998E-3</v>
      </c>
      <c r="I356" s="42">
        <v>1.5079222219999999</v>
      </c>
      <c r="J356" s="43">
        <v>-0.47784315999999999</v>
      </c>
      <c r="K356" s="44">
        <v>-0.56497318799999996</v>
      </c>
      <c r="L356" s="45">
        <v>-0.56696858000000006</v>
      </c>
      <c r="M356" s="46">
        <v>-9.2205644000000003E-2</v>
      </c>
      <c r="N356" s="1">
        <v>5</v>
      </c>
    </row>
    <row r="357" spans="1:14" x14ac:dyDescent="0.2">
      <c r="A357" t="str">
        <f t="shared" si="10"/>
        <v>2265</v>
      </c>
      <c r="B357" t="str">
        <f t="shared" si="10"/>
        <v>2265</v>
      </c>
      <c r="C357" t="str">
        <f>INDEX(conversion!$D:$D, MATCH(E357, conversion!$A:$A, 0))</f>
        <v>2265</v>
      </c>
      <c r="D357" t="str">
        <f>INDEX(conversion!$D:$D, MATCH(G357, conversion!$B:$B, 0))</f>
        <v>2265</v>
      </c>
      <c r="E357" t="str">
        <f t="shared" si="11"/>
        <v>29-1031</v>
      </c>
      <c r="F357" s="1" t="s">
        <v>731</v>
      </c>
      <c r="G357" t="s">
        <v>732</v>
      </c>
      <c r="H357" s="41">
        <v>0.64644802000000001</v>
      </c>
      <c r="I357" s="42">
        <v>0.54206797399999995</v>
      </c>
      <c r="J357" s="43">
        <v>1.311821758</v>
      </c>
      <c r="K357" s="44">
        <v>0.65162682100000002</v>
      </c>
      <c r="L357" s="45">
        <v>1.3015492740000001</v>
      </c>
      <c r="M357" s="46">
        <v>4.453513847</v>
      </c>
      <c r="N357" s="1">
        <v>2</v>
      </c>
    </row>
    <row r="358" spans="1:14" x14ac:dyDescent="0.2">
      <c r="A358" t="str">
        <f t="shared" si="10"/>
        <v>2267</v>
      </c>
      <c r="B358" t="str">
        <f t="shared" si="10"/>
        <v>2267</v>
      </c>
      <c r="C358" t="str">
        <f>INDEX(conversion!$D:$D, MATCH(E358, conversion!$A:$A, 0))</f>
        <v>2267</v>
      </c>
      <c r="D358" t="str">
        <f>INDEX(conversion!$D:$D, MATCH(G358, conversion!$B:$B, 0))</f>
        <v>2267</v>
      </c>
      <c r="E358" t="str">
        <f t="shared" si="11"/>
        <v>29-1041</v>
      </c>
      <c r="F358" s="1" t="s">
        <v>733</v>
      </c>
      <c r="G358" t="s">
        <v>734</v>
      </c>
      <c r="H358" s="41">
        <v>1.0538499139999999</v>
      </c>
      <c r="I358" s="42">
        <v>0.92109125300000005</v>
      </c>
      <c r="J358" s="43">
        <v>7.6020269000000001E-2</v>
      </c>
      <c r="K358" s="44">
        <v>-0.54434155200000001</v>
      </c>
      <c r="L358" s="45">
        <v>-0.227218902</v>
      </c>
      <c r="M358" s="46">
        <v>1.2794009820000001</v>
      </c>
      <c r="N358" s="1">
        <v>4</v>
      </c>
    </row>
    <row r="359" spans="1:14" x14ac:dyDescent="0.2">
      <c r="A359" t="str">
        <f t="shared" si="10"/>
        <v>2262</v>
      </c>
      <c r="B359" t="str">
        <f t="shared" si="10"/>
        <v>2262</v>
      </c>
      <c r="C359" t="str">
        <f>INDEX(conversion!$D:$D, MATCH(E359, conversion!$A:$A, 0))</f>
        <v>2262</v>
      </c>
      <c r="D359" t="str">
        <f>INDEX(conversion!$D:$D, MATCH(G359, conversion!$B:$B, 0))</f>
        <v>2262</v>
      </c>
      <c r="E359" t="str">
        <f t="shared" si="11"/>
        <v>29-1051</v>
      </c>
      <c r="F359" s="1" t="s">
        <v>735</v>
      </c>
      <c r="G359" t="s">
        <v>736</v>
      </c>
      <c r="H359" s="41">
        <v>0.33168338000000003</v>
      </c>
      <c r="I359" s="42">
        <v>0.51249012800000004</v>
      </c>
      <c r="J359" s="43">
        <v>0.43163041400000002</v>
      </c>
      <c r="K359" s="44">
        <v>-0.97127366299999995</v>
      </c>
      <c r="L359" s="45">
        <v>-5.78554E-4</v>
      </c>
      <c r="M359" s="46">
        <v>0.30395170399999999</v>
      </c>
      <c r="N359" s="1">
        <v>5</v>
      </c>
    </row>
    <row r="360" spans="1:14" x14ac:dyDescent="0.2">
      <c r="A360" t="str">
        <f t="shared" si="10"/>
        <v>2240</v>
      </c>
      <c r="B360" t="str">
        <f t="shared" si="10"/>
        <v>2240</v>
      </c>
      <c r="C360" t="str">
        <f>INDEX(conversion!$D:$D, MATCH(E360, conversion!$A:$A, 0))</f>
        <v>2240</v>
      </c>
      <c r="D360" t="str">
        <f>INDEX(conversion!$D:$D, MATCH(G360, conversion!$B:$B, 0))</f>
        <v>2240</v>
      </c>
      <c r="E360" t="str">
        <f t="shared" si="11"/>
        <v>29-1071</v>
      </c>
      <c r="F360" s="1" t="s">
        <v>737</v>
      </c>
      <c r="G360" t="s">
        <v>738</v>
      </c>
      <c r="H360" s="41">
        <v>1.0161068559999999</v>
      </c>
      <c r="I360" s="42">
        <v>0.91263135799999995</v>
      </c>
      <c r="J360" s="43">
        <v>0.35705166999999999</v>
      </c>
      <c r="K360" s="44">
        <v>-0.220475053</v>
      </c>
      <c r="L360" s="45">
        <v>0.63719047299999998</v>
      </c>
      <c r="M360" s="46">
        <v>2.7025053049999999</v>
      </c>
      <c r="N360" s="1">
        <v>3</v>
      </c>
    </row>
    <row r="361" spans="1:14" x14ac:dyDescent="0.2">
      <c r="A361" t="str">
        <f t="shared" si="10"/>
        <v>2240</v>
      </c>
      <c r="B361" t="str">
        <f t="shared" si="10"/>
        <v>2240</v>
      </c>
      <c r="C361" t="str">
        <f>INDEX(conversion!$D:$D, MATCH(E361, conversion!$A:$A, 0))</f>
        <v>2240</v>
      </c>
      <c r="D361" t="e">
        <f>INDEX(conversion!$D:$D, MATCH(G361, conversion!$B:$B, 0))</f>
        <v>#N/A</v>
      </c>
      <c r="E361" t="str">
        <f t="shared" si="11"/>
        <v>29-1071</v>
      </c>
      <c r="F361" s="1" t="s">
        <v>739</v>
      </c>
      <c r="G361" t="s">
        <v>740</v>
      </c>
      <c r="H361" s="41">
        <v>0.108155314</v>
      </c>
      <c r="I361" s="42">
        <v>-5.2820868999999999E-2</v>
      </c>
      <c r="J361" s="43">
        <v>-3.4306242000000001E-2</v>
      </c>
      <c r="K361" s="44">
        <v>-0.52629957599999999</v>
      </c>
      <c r="L361" s="45">
        <v>-0.459801195</v>
      </c>
      <c r="M361" s="46">
        <v>-0.96507256799999996</v>
      </c>
      <c r="N361" s="1">
        <v>6</v>
      </c>
    </row>
    <row r="362" spans="1:14" x14ac:dyDescent="0.2">
      <c r="A362" t="str">
        <f t="shared" si="10"/>
        <v>2269</v>
      </c>
      <c r="B362" t="str">
        <f t="shared" si="10"/>
        <v>2269</v>
      </c>
      <c r="C362" t="e">
        <f>INDEX(conversion!$D:$D, MATCH(E362, conversion!$A:$A, 0))</f>
        <v>#N/A</v>
      </c>
      <c r="D362" t="str">
        <f>INDEX(conversion!$D:$D, MATCH(G362, conversion!$B:$B, 0))</f>
        <v>2269</v>
      </c>
      <c r="E362" t="str">
        <f t="shared" si="11"/>
        <v>29-1081</v>
      </c>
      <c r="F362" s="1" t="s">
        <v>741</v>
      </c>
      <c r="G362" t="s">
        <v>742</v>
      </c>
      <c r="H362" s="41">
        <v>-0.10254551100000001</v>
      </c>
      <c r="I362" s="42">
        <v>0.28817905500000002</v>
      </c>
      <c r="J362" s="43">
        <v>7.5964576000000006E-2</v>
      </c>
      <c r="K362" s="44">
        <v>0.111184903</v>
      </c>
      <c r="L362" s="45">
        <v>0.36001413300000001</v>
      </c>
      <c r="M362" s="46">
        <v>0.73279715499999998</v>
      </c>
      <c r="N362" s="1">
        <v>5</v>
      </c>
    </row>
    <row r="363" spans="1:14" x14ac:dyDescent="0.2">
      <c r="A363" t="str">
        <f t="shared" si="10"/>
        <v>2269</v>
      </c>
      <c r="B363" t="str">
        <f t="shared" si="10"/>
        <v>2269</v>
      </c>
      <c r="C363" t="str">
        <f>INDEX(conversion!$D:$D, MATCH(E363, conversion!$A:$A, 0))</f>
        <v>2269</v>
      </c>
      <c r="D363" t="str">
        <f>INDEX(conversion!$D:$D, MATCH(G363, conversion!$B:$B, 0))</f>
        <v>2269</v>
      </c>
      <c r="E363" t="str">
        <f t="shared" si="11"/>
        <v>29-1122</v>
      </c>
      <c r="F363" s="1" t="s">
        <v>743</v>
      </c>
      <c r="G363" t="s">
        <v>744</v>
      </c>
      <c r="H363" s="41">
        <v>0.85011598399999999</v>
      </c>
      <c r="I363" s="42">
        <v>0.94341909700000004</v>
      </c>
      <c r="J363" s="43">
        <v>0.341117261</v>
      </c>
      <c r="K363" s="44">
        <v>1.106708067</v>
      </c>
      <c r="L363" s="45">
        <v>0.932498877</v>
      </c>
      <c r="M363" s="46">
        <v>4.1738592849999998</v>
      </c>
      <c r="N363" s="1">
        <v>2</v>
      </c>
    </row>
    <row r="364" spans="1:14" x14ac:dyDescent="0.2">
      <c r="A364" t="str">
        <f t="shared" si="10"/>
        <v>2269</v>
      </c>
      <c r="B364" t="str">
        <f t="shared" si="10"/>
        <v>2269</v>
      </c>
      <c r="C364" t="str">
        <f>INDEX(conversion!$D:$D, MATCH(E364, conversion!$A:$A, 0))</f>
        <v>2269</v>
      </c>
      <c r="D364" t="e">
        <f>INDEX(conversion!$D:$D, MATCH(G364, conversion!$B:$B, 0))</f>
        <v>#N/A</v>
      </c>
      <c r="E364" t="str">
        <f t="shared" si="11"/>
        <v>29-1122</v>
      </c>
      <c r="F364" s="1" t="s">
        <v>745</v>
      </c>
      <c r="G364" t="s">
        <v>746</v>
      </c>
      <c r="H364" s="41">
        <v>0.26853755000000001</v>
      </c>
      <c r="I364" s="42">
        <v>0.52139402099999999</v>
      </c>
      <c r="J364" s="43">
        <v>0.172154891</v>
      </c>
      <c r="K364" s="44">
        <v>1.7594589709999999</v>
      </c>
      <c r="L364" s="45">
        <v>1.218956361</v>
      </c>
      <c r="M364" s="46">
        <v>3.9405017949999999</v>
      </c>
      <c r="N364" s="1">
        <v>3</v>
      </c>
    </row>
    <row r="365" spans="1:14" x14ac:dyDescent="0.2">
      <c r="A365" t="str">
        <f t="shared" si="10"/>
        <v>2264</v>
      </c>
      <c r="B365" t="str">
        <f t="shared" si="10"/>
        <v>2264</v>
      </c>
      <c r="C365" t="str">
        <f>INDEX(conversion!$D:$D, MATCH(E365, conversion!$A:$A, 0))</f>
        <v>2264</v>
      </c>
      <c r="D365" t="str">
        <f>INDEX(conversion!$D:$D, MATCH(G365, conversion!$B:$B, 0))</f>
        <v>2264</v>
      </c>
      <c r="E365" t="str">
        <f t="shared" si="11"/>
        <v>29-1123</v>
      </c>
      <c r="F365" s="1" t="s">
        <v>747</v>
      </c>
      <c r="G365" t="s">
        <v>748</v>
      </c>
      <c r="H365" s="41">
        <v>0.55204794800000001</v>
      </c>
      <c r="I365" s="42">
        <v>0.72810773500000003</v>
      </c>
      <c r="J365" s="43">
        <v>0.121396964</v>
      </c>
      <c r="K365" s="44">
        <v>0.39333723700000001</v>
      </c>
      <c r="L365" s="45">
        <v>0.35526206300000002</v>
      </c>
      <c r="M365" s="46">
        <v>2.1501519469999999</v>
      </c>
      <c r="N365" s="1">
        <v>4</v>
      </c>
    </row>
    <row r="366" spans="1:14" x14ac:dyDescent="0.2">
      <c r="A366" t="str">
        <f t="shared" si="10"/>
        <v>3211</v>
      </c>
      <c r="B366" t="str">
        <f t="shared" si="10"/>
        <v>3211</v>
      </c>
      <c r="C366" t="str">
        <f>INDEX(conversion!$D:$D, MATCH(E366, conversion!$A:$A, 0))</f>
        <v>3211</v>
      </c>
      <c r="D366" t="str">
        <f>INDEX(conversion!$D:$D, MATCH(G366, conversion!$B:$B, 0))</f>
        <v>3211</v>
      </c>
      <c r="E366" t="str">
        <f t="shared" si="11"/>
        <v>29-1124</v>
      </c>
      <c r="F366" s="1" t="s">
        <v>749</v>
      </c>
      <c r="G366" t="s">
        <v>750</v>
      </c>
      <c r="H366" s="41">
        <v>0.25829479500000002</v>
      </c>
      <c r="I366" s="42">
        <v>0.22156980500000001</v>
      </c>
      <c r="J366" s="43">
        <v>-0.72997981499999998</v>
      </c>
      <c r="K366" s="44">
        <v>-1.353032206</v>
      </c>
      <c r="L366" s="45">
        <v>-1.7443774320000001</v>
      </c>
      <c r="M366" s="46">
        <v>-3.3475248529999999</v>
      </c>
      <c r="N366" s="1">
        <v>8</v>
      </c>
    </row>
    <row r="367" spans="1:14" x14ac:dyDescent="0.2">
      <c r="A367" t="str">
        <f t="shared" si="10"/>
        <v>2269</v>
      </c>
      <c r="B367" t="str">
        <f t="shared" si="10"/>
        <v>2269</v>
      </c>
      <c r="C367" t="e">
        <f>INDEX(conversion!$D:$D, MATCH(E367, conversion!$A:$A, 0))</f>
        <v>#N/A</v>
      </c>
      <c r="D367" t="str">
        <f>INDEX(conversion!$D:$D, MATCH(G367, conversion!$B:$B, 0))</f>
        <v>2269</v>
      </c>
      <c r="E367" t="str">
        <f t="shared" si="11"/>
        <v>29-1125</v>
      </c>
      <c r="F367" s="1" t="s">
        <v>751</v>
      </c>
      <c r="G367" t="s">
        <v>752</v>
      </c>
      <c r="H367" s="41">
        <v>0.24999250000000001</v>
      </c>
      <c r="I367" s="42">
        <v>1.33705045</v>
      </c>
      <c r="J367" s="43">
        <v>0.26845326200000003</v>
      </c>
      <c r="K367" s="44">
        <v>1.670585794</v>
      </c>
      <c r="L367" s="45">
        <v>0.99888226499999999</v>
      </c>
      <c r="M367" s="46">
        <v>4.5249642699999999</v>
      </c>
      <c r="N367" s="1">
        <v>2</v>
      </c>
    </row>
    <row r="368" spans="1:14" x14ac:dyDescent="0.2">
      <c r="A368" t="str">
        <f t="shared" si="10"/>
        <v>3259</v>
      </c>
      <c r="B368" t="str">
        <f t="shared" si="10"/>
        <v>3259</v>
      </c>
      <c r="C368" t="e">
        <f>INDEX(conversion!$D:$D, MATCH(E368, conversion!$A:$A, 0))</f>
        <v>#N/A</v>
      </c>
      <c r="D368" t="str">
        <f>INDEX(conversion!$D:$D, MATCH(G368, conversion!$B:$B, 0))</f>
        <v>3259</v>
      </c>
      <c r="E368" t="str">
        <f t="shared" si="11"/>
        <v>29-1126</v>
      </c>
      <c r="F368" s="1" t="s">
        <v>753</v>
      </c>
      <c r="G368" t="s">
        <v>754</v>
      </c>
      <c r="H368" s="41">
        <v>9.0320734999999999E-2</v>
      </c>
      <c r="I368" s="42">
        <v>0.24129866999999999</v>
      </c>
      <c r="J368" s="43">
        <v>-0.34557447499999999</v>
      </c>
      <c r="K368" s="44">
        <v>-0.57530214800000001</v>
      </c>
      <c r="L368" s="45">
        <v>-0.30016781399999998</v>
      </c>
      <c r="M368" s="46">
        <v>-0.88942503100000003</v>
      </c>
      <c r="N368" s="1">
        <v>6</v>
      </c>
    </row>
    <row r="369" spans="1:14" x14ac:dyDescent="0.2">
      <c r="A369" t="str">
        <f t="shared" si="10"/>
        <v>2266</v>
      </c>
      <c r="B369" t="str">
        <f t="shared" si="10"/>
        <v>2266</v>
      </c>
      <c r="C369" t="str">
        <f>INDEX(conversion!$D:$D, MATCH(E369, conversion!$A:$A, 0))</f>
        <v>2266</v>
      </c>
      <c r="D369" t="str">
        <f>INDEX(conversion!$D:$D, MATCH(G369, conversion!$B:$B, 0))</f>
        <v>2266</v>
      </c>
      <c r="E369" t="str">
        <f t="shared" si="11"/>
        <v>29-1127</v>
      </c>
      <c r="F369" s="1" t="s">
        <v>755</v>
      </c>
      <c r="G369" t="s">
        <v>756</v>
      </c>
      <c r="H369" s="41">
        <v>0.55905856099999995</v>
      </c>
      <c r="I369" s="42">
        <v>3.9560563E-2</v>
      </c>
      <c r="J369" s="43">
        <v>1.1733020460000001</v>
      </c>
      <c r="K369" s="44">
        <v>1.0709050229999999</v>
      </c>
      <c r="L369" s="45">
        <v>1.302447304</v>
      </c>
      <c r="M369" s="46">
        <v>4.1452734969999998</v>
      </c>
      <c r="N369" s="1">
        <v>2</v>
      </c>
    </row>
    <row r="370" spans="1:14" x14ac:dyDescent="0.2">
      <c r="A370" t="str">
        <f t="shared" si="10"/>
        <v>2264</v>
      </c>
      <c r="B370" t="str">
        <f t="shared" si="10"/>
        <v>2264</v>
      </c>
      <c r="C370" t="str">
        <f>INDEX(conversion!$D:$D, MATCH(E370, conversion!$A:$A, 0))</f>
        <v>2264</v>
      </c>
      <c r="D370" t="str">
        <f>INDEX(conversion!$D:$D, MATCH(G370, conversion!$B:$B, 0))</f>
        <v>2264</v>
      </c>
      <c r="E370" t="str">
        <f t="shared" si="11"/>
        <v>29-1128</v>
      </c>
      <c r="F370" s="1" t="s">
        <v>757</v>
      </c>
      <c r="G370" t="s">
        <v>758</v>
      </c>
      <c r="H370" s="41">
        <v>0.65588393499999997</v>
      </c>
      <c r="I370" s="42">
        <v>0.99330919699999998</v>
      </c>
      <c r="J370" s="43">
        <v>0.71003770300000002</v>
      </c>
      <c r="K370" s="44">
        <v>0.54928129599999997</v>
      </c>
      <c r="L370" s="45">
        <v>0.31512399299999999</v>
      </c>
      <c r="M370" s="46">
        <v>3.2236361250000001</v>
      </c>
      <c r="N370" s="1">
        <v>3</v>
      </c>
    </row>
    <row r="371" spans="1:14" x14ac:dyDescent="0.2">
      <c r="A371">
        <v>2269</v>
      </c>
      <c r="B371" t="str">
        <f t="shared" si="10"/>
        <v/>
      </c>
      <c r="C371" t="e">
        <f>INDEX(conversion!$D:$D, MATCH(E371, conversion!$A:$A, 0))</f>
        <v>#N/A</v>
      </c>
      <c r="D371" t="e">
        <f>INDEX(conversion!$D:$D, MATCH(G371, conversion!$B:$B, 0))</f>
        <v>#N/A</v>
      </c>
      <c r="E371" t="str">
        <f t="shared" si="11"/>
        <v>29-1129</v>
      </c>
      <c r="F371" s="1" t="s">
        <v>759</v>
      </c>
      <c r="G371" t="s">
        <v>760</v>
      </c>
      <c r="H371" s="41">
        <v>1.10799699</v>
      </c>
      <c r="I371" s="42">
        <v>1.2716806089999999</v>
      </c>
      <c r="J371" s="43">
        <v>0.34931982099999997</v>
      </c>
      <c r="K371" s="44">
        <v>1.5939331750000001</v>
      </c>
      <c r="L371" s="45">
        <v>1.129531112</v>
      </c>
      <c r="M371" s="46">
        <v>5.4524617060000002</v>
      </c>
      <c r="N371" s="1">
        <v>2</v>
      </c>
    </row>
    <row r="372" spans="1:14" x14ac:dyDescent="0.2">
      <c r="A372">
        <v>2269</v>
      </c>
      <c r="B372" t="str">
        <f t="shared" si="10"/>
        <v/>
      </c>
      <c r="C372" t="e">
        <f>INDEX(conversion!$D:$D, MATCH(E372, conversion!$A:$A, 0))</f>
        <v>#N/A</v>
      </c>
      <c r="D372" t="e">
        <f>INDEX(conversion!$D:$D, MATCH(G372, conversion!$B:$B, 0))</f>
        <v>#N/A</v>
      </c>
      <c r="E372" t="str">
        <f t="shared" si="11"/>
        <v>29-1129</v>
      </c>
      <c r="F372" s="1" t="s">
        <v>761</v>
      </c>
      <c r="G372" t="s">
        <v>762</v>
      </c>
      <c r="H372" s="41">
        <v>0.75287720899999999</v>
      </c>
      <c r="I372" s="42">
        <v>0.94094065000000005</v>
      </c>
      <c r="J372" s="43">
        <v>0.31927830299999999</v>
      </c>
      <c r="K372" s="44">
        <v>1.6042853290000001</v>
      </c>
      <c r="L372" s="45">
        <v>0.4511039</v>
      </c>
      <c r="M372" s="46">
        <v>4.0684853910000003</v>
      </c>
      <c r="N372" s="1">
        <v>2</v>
      </c>
    </row>
    <row r="373" spans="1:14" x14ac:dyDescent="0.2">
      <c r="A373" t="str">
        <f t="shared" si="10"/>
        <v>2250</v>
      </c>
      <c r="B373" t="str">
        <f t="shared" si="10"/>
        <v>2250</v>
      </c>
      <c r="C373" t="str">
        <f>INDEX(conversion!$D:$D, MATCH(E373, conversion!$A:$A, 0))</f>
        <v>2250</v>
      </c>
      <c r="D373" t="str">
        <f>INDEX(conversion!$D:$D, MATCH(G373, conversion!$B:$B, 0))</f>
        <v>2250</v>
      </c>
      <c r="E373" t="str">
        <f t="shared" si="11"/>
        <v>29-1131</v>
      </c>
      <c r="F373" s="1" t="s">
        <v>763</v>
      </c>
      <c r="G373" t="s">
        <v>764</v>
      </c>
      <c r="H373" s="41">
        <v>0.17402709799999999</v>
      </c>
      <c r="I373" s="42">
        <v>0.133793566</v>
      </c>
      <c r="J373" s="43">
        <v>5.7239717000000002E-2</v>
      </c>
      <c r="K373" s="44">
        <v>-4.7854024000000002E-2</v>
      </c>
      <c r="L373" s="45">
        <v>0.233768009</v>
      </c>
      <c r="M373" s="46">
        <v>0.55097436700000002</v>
      </c>
      <c r="N373" s="1">
        <v>5</v>
      </c>
    </row>
    <row r="374" spans="1:14" x14ac:dyDescent="0.2">
      <c r="A374" t="str">
        <f t="shared" si="10"/>
        <v>2221</v>
      </c>
      <c r="B374" t="str">
        <f t="shared" si="10"/>
        <v>2221</v>
      </c>
      <c r="C374" t="str">
        <f>INDEX(conversion!$D:$D, MATCH(E374, conversion!$A:$A, 0))</f>
        <v>2221</v>
      </c>
      <c r="D374" t="str">
        <f>INDEX(conversion!$D:$D, MATCH(G374, conversion!$B:$B, 0))</f>
        <v>2221</v>
      </c>
      <c r="E374" t="str">
        <f t="shared" si="11"/>
        <v>29-1141</v>
      </c>
      <c r="F374" s="1" t="s">
        <v>765</v>
      </c>
      <c r="G374" t="s">
        <v>766</v>
      </c>
      <c r="H374" s="41">
        <v>0.89580148800000003</v>
      </c>
      <c r="I374" s="42">
        <v>1.5413523469999999</v>
      </c>
      <c r="J374" s="43">
        <v>-8.1047915999999998E-2</v>
      </c>
      <c r="K374" s="44">
        <v>-0.554576823</v>
      </c>
      <c r="L374" s="45">
        <v>0.31298712499999998</v>
      </c>
      <c r="M374" s="46">
        <v>2.1145162219999998</v>
      </c>
      <c r="N374" s="1">
        <v>4</v>
      </c>
    </row>
    <row r="375" spans="1:14" x14ac:dyDescent="0.2">
      <c r="A375" t="str">
        <f t="shared" si="10"/>
        <v>2221</v>
      </c>
      <c r="B375" t="str">
        <f t="shared" si="10"/>
        <v>2221</v>
      </c>
      <c r="C375" t="str">
        <f>INDEX(conversion!$D:$D, MATCH(E375, conversion!$A:$A, 0))</f>
        <v>2221</v>
      </c>
      <c r="D375" t="e">
        <f>INDEX(conversion!$D:$D, MATCH(G375, conversion!$B:$B, 0))</f>
        <v>#N/A</v>
      </c>
      <c r="E375" t="str">
        <f t="shared" si="11"/>
        <v>29-1141</v>
      </c>
      <c r="F375" s="1" t="s">
        <v>767</v>
      </c>
      <c r="G375" t="s">
        <v>768</v>
      </c>
      <c r="H375" s="41">
        <v>0.26930157399999999</v>
      </c>
      <c r="I375" s="42">
        <v>1.05367145</v>
      </c>
      <c r="J375" s="43">
        <v>0.61179579500000003</v>
      </c>
      <c r="K375" s="44">
        <v>-0.46847903499999999</v>
      </c>
      <c r="L375" s="45">
        <v>0.24755173999999999</v>
      </c>
      <c r="M375" s="46">
        <v>1.7138415229999999</v>
      </c>
      <c r="N375" s="1">
        <v>4</v>
      </c>
    </row>
    <row r="376" spans="1:14" x14ac:dyDescent="0.2">
      <c r="A376" t="str">
        <f t="shared" si="10"/>
        <v>2221</v>
      </c>
      <c r="B376" t="str">
        <f t="shared" si="10"/>
        <v>2221</v>
      </c>
      <c r="C376" t="str">
        <f>INDEX(conversion!$D:$D, MATCH(E376, conversion!$A:$A, 0))</f>
        <v>2221</v>
      </c>
      <c r="D376" t="e">
        <f>INDEX(conversion!$D:$D, MATCH(G376, conversion!$B:$B, 0))</f>
        <v>#N/A</v>
      </c>
      <c r="E376" t="str">
        <f t="shared" si="11"/>
        <v>29-1141</v>
      </c>
      <c r="F376" s="1" t="s">
        <v>769</v>
      </c>
      <c r="G376" t="s">
        <v>770</v>
      </c>
      <c r="H376" s="41">
        <v>1.2736238289999999</v>
      </c>
      <c r="I376" s="42">
        <v>1.396573388</v>
      </c>
      <c r="J376" s="43">
        <v>1.164494658</v>
      </c>
      <c r="K376" s="44">
        <v>0.21145113099999999</v>
      </c>
      <c r="L376" s="45">
        <v>0.99685327999999995</v>
      </c>
      <c r="M376" s="46">
        <v>5.0429962870000002</v>
      </c>
      <c r="N376" s="1">
        <v>2</v>
      </c>
    </row>
    <row r="377" spans="1:14" x14ac:dyDescent="0.2">
      <c r="A377" t="str">
        <f t="shared" si="10"/>
        <v>2221</v>
      </c>
      <c r="B377" t="str">
        <f t="shared" si="10"/>
        <v>2221</v>
      </c>
      <c r="C377" t="str">
        <f>INDEX(conversion!$D:$D, MATCH(E377, conversion!$A:$A, 0))</f>
        <v>2221</v>
      </c>
      <c r="D377" t="e">
        <f>INDEX(conversion!$D:$D, MATCH(G377, conversion!$B:$B, 0))</f>
        <v>#N/A</v>
      </c>
      <c r="E377" t="str">
        <f t="shared" si="11"/>
        <v>29-1141</v>
      </c>
      <c r="F377" s="1" t="s">
        <v>771</v>
      </c>
      <c r="G377" t="s">
        <v>772</v>
      </c>
      <c r="H377" s="41">
        <v>0.70982405000000004</v>
      </c>
      <c r="I377" s="42">
        <v>1.0008800369999999</v>
      </c>
      <c r="J377" s="43">
        <v>0.127782224</v>
      </c>
      <c r="K377" s="44">
        <v>-0.61898786900000002</v>
      </c>
      <c r="L377" s="45">
        <v>4.972326E-3</v>
      </c>
      <c r="M377" s="46">
        <v>1.224470768</v>
      </c>
      <c r="N377" s="1">
        <v>4</v>
      </c>
    </row>
    <row r="378" spans="1:14" x14ac:dyDescent="0.2">
      <c r="A378" t="str">
        <f t="shared" si="10"/>
        <v>2221</v>
      </c>
      <c r="B378" t="str">
        <f t="shared" si="10"/>
        <v>2221</v>
      </c>
      <c r="C378" t="str">
        <f>INDEX(conversion!$D:$D, MATCH(E378, conversion!$A:$A, 0))</f>
        <v>2221</v>
      </c>
      <c r="D378" t="e">
        <f>INDEX(conversion!$D:$D, MATCH(G378, conversion!$B:$B, 0))</f>
        <v>#N/A</v>
      </c>
      <c r="E378" t="str">
        <f t="shared" si="11"/>
        <v>29-1141</v>
      </c>
      <c r="F378" s="1" t="s">
        <v>773</v>
      </c>
      <c r="G378" t="s">
        <v>774</v>
      </c>
      <c r="H378" s="41">
        <v>1.0981173609999999</v>
      </c>
      <c r="I378" s="42">
        <v>1.889427695</v>
      </c>
      <c r="J378" s="43">
        <v>0.42305989199999999</v>
      </c>
      <c r="K378" s="44">
        <v>0.55567032800000005</v>
      </c>
      <c r="L378" s="45">
        <v>0.63602228500000002</v>
      </c>
      <c r="M378" s="46">
        <v>4.6022975610000003</v>
      </c>
      <c r="N378" s="1">
        <v>2</v>
      </c>
    </row>
    <row r="379" spans="1:14" x14ac:dyDescent="0.2">
      <c r="A379" t="str">
        <f t="shared" si="10"/>
        <v>2221</v>
      </c>
      <c r="B379" t="str">
        <f t="shared" si="10"/>
        <v>2221</v>
      </c>
      <c r="C379" t="str">
        <f>INDEX(conversion!$D:$D, MATCH(E379, conversion!$A:$A, 0))</f>
        <v>2221</v>
      </c>
      <c r="D379" t="str">
        <f>INDEX(conversion!$D:$D, MATCH(G379, conversion!$B:$B, 0))</f>
        <v>2221</v>
      </c>
      <c r="E379" t="str">
        <f t="shared" si="11"/>
        <v>29-1151</v>
      </c>
      <c r="F379" s="1" t="s">
        <v>775</v>
      </c>
      <c r="G379" t="s">
        <v>776</v>
      </c>
      <c r="H379" s="41">
        <v>0.86705330599999997</v>
      </c>
      <c r="I379" s="42">
        <v>1.1645860750000001</v>
      </c>
      <c r="J379" s="43">
        <v>-0.12622829999999999</v>
      </c>
      <c r="K379" s="44">
        <v>-0.64361290299999996</v>
      </c>
      <c r="L379" s="45">
        <v>-0.36700257600000002</v>
      </c>
      <c r="M379" s="46">
        <v>0.89479560300000005</v>
      </c>
      <c r="N379" s="1">
        <v>5</v>
      </c>
    </row>
    <row r="380" spans="1:14" x14ac:dyDescent="0.2">
      <c r="A380" t="str">
        <f t="shared" si="10"/>
        <v>2222</v>
      </c>
      <c r="B380" t="str">
        <f t="shared" si="10"/>
        <v>2222</v>
      </c>
      <c r="C380" t="e">
        <f>INDEX(conversion!$D:$D, MATCH(E380, conversion!$A:$A, 0))</f>
        <v>#N/A</v>
      </c>
      <c r="D380" t="str">
        <f>INDEX(conversion!$D:$D, MATCH(G380, conversion!$B:$B, 0))</f>
        <v>2222</v>
      </c>
      <c r="E380" t="str">
        <f t="shared" si="11"/>
        <v>29-1161</v>
      </c>
      <c r="F380" s="1" t="s">
        <v>777</v>
      </c>
      <c r="G380" t="s">
        <v>778</v>
      </c>
      <c r="H380" s="41">
        <v>0.70573708099999999</v>
      </c>
      <c r="I380" s="42">
        <v>1.2768455110000001</v>
      </c>
      <c r="J380" s="43">
        <v>0.17589354800000001</v>
      </c>
      <c r="K380" s="44">
        <v>-6.9305717000000003E-2</v>
      </c>
      <c r="L380" s="45">
        <v>0.65985382000000004</v>
      </c>
      <c r="M380" s="46">
        <v>2.749024243</v>
      </c>
      <c r="N380" s="1">
        <v>3</v>
      </c>
    </row>
    <row r="381" spans="1:14" x14ac:dyDescent="0.2">
      <c r="A381" t="str">
        <f t="shared" si="10"/>
        <v>2221</v>
      </c>
      <c r="B381" t="str">
        <f t="shared" si="10"/>
        <v>2221</v>
      </c>
      <c r="C381" t="e">
        <f>INDEX(conversion!$D:$D, MATCH(E381, conversion!$A:$A, 0))</f>
        <v>#N/A</v>
      </c>
      <c r="D381" t="str">
        <f>INDEX(conversion!$D:$D, MATCH(G381, conversion!$B:$B, 0))</f>
        <v>2221</v>
      </c>
      <c r="E381" t="str">
        <f t="shared" si="11"/>
        <v>29-1171</v>
      </c>
      <c r="F381" s="1" t="s">
        <v>779</v>
      </c>
      <c r="G381" t="s">
        <v>780</v>
      </c>
      <c r="H381" s="41">
        <v>0.91401510200000002</v>
      </c>
      <c r="I381" s="42">
        <v>0.97761031399999998</v>
      </c>
      <c r="J381" s="43">
        <v>0.35170791299999998</v>
      </c>
      <c r="K381" s="44">
        <v>-0.214338945</v>
      </c>
      <c r="L381" s="45">
        <v>0.61556</v>
      </c>
      <c r="M381" s="46">
        <v>2.6445543840000001</v>
      </c>
      <c r="N381" s="1">
        <v>3</v>
      </c>
    </row>
    <row r="382" spans="1:14" x14ac:dyDescent="0.2">
      <c r="A382" t="str">
        <f t="shared" si="10"/>
        <v>2266</v>
      </c>
      <c r="B382" t="str">
        <f t="shared" si="10"/>
        <v>2266</v>
      </c>
      <c r="C382" t="str">
        <f>INDEX(conversion!$D:$D, MATCH(E382, conversion!$A:$A, 0))</f>
        <v>2266</v>
      </c>
      <c r="D382" t="str">
        <f>INDEX(conversion!$D:$D, MATCH(G382, conversion!$B:$B, 0))</f>
        <v>2266</v>
      </c>
      <c r="E382" t="str">
        <f t="shared" si="11"/>
        <v>29-1181</v>
      </c>
      <c r="F382" s="1" t="s">
        <v>781</v>
      </c>
      <c r="G382" t="s">
        <v>782</v>
      </c>
      <c r="H382" s="41">
        <v>0.70502949599999998</v>
      </c>
      <c r="I382" s="42">
        <v>1.273264331</v>
      </c>
      <c r="J382" s="43">
        <v>0.22601492500000001</v>
      </c>
      <c r="K382" s="44">
        <v>0.19624578200000001</v>
      </c>
      <c r="L382" s="45">
        <v>0.246890627</v>
      </c>
      <c r="M382" s="46">
        <v>2.6474451609999998</v>
      </c>
      <c r="N382" s="1">
        <v>3</v>
      </c>
    </row>
    <row r="383" spans="1:14" x14ac:dyDescent="0.2">
      <c r="A383" t="str">
        <f t="shared" si="10"/>
        <v>2212</v>
      </c>
      <c r="B383" t="str">
        <f t="shared" si="10"/>
        <v>2212</v>
      </c>
      <c r="C383" t="e">
        <f>INDEX(conversion!$D:$D, MATCH(E383, conversion!$A:$A, 0))</f>
        <v>#N/A</v>
      </c>
      <c r="D383" t="str">
        <f>INDEX(conversion!$D:$D, MATCH(G383, conversion!$B:$B, 0))</f>
        <v>2212</v>
      </c>
      <c r="E383" t="str">
        <f t="shared" si="11"/>
        <v>29-1211</v>
      </c>
      <c r="F383" s="1" t="s">
        <v>783</v>
      </c>
      <c r="G383" t="s">
        <v>784</v>
      </c>
      <c r="H383" s="41">
        <v>0.66825660200000003</v>
      </c>
      <c r="I383" s="42">
        <v>0.52953916300000003</v>
      </c>
      <c r="J383" s="43">
        <v>1.1516485999999999E-2</v>
      </c>
      <c r="K383" s="44">
        <v>-0.47866051900000001</v>
      </c>
      <c r="L383" s="45">
        <v>-0.18554082099999999</v>
      </c>
      <c r="M383" s="46">
        <v>0.54511091</v>
      </c>
      <c r="N383" s="1">
        <v>5</v>
      </c>
    </row>
    <row r="384" spans="1:14" x14ac:dyDescent="0.2">
      <c r="A384">
        <v>2212</v>
      </c>
      <c r="B384" t="str">
        <f t="shared" si="10"/>
        <v/>
      </c>
      <c r="C384" t="e">
        <f>INDEX(conversion!$D:$D, MATCH(E384, conversion!$A:$A, 0))</f>
        <v>#N/A</v>
      </c>
      <c r="D384" t="e">
        <f>INDEX(conversion!$D:$D, MATCH(G384, conversion!$B:$B, 0))</f>
        <v>#N/A</v>
      </c>
      <c r="E384" t="str">
        <f t="shared" si="11"/>
        <v>29-1213</v>
      </c>
      <c r="F384" s="1" t="s">
        <v>785</v>
      </c>
      <c r="G384" t="s">
        <v>786</v>
      </c>
      <c r="H384" s="41">
        <v>1.6002816E-2</v>
      </c>
      <c r="I384" s="42">
        <v>0.56470477600000002</v>
      </c>
      <c r="J384" s="43">
        <v>0.39176281800000001</v>
      </c>
      <c r="K384" s="44">
        <v>0.499015818</v>
      </c>
      <c r="L384" s="45">
        <v>0.92265010999999997</v>
      </c>
      <c r="M384" s="46">
        <v>2.394136338</v>
      </c>
      <c r="N384" s="1">
        <v>4</v>
      </c>
    </row>
    <row r="385" spans="1:14" x14ac:dyDescent="0.2">
      <c r="A385">
        <v>2211</v>
      </c>
      <c r="B385" t="str">
        <f t="shared" si="10"/>
        <v/>
      </c>
      <c r="C385" t="e">
        <f>INDEX(conversion!$D:$D, MATCH(E385, conversion!$A:$A, 0))</f>
        <v>#N/A</v>
      </c>
      <c r="D385" t="e">
        <f>INDEX(conversion!$D:$D, MATCH(G385, conversion!$B:$B, 0))</f>
        <v>#N/A</v>
      </c>
      <c r="E385" t="str">
        <f t="shared" si="11"/>
        <v>29-1215</v>
      </c>
      <c r="F385" s="1" t="s">
        <v>787</v>
      </c>
      <c r="G385" t="s">
        <v>788</v>
      </c>
      <c r="H385" s="41">
        <v>0.41270681799999998</v>
      </c>
      <c r="I385" s="42">
        <v>-0.61526762499999998</v>
      </c>
      <c r="J385" s="43">
        <v>0.48112537999999999</v>
      </c>
      <c r="K385" s="44">
        <v>0.11843208199999999</v>
      </c>
      <c r="L385" s="45">
        <v>1.5342157270000001</v>
      </c>
      <c r="M385" s="46">
        <v>1.931212382</v>
      </c>
      <c r="N385" s="1">
        <v>4</v>
      </c>
    </row>
    <row r="386" spans="1:14" x14ac:dyDescent="0.2">
      <c r="A386">
        <v>2211</v>
      </c>
      <c r="B386" t="str">
        <f t="shared" si="10"/>
        <v/>
      </c>
      <c r="C386" t="e">
        <f>INDEX(conversion!$D:$D, MATCH(E386, conversion!$A:$A, 0))</f>
        <v>#N/A</v>
      </c>
      <c r="D386" t="e">
        <f>INDEX(conversion!$D:$D, MATCH(G386, conversion!$B:$B, 0))</f>
        <v>#N/A</v>
      </c>
      <c r="E386" t="str">
        <f t="shared" si="11"/>
        <v>29-1216</v>
      </c>
      <c r="F386" s="1" t="s">
        <v>789</v>
      </c>
      <c r="G386" t="s">
        <v>790</v>
      </c>
      <c r="H386" s="41">
        <v>0.82648685</v>
      </c>
      <c r="I386" s="42">
        <v>0.259269692</v>
      </c>
      <c r="J386" s="43">
        <v>0.43828189099999998</v>
      </c>
      <c r="K386" s="44">
        <v>-0.100029937</v>
      </c>
      <c r="L386" s="45">
        <v>0.41881729099999998</v>
      </c>
      <c r="M386" s="46">
        <v>1.842825787</v>
      </c>
      <c r="N386" s="1">
        <v>4</v>
      </c>
    </row>
    <row r="387" spans="1:14" x14ac:dyDescent="0.2">
      <c r="A387">
        <v>2212</v>
      </c>
      <c r="B387" t="str">
        <f t="shared" ref="A387:B450" si="12">IF(NOT(ISNA(C387)), C387, IF(NOT(ISNA(D387)),D387, ""))</f>
        <v/>
      </c>
      <c r="C387" t="e">
        <f>INDEX(conversion!$D:$D, MATCH(E387, conversion!$A:$A, 0))</f>
        <v>#N/A</v>
      </c>
      <c r="D387" t="e">
        <f>INDEX(conversion!$D:$D, MATCH(G387, conversion!$B:$B, 0))</f>
        <v>#N/A</v>
      </c>
      <c r="E387" t="str">
        <f t="shared" ref="E387:E450" si="13">LEFT(F387, SEARCH(".", F387)-1)</f>
        <v>29-1217</v>
      </c>
      <c r="F387" s="1" t="s">
        <v>791</v>
      </c>
      <c r="G387" t="s">
        <v>792</v>
      </c>
      <c r="H387" s="41">
        <v>1.434310467</v>
      </c>
      <c r="I387" s="42">
        <v>1.297440538</v>
      </c>
      <c r="J387" s="43">
        <v>1.04341906</v>
      </c>
      <c r="K387" s="44">
        <v>4.0902108999999999E-2</v>
      </c>
      <c r="L387" s="45">
        <v>0.85383931800000001</v>
      </c>
      <c r="M387" s="46">
        <v>4.6699114919999998</v>
      </c>
      <c r="N387" s="1">
        <v>2</v>
      </c>
    </row>
    <row r="388" spans="1:14" x14ac:dyDescent="0.2">
      <c r="A388" t="str">
        <f t="shared" si="12"/>
        <v>2212</v>
      </c>
      <c r="B388" t="str">
        <f t="shared" si="12"/>
        <v>2212</v>
      </c>
      <c r="C388" t="e">
        <f>INDEX(conversion!$D:$D, MATCH(E388, conversion!$A:$A, 0))</f>
        <v>#N/A</v>
      </c>
      <c r="D388" t="str">
        <f>INDEX(conversion!$D:$D, MATCH(G388, conversion!$B:$B, 0))</f>
        <v>2212</v>
      </c>
      <c r="E388" t="str">
        <f t="shared" si="13"/>
        <v>29-1218</v>
      </c>
      <c r="F388" s="1" t="s">
        <v>793</v>
      </c>
      <c r="G388" t="s">
        <v>794</v>
      </c>
      <c r="H388" s="41">
        <v>0.34496106100000001</v>
      </c>
      <c r="I388" s="42">
        <v>0.95244228099999995</v>
      </c>
      <c r="J388" s="43">
        <v>0.19323829200000001</v>
      </c>
      <c r="K388" s="44">
        <v>5.6890113999999999E-2</v>
      </c>
      <c r="L388" s="45">
        <v>0.510530382</v>
      </c>
      <c r="M388" s="46">
        <v>2.0580621309999998</v>
      </c>
      <c r="N388" s="1">
        <v>4</v>
      </c>
    </row>
    <row r="389" spans="1:14" x14ac:dyDescent="0.2">
      <c r="A389" t="str">
        <f t="shared" si="12"/>
        <v>2211</v>
      </c>
      <c r="B389" t="str">
        <f t="shared" si="12"/>
        <v>2211</v>
      </c>
      <c r="C389" t="e">
        <f>INDEX(conversion!$D:$D, MATCH(E389, conversion!$A:$A, 0))</f>
        <v>#N/A</v>
      </c>
      <c r="D389" t="str">
        <f>INDEX(conversion!$D:$D, MATCH(G389, conversion!$B:$B, 0))</f>
        <v>2211</v>
      </c>
      <c r="E389" t="str">
        <f t="shared" si="13"/>
        <v>29-1221</v>
      </c>
      <c r="F389" s="1" t="s">
        <v>795</v>
      </c>
      <c r="G389" t="s">
        <v>796</v>
      </c>
      <c r="H389" s="41">
        <v>-0.25011490600000003</v>
      </c>
      <c r="I389" s="42">
        <v>0.87478024300000001</v>
      </c>
      <c r="J389" s="43">
        <v>0.51240920700000003</v>
      </c>
      <c r="K389" s="44">
        <v>0.293260038</v>
      </c>
      <c r="L389" s="45">
        <v>0.912984295</v>
      </c>
      <c r="M389" s="46">
        <v>2.3433188770000002</v>
      </c>
      <c r="N389" s="1">
        <v>4</v>
      </c>
    </row>
    <row r="390" spans="1:14" x14ac:dyDescent="0.2">
      <c r="A390">
        <v>2212</v>
      </c>
      <c r="B390" t="str">
        <f t="shared" si="12"/>
        <v/>
      </c>
      <c r="C390" t="e">
        <f>INDEX(conversion!$D:$D, MATCH(E390, conversion!$A:$A, 0))</f>
        <v>#N/A</v>
      </c>
      <c r="D390" t="e">
        <f>INDEX(conversion!$D:$D, MATCH(G390, conversion!$B:$B, 0))</f>
        <v>#N/A</v>
      </c>
      <c r="E390" t="str">
        <f t="shared" si="13"/>
        <v>29-1222</v>
      </c>
      <c r="F390" s="1" t="s">
        <v>797</v>
      </c>
      <c r="G390" t="s">
        <v>798</v>
      </c>
      <c r="H390" s="41">
        <v>0.64133483499999999</v>
      </c>
      <c r="I390" s="42">
        <v>-4.6180151000000003E-2</v>
      </c>
      <c r="J390" s="43">
        <v>0.17398564999999999</v>
      </c>
      <c r="K390" s="44">
        <v>-0.718229428</v>
      </c>
      <c r="L390" s="45">
        <v>-0.54234443499999996</v>
      </c>
      <c r="M390" s="46">
        <v>-0.49143352800000001</v>
      </c>
      <c r="N390" s="1">
        <v>6</v>
      </c>
    </row>
    <row r="391" spans="1:14" x14ac:dyDescent="0.2">
      <c r="A391" t="str">
        <f t="shared" si="12"/>
        <v>2212</v>
      </c>
      <c r="B391" t="str">
        <f t="shared" si="12"/>
        <v>2212</v>
      </c>
      <c r="C391" t="e">
        <f>INDEX(conversion!$D:$D, MATCH(E391, conversion!$A:$A, 0))</f>
        <v>#N/A</v>
      </c>
      <c r="D391" t="str">
        <f>INDEX(conversion!$D:$D, MATCH(G391, conversion!$B:$B, 0))</f>
        <v>2212</v>
      </c>
      <c r="E391" t="str">
        <f t="shared" si="13"/>
        <v>29-1223</v>
      </c>
      <c r="F391" s="1" t="s">
        <v>799</v>
      </c>
      <c r="G391" t="s">
        <v>800</v>
      </c>
      <c r="H391" s="41">
        <v>0.57675951999999997</v>
      </c>
      <c r="I391" s="42">
        <v>0.81475000600000003</v>
      </c>
      <c r="J391" s="43">
        <v>1.3922751879999999</v>
      </c>
      <c r="K391" s="44">
        <v>0.909680186</v>
      </c>
      <c r="L391" s="45">
        <v>1.1832641049999999</v>
      </c>
      <c r="M391" s="46">
        <v>4.8767290040000004</v>
      </c>
      <c r="N391" s="1">
        <v>2</v>
      </c>
    </row>
    <row r="392" spans="1:14" x14ac:dyDescent="0.2">
      <c r="A392">
        <v>2212</v>
      </c>
      <c r="B392" t="str">
        <f t="shared" si="12"/>
        <v/>
      </c>
      <c r="C392" t="e">
        <f>INDEX(conversion!$D:$D, MATCH(E392, conversion!$A:$A, 0))</f>
        <v>#N/A</v>
      </c>
      <c r="D392" t="e">
        <f>INDEX(conversion!$D:$D, MATCH(G392, conversion!$B:$B, 0))</f>
        <v>#N/A</v>
      </c>
      <c r="E392" t="str">
        <f t="shared" si="13"/>
        <v>29-1224</v>
      </c>
      <c r="F392" s="1" t="s">
        <v>801</v>
      </c>
      <c r="G392" t="s">
        <v>802</v>
      </c>
      <c r="H392" s="41">
        <v>0.91173605000000002</v>
      </c>
      <c r="I392" s="42">
        <v>0.91752766699999999</v>
      </c>
      <c r="J392" s="43">
        <v>0.29795229600000001</v>
      </c>
      <c r="K392" s="44">
        <v>-1.0918007110000001</v>
      </c>
      <c r="L392" s="45">
        <v>-0.412347309</v>
      </c>
      <c r="M392" s="46">
        <v>0.62306799400000001</v>
      </c>
      <c r="N392" s="1">
        <v>5</v>
      </c>
    </row>
    <row r="393" spans="1:14" x14ac:dyDescent="0.2">
      <c r="A393">
        <v>2212</v>
      </c>
      <c r="B393" t="str">
        <f t="shared" si="12"/>
        <v/>
      </c>
      <c r="C393" t="e">
        <f>INDEX(conversion!$D:$D, MATCH(E393, conversion!$A:$A, 0))</f>
        <v>#N/A</v>
      </c>
      <c r="D393" t="e">
        <f>INDEX(conversion!$D:$D, MATCH(G393, conversion!$B:$B, 0))</f>
        <v>#N/A</v>
      </c>
      <c r="E393" t="str">
        <f t="shared" si="13"/>
        <v>29-1229</v>
      </c>
      <c r="F393" s="1" t="s">
        <v>803</v>
      </c>
      <c r="G393" t="s">
        <v>804</v>
      </c>
      <c r="H393" s="41">
        <v>0.89673301999999999</v>
      </c>
      <c r="I393" s="42">
        <v>0.90356143600000005</v>
      </c>
      <c r="J393" s="43">
        <v>1.0571786350000001</v>
      </c>
      <c r="K393" s="44">
        <v>-0.297696295</v>
      </c>
      <c r="L393" s="45">
        <v>1.431662049</v>
      </c>
      <c r="M393" s="46">
        <v>3.9914388449999998</v>
      </c>
      <c r="N393" s="1">
        <v>3</v>
      </c>
    </row>
    <row r="394" spans="1:14" x14ac:dyDescent="0.2">
      <c r="A394">
        <v>2211</v>
      </c>
      <c r="B394" t="str">
        <f t="shared" si="12"/>
        <v/>
      </c>
      <c r="C394" t="e">
        <f>INDEX(conversion!$D:$D, MATCH(E394, conversion!$A:$A, 0))</f>
        <v>#N/A</v>
      </c>
      <c r="D394" t="e">
        <f>INDEX(conversion!$D:$D, MATCH(G394, conversion!$B:$B, 0))</f>
        <v>#N/A</v>
      </c>
      <c r="E394" t="str">
        <f t="shared" si="13"/>
        <v>29-1229</v>
      </c>
      <c r="F394" s="1" t="s">
        <v>805</v>
      </c>
      <c r="G394" t="s">
        <v>806</v>
      </c>
      <c r="H394" s="41">
        <v>1.1509825810000001</v>
      </c>
      <c r="I394" s="42">
        <v>0.84459002900000002</v>
      </c>
      <c r="J394" s="43">
        <v>0.66667387099999997</v>
      </c>
      <c r="K394" s="44">
        <v>-1.6400616999999999E-2</v>
      </c>
      <c r="L394" s="45">
        <v>0.88036256099999999</v>
      </c>
      <c r="M394" s="46">
        <v>3.5262084250000001</v>
      </c>
      <c r="N394" s="1">
        <v>3</v>
      </c>
    </row>
    <row r="395" spans="1:14" x14ac:dyDescent="0.2">
      <c r="A395">
        <v>2212</v>
      </c>
      <c r="B395" t="str">
        <f t="shared" si="12"/>
        <v/>
      </c>
      <c r="C395" t="e">
        <f>INDEX(conversion!$D:$D, MATCH(E395, conversion!$A:$A, 0))</f>
        <v>#N/A</v>
      </c>
      <c r="D395" t="e">
        <f>INDEX(conversion!$D:$D, MATCH(G395, conversion!$B:$B, 0))</f>
        <v>#N/A</v>
      </c>
      <c r="E395" t="str">
        <f t="shared" si="13"/>
        <v>29-1229</v>
      </c>
      <c r="F395" s="1" t="s">
        <v>807</v>
      </c>
      <c r="G395" t="s">
        <v>808</v>
      </c>
      <c r="H395" s="41">
        <v>0.58408358900000001</v>
      </c>
      <c r="I395" s="42">
        <v>8.0838628999999995E-2</v>
      </c>
      <c r="J395" s="43">
        <v>-5.1024935E-2</v>
      </c>
      <c r="K395" s="44">
        <v>1.1897484999999999E-2</v>
      </c>
      <c r="L395" s="45">
        <v>0.421685794</v>
      </c>
      <c r="M395" s="46">
        <v>1.0474805629999999</v>
      </c>
      <c r="N395" s="1">
        <v>5</v>
      </c>
    </row>
    <row r="396" spans="1:14" x14ac:dyDescent="0.2">
      <c r="A396">
        <v>2212</v>
      </c>
      <c r="B396" t="str">
        <f t="shared" si="12"/>
        <v/>
      </c>
      <c r="C396" t="e">
        <f>INDEX(conversion!$D:$D, MATCH(E396, conversion!$A:$A, 0))</f>
        <v>#N/A</v>
      </c>
      <c r="D396" t="e">
        <f>INDEX(conversion!$D:$D, MATCH(G396, conversion!$B:$B, 0))</f>
        <v>#N/A</v>
      </c>
      <c r="E396" t="str">
        <f t="shared" si="13"/>
        <v>29-1229</v>
      </c>
      <c r="F396" s="1" t="s">
        <v>809</v>
      </c>
      <c r="G396" t="s">
        <v>810</v>
      </c>
      <c r="H396" s="41">
        <v>0.99059598999999998</v>
      </c>
      <c r="I396" s="42">
        <v>1.5114801369999999</v>
      </c>
      <c r="J396" s="43">
        <v>0.242819584</v>
      </c>
      <c r="K396" s="44">
        <v>0.17887984500000001</v>
      </c>
      <c r="L396" s="45">
        <v>0.44786822799999998</v>
      </c>
      <c r="M396" s="46">
        <v>3.3716437840000002</v>
      </c>
      <c r="N396" s="1">
        <v>3</v>
      </c>
    </row>
    <row r="397" spans="1:14" x14ac:dyDescent="0.2">
      <c r="A397">
        <v>2212</v>
      </c>
      <c r="B397" t="str">
        <f t="shared" si="12"/>
        <v/>
      </c>
      <c r="C397" t="e">
        <f>INDEX(conversion!$D:$D, MATCH(E397, conversion!$A:$A, 0))</f>
        <v>#N/A</v>
      </c>
      <c r="D397" t="e">
        <f>INDEX(conversion!$D:$D, MATCH(G397, conversion!$B:$B, 0))</f>
        <v>#N/A</v>
      </c>
      <c r="E397" t="str">
        <f t="shared" si="13"/>
        <v>29-1229</v>
      </c>
      <c r="F397" s="1" t="s">
        <v>811</v>
      </c>
      <c r="G397" t="s">
        <v>812</v>
      </c>
      <c r="H397" s="41">
        <v>1.0929006530000001</v>
      </c>
      <c r="I397" s="42">
        <v>1.307951088</v>
      </c>
      <c r="J397" s="43">
        <v>1.168796401</v>
      </c>
      <c r="K397" s="44">
        <v>1.033477403</v>
      </c>
      <c r="L397" s="45">
        <v>1.2224236930000001</v>
      </c>
      <c r="M397" s="46">
        <v>5.8255492389999999</v>
      </c>
      <c r="N397" s="1">
        <v>1</v>
      </c>
    </row>
    <row r="398" spans="1:14" x14ac:dyDescent="0.2">
      <c r="A398">
        <v>2212</v>
      </c>
      <c r="B398" t="str">
        <f t="shared" si="12"/>
        <v/>
      </c>
      <c r="C398" t="e">
        <f>INDEX(conversion!$D:$D, MATCH(E398, conversion!$A:$A, 0))</f>
        <v>#N/A</v>
      </c>
      <c r="D398" t="e">
        <f>INDEX(conversion!$D:$D, MATCH(G398, conversion!$B:$B, 0))</f>
        <v>#N/A</v>
      </c>
      <c r="E398" t="str">
        <f t="shared" si="13"/>
        <v>29-1229</v>
      </c>
      <c r="F398" s="1" t="s">
        <v>813</v>
      </c>
      <c r="G398" t="s">
        <v>814</v>
      </c>
      <c r="H398" s="41">
        <v>0.76363559199999997</v>
      </c>
      <c r="I398" s="42">
        <v>1.0617701829999999</v>
      </c>
      <c r="J398" s="43">
        <v>-5.7794782000000003E-2</v>
      </c>
      <c r="K398" s="44">
        <v>-5.4220070000000002E-2</v>
      </c>
      <c r="L398" s="45">
        <v>0.88033560099999997</v>
      </c>
      <c r="M398" s="46">
        <v>2.593726524</v>
      </c>
      <c r="N398" s="1">
        <v>4</v>
      </c>
    </row>
    <row r="399" spans="1:14" x14ac:dyDescent="0.2">
      <c r="A399">
        <v>2212</v>
      </c>
      <c r="B399" t="str">
        <f t="shared" si="12"/>
        <v/>
      </c>
      <c r="C399" t="e">
        <f>INDEX(conversion!$D:$D, MATCH(E399, conversion!$A:$A, 0))</f>
        <v>#N/A</v>
      </c>
      <c r="D399" t="e">
        <f>INDEX(conversion!$D:$D, MATCH(G399, conversion!$B:$B, 0))</f>
        <v>#N/A</v>
      </c>
      <c r="E399" t="str">
        <f t="shared" si="13"/>
        <v>29-1241</v>
      </c>
      <c r="F399" s="1" t="s">
        <v>815</v>
      </c>
      <c r="G399" t="s">
        <v>816</v>
      </c>
      <c r="H399" s="41">
        <v>0.99983637199999997</v>
      </c>
      <c r="I399" s="42">
        <v>0.82496244500000004</v>
      </c>
      <c r="J399" s="43">
        <v>-0.64509309199999998</v>
      </c>
      <c r="K399" s="44">
        <v>-0.192102947</v>
      </c>
      <c r="L399" s="45">
        <v>-0.275274664</v>
      </c>
      <c r="M399" s="46">
        <v>0.71232811399999996</v>
      </c>
      <c r="N399" s="1">
        <v>5</v>
      </c>
    </row>
    <row r="400" spans="1:14" x14ac:dyDescent="0.2">
      <c r="A400">
        <v>2230</v>
      </c>
      <c r="B400" t="str">
        <f t="shared" si="12"/>
        <v/>
      </c>
      <c r="C400" t="e">
        <f>INDEX(conversion!$D:$D, MATCH(E400, conversion!$A:$A, 0))</f>
        <v>#N/A</v>
      </c>
      <c r="D400" t="e">
        <f>INDEX(conversion!$D:$D, MATCH(G400, conversion!$B:$B, 0))</f>
        <v>#N/A</v>
      </c>
      <c r="E400" t="str">
        <f t="shared" si="13"/>
        <v>29-1291</v>
      </c>
      <c r="F400" s="1" t="s">
        <v>817</v>
      </c>
      <c r="G400" t="s">
        <v>818</v>
      </c>
      <c r="H400" s="41">
        <v>0.111243404</v>
      </c>
      <c r="I400" s="42">
        <v>0.30602490799999998</v>
      </c>
      <c r="J400" s="43">
        <v>-0.15862805699999999</v>
      </c>
      <c r="K400" s="44">
        <v>-2.8499502999999999E-2</v>
      </c>
      <c r="L400" s="45">
        <v>-0.301856289</v>
      </c>
      <c r="M400" s="46">
        <v>-7.1715537999999995E-2</v>
      </c>
      <c r="N400" s="1">
        <v>5</v>
      </c>
    </row>
    <row r="401" spans="1:14" x14ac:dyDescent="0.2">
      <c r="A401" t="str">
        <f t="shared" si="12"/>
        <v>3251</v>
      </c>
      <c r="B401" t="str">
        <f t="shared" si="12"/>
        <v>3251</v>
      </c>
      <c r="C401" t="e">
        <f>INDEX(conversion!$D:$D, MATCH(E401, conversion!$A:$A, 0))</f>
        <v>#N/A</v>
      </c>
      <c r="D401" t="str">
        <f>INDEX(conversion!$D:$D, MATCH(G401, conversion!$B:$B, 0))</f>
        <v>3251</v>
      </c>
      <c r="E401" t="str">
        <f t="shared" si="13"/>
        <v>29-1292</v>
      </c>
      <c r="F401" s="1" t="s">
        <v>819</v>
      </c>
      <c r="G401" t="s">
        <v>820</v>
      </c>
      <c r="H401" s="41">
        <v>0.33456222600000002</v>
      </c>
      <c r="I401" s="42">
        <v>0.51501055299999998</v>
      </c>
      <c r="J401" s="43">
        <v>-0.20969004499999999</v>
      </c>
      <c r="K401" s="44">
        <v>-0.63120560800000003</v>
      </c>
      <c r="L401" s="45">
        <v>-0.75875713499999997</v>
      </c>
      <c r="M401" s="46">
        <v>-0.75008000900000005</v>
      </c>
      <c r="N401" s="1">
        <v>6</v>
      </c>
    </row>
    <row r="402" spans="1:14" x14ac:dyDescent="0.2">
      <c r="A402">
        <v>2230</v>
      </c>
      <c r="B402" t="str">
        <f t="shared" si="12"/>
        <v/>
      </c>
      <c r="C402" t="e">
        <f>INDEX(conversion!$D:$D, MATCH(E402, conversion!$A:$A, 0))</f>
        <v>#N/A</v>
      </c>
      <c r="D402" t="e">
        <f>INDEX(conversion!$D:$D, MATCH(G402, conversion!$B:$B, 0))</f>
        <v>#N/A</v>
      </c>
      <c r="E402" t="str">
        <f t="shared" si="13"/>
        <v>29-1299</v>
      </c>
      <c r="F402" s="1" t="s">
        <v>821</v>
      </c>
      <c r="G402" t="s">
        <v>822</v>
      </c>
      <c r="H402" s="41">
        <v>1.058530814</v>
      </c>
      <c r="I402" s="42">
        <v>0.395069536</v>
      </c>
      <c r="J402" s="43">
        <v>0.82317445600000005</v>
      </c>
      <c r="K402" s="44">
        <v>0.46582014999999999</v>
      </c>
      <c r="L402" s="45">
        <v>1.0750188469999999</v>
      </c>
      <c r="M402" s="46">
        <v>3.8176138040000001</v>
      </c>
      <c r="N402" s="1">
        <v>3</v>
      </c>
    </row>
    <row r="403" spans="1:14" x14ac:dyDescent="0.2">
      <c r="A403">
        <v>2267</v>
      </c>
      <c r="B403" t="str">
        <f t="shared" si="12"/>
        <v/>
      </c>
      <c r="C403" t="e">
        <f>INDEX(conversion!$D:$D, MATCH(E403, conversion!$A:$A, 0))</f>
        <v>#N/A</v>
      </c>
      <c r="D403" t="e">
        <f>INDEX(conversion!$D:$D, MATCH(G403, conversion!$B:$B, 0))</f>
        <v>#N/A</v>
      </c>
      <c r="E403" t="str">
        <f t="shared" si="13"/>
        <v>29-1299</v>
      </c>
      <c r="F403" s="1" t="s">
        <v>823</v>
      </c>
      <c r="G403" t="s">
        <v>824</v>
      </c>
      <c r="H403" s="41">
        <v>0.36737004000000001</v>
      </c>
      <c r="I403" s="42">
        <v>0.32538319500000001</v>
      </c>
      <c r="J403" s="43">
        <v>0.15199590099999999</v>
      </c>
      <c r="K403" s="44">
        <v>-0.36221624699999999</v>
      </c>
      <c r="L403" s="45">
        <v>0.58256955300000002</v>
      </c>
      <c r="M403" s="46">
        <v>1.0651024410000001</v>
      </c>
      <c r="N403" s="1">
        <v>5</v>
      </c>
    </row>
    <row r="404" spans="1:14" x14ac:dyDescent="0.2">
      <c r="A404" t="str">
        <f t="shared" si="12"/>
        <v>3212</v>
      </c>
      <c r="B404" t="str">
        <f t="shared" si="12"/>
        <v>3212</v>
      </c>
      <c r="C404" t="str">
        <f>INDEX(conversion!$D:$D, MATCH(E404, conversion!$A:$A, 0))</f>
        <v>3212</v>
      </c>
      <c r="D404" t="str">
        <f>INDEX(conversion!$D:$D, MATCH(G404, conversion!$B:$B, 0))</f>
        <v>3212</v>
      </c>
      <c r="E404" t="str">
        <f t="shared" si="13"/>
        <v>29-2011</v>
      </c>
      <c r="F404" s="1" t="s">
        <v>825</v>
      </c>
      <c r="G404" t="s">
        <v>826</v>
      </c>
      <c r="H404" s="41">
        <v>0.18397049500000001</v>
      </c>
      <c r="I404" s="42">
        <v>4.2718712999999998E-2</v>
      </c>
      <c r="J404" s="43">
        <v>-0.13666388900000001</v>
      </c>
      <c r="K404" s="44">
        <v>-1.0433745299999999</v>
      </c>
      <c r="L404" s="45">
        <v>-1.237519091</v>
      </c>
      <c r="M404" s="46">
        <v>-2.1908683020000002</v>
      </c>
      <c r="N404" s="1">
        <v>7</v>
      </c>
    </row>
    <row r="405" spans="1:14" x14ac:dyDescent="0.2">
      <c r="A405" t="str">
        <f t="shared" si="12"/>
        <v>3212</v>
      </c>
      <c r="B405" t="str">
        <f t="shared" si="12"/>
        <v>3212</v>
      </c>
      <c r="C405" t="str">
        <f>INDEX(conversion!$D:$D, MATCH(E405, conversion!$A:$A, 0))</f>
        <v>3212</v>
      </c>
      <c r="D405" t="e">
        <f>INDEX(conversion!$D:$D, MATCH(G405, conversion!$B:$B, 0))</f>
        <v>#N/A</v>
      </c>
      <c r="E405" t="str">
        <f t="shared" si="13"/>
        <v>29-2011</v>
      </c>
      <c r="F405" s="1" t="s">
        <v>827</v>
      </c>
      <c r="G405" t="s">
        <v>828</v>
      </c>
      <c r="H405" s="41">
        <v>0.27143148499999997</v>
      </c>
      <c r="I405" s="42">
        <v>-0.25452165500000001</v>
      </c>
      <c r="J405" s="43">
        <v>0.23315309300000001</v>
      </c>
      <c r="K405" s="44">
        <v>-1.6503534500000001</v>
      </c>
      <c r="L405" s="45">
        <v>-0.70889605</v>
      </c>
      <c r="M405" s="46">
        <v>-2.1091865759999999</v>
      </c>
      <c r="N405" s="1">
        <v>7</v>
      </c>
    </row>
    <row r="406" spans="1:14" x14ac:dyDescent="0.2">
      <c r="A406" t="str">
        <f t="shared" si="12"/>
        <v>3212</v>
      </c>
      <c r="B406" t="str">
        <f t="shared" si="12"/>
        <v>3212</v>
      </c>
      <c r="C406" t="str">
        <f>INDEX(conversion!$D:$D, MATCH(E406, conversion!$A:$A, 0))</f>
        <v>3212</v>
      </c>
      <c r="D406" t="e">
        <f>INDEX(conversion!$D:$D, MATCH(G406, conversion!$B:$B, 0))</f>
        <v>#N/A</v>
      </c>
      <c r="E406" t="str">
        <f t="shared" si="13"/>
        <v>29-2011</v>
      </c>
      <c r="F406" s="1" t="s">
        <v>829</v>
      </c>
      <c r="G406" t="s">
        <v>830</v>
      </c>
      <c r="H406" s="41">
        <v>-0.87043799300000002</v>
      </c>
      <c r="I406" s="42">
        <v>-0.73948181999999996</v>
      </c>
      <c r="J406" s="43">
        <v>5.1266815E-2</v>
      </c>
      <c r="K406" s="44">
        <v>-1.328065668</v>
      </c>
      <c r="L406" s="45">
        <v>-0.47279424199999998</v>
      </c>
      <c r="M406" s="46">
        <v>-3.3595129090000002</v>
      </c>
      <c r="N406" s="1">
        <v>8</v>
      </c>
    </row>
    <row r="407" spans="1:14" x14ac:dyDescent="0.2">
      <c r="A407" t="str">
        <f t="shared" si="12"/>
        <v>3212</v>
      </c>
      <c r="B407" t="str">
        <f t="shared" si="12"/>
        <v>3212</v>
      </c>
      <c r="C407" t="str">
        <f>INDEX(conversion!$D:$D, MATCH(E407, conversion!$A:$A, 0))</f>
        <v>3212</v>
      </c>
      <c r="D407" t="str">
        <f>INDEX(conversion!$D:$D, MATCH(G407, conversion!$B:$B, 0))</f>
        <v>3212</v>
      </c>
      <c r="E407" t="str">
        <f t="shared" si="13"/>
        <v>29-2012</v>
      </c>
      <c r="F407" s="1" t="s">
        <v>831</v>
      </c>
      <c r="G407" t="s">
        <v>832</v>
      </c>
      <c r="H407" s="41">
        <v>0.11671643800000001</v>
      </c>
      <c r="I407" s="42">
        <v>-3.0793929000000001E-2</v>
      </c>
      <c r="J407" s="43">
        <v>0.111221688</v>
      </c>
      <c r="K407" s="44">
        <v>-1.1406026579999999</v>
      </c>
      <c r="L407" s="45">
        <v>-0.96622446500000003</v>
      </c>
      <c r="M407" s="46">
        <v>-1.9096829259999999</v>
      </c>
      <c r="N407" s="1">
        <v>7</v>
      </c>
    </row>
    <row r="408" spans="1:14" x14ac:dyDescent="0.2">
      <c r="A408" t="str">
        <f t="shared" si="12"/>
        <v>3259</v>
      </c>
      <c r="B408" t="str">
        <f t="shared" si="12"/>
        <v>3259</v>
      </c>
      <c r="C408" t="str">
        <f>INDEX(conversion!$D:$D, MATCH(E408, conversion!$A:$A, 0))</f>
        <v>3259</v>
      </c>
      <c r="D408" t="str">
        <f>INDEX(conversion!$D:$D, MATCH(G408, conversion!$B:$B, 0))</f>
        <v>3259</v>
      </c>
      <c r="E408" t="str">
        <f t="shared" si="13"/>
        <v>29-2031</v>
      </c>
      <c r="F408" s="1" t="s">
        <v>833</v>
      </c>
      <c r="G408" t="s">
        <v>834</v>
      </c>
      <c r="H408" s="41">
        <v>5.0379899999999998E-2</v>
      </c>
      <c r="I408" s="42">
        <v>-0.44497940600000002</v>
      </c>
      <c r="J408" s="43">
        <v>-0.22265290800000001</v>
      </c>
      <c r="K408" s="44">
        <v>-0.77571011400000001</v>
      </c>
      <c r="L408" s="45">
        <v>-1.1459792769999999</v>
      </c>
      <c r="M408" s="46">
        <v>-2.538941806</v>
      </c>
      <c r="N408" s="1">
        <v>7</v>
      </c>
    </row>
    <row r="409" spans="1:14" x14ac:dyDescent="0.2">
      <c r="A409" t="str">
        <f t="shared" si="12"/>
        <v>3211</v>
      </c>
      <c r="B409" t="str">
        <f t="shared" si="12"/>
        <v>3211</v>
      </c>
      <c r="C409" t="str">
        <f>INDEX(conversion!$D:$D, MATCH(E409, conversion!$A:$A, 0))</f>
        <v>3211</v>
      </c>
      <c r="D409" t="str">
        <f>INDEX(conversion!$D:$D, MATCH(G409, conversion!$B:$B, 0))</f>
        <v>3211</v>
      </c>
      <c r="E409" t="str">
        <f t="shared" si="13"/>
        <v>29-2032</v>
      </c>
      <c r="F409" s="1" t="s">
        <v>835</v>
      </c>
      <c r="G409" t="s">
        <v>836</v>
      </c>
      <c r="H409" s="41">
        <v>0.122624346</v>
      </c>
      <c r="I409" s="42">
        <v>2.3954992000000001E-2</v>
      </c>
      <c r="J409" s="43">
        <v>-0.248029679</v>
      </c>
      <c r="K409" s="44">
        <v>-1.3912471099999999</v>
      </c>
      <c r="L409" s="45">
        <v>-0.99245616199999998</v>
      </c>
      <c r="M409" s="46">
        <v>-2.485153612</v>
      </c>
      <c r="N409" s="1">
        <v>7</v>
      </c>
    </row>
    <row r="410" spans="1:14" x14ac:dyDescent="0.2">
      <c r="A410" t="str">
        <f t="shared" si="12"/>
        <v>3211</v>
      </c>
      <c r="B410" t="str">
        <f t="shared" si="12"/>
        <v>3211</v>
      </c>
      <c r="C410" t="str">
        <f>INDEX(conversion!$D:$D, MATCH(E410, conversion!$A:$A, 0))</f>
        <v>3211</v>
      </c>
      <c r="D410" t="str">
        <f>INDEX(conversion!$D:$D, MATCH(G410, conversion!$B:$B, 0))</f>
        <v>3211</v>
      </c>
      <c r="E410" t="str">
        <f t="shared" si="13"/>
        <v>29-2033</v>
      </c>
      <c r="F410" s="1" t="s">
        <v>837</v>
      </c>
      <c r="G410" t="s">
        <v>838</v>
      </c>
      <c r="H410" s="41">
        <v>-0.51778473400000002</v>
      </c>
      <c r="I410" s="42">
        <v>1.7212453999999999E-2</v>
      </c>
      <c r="J410" s="43">
        <v>1.0797253E-2</v>
      </c>
      <c r="K410" s="44">
        <v>-0.28291719999999998</v>
      </c>
      <c r="L410" s="45">
        <v>-0.61655035199999997</v>
      </c>
      <c r="M410" s="46">
        <v>-1.389242579</v>
      </c>
      <c r="N410" s="1">
        <v>6</v>
      </c>
    </row>
    <row r="411" spans="1:14" x14ac:dyDescent="0.2">
      <c r="A411" t="str">
        <f t="shared" si="12"/>
        <v>3211</v>
      </c>
      <c r="B411" t="str">
        <f t="shared" si="12"/>
        <v>3211</v>
      </c>
      <c r="C411" t="str">
        <f>INDEX(conversion!$D:$D, MATCH(E411, conversion!$A:$A, 0))</f>
        <v>3211</v>
      </c>
      <c r="D411" t="e">
        <f>INDEX(conversion!$D:$D, MATCH(G411, conversion!$B:$B, 0))</f>
        <v>#N/A</v>
      </c>
      <c r="E411" t="str">
        <f t="shared" si="13"/>
        <v>29-2034</v>
      </c>
      <c r="F411" s="1" t="s">
        <v>839</v>
      </c>
      <c r="G411" t="s">
        <v>840</v>
      </c>
      <c r="H411" s="41">
        <v>5.4342781E-2</v>
      </c>
      <c r="I411" s="42">
        <v>-0.188699267</v>
      </c>
      <c r="J411" s="43">
        <v>-0.30914786300000002</v>
      </c>
      <c r="K411" s="44">
        <v>-0.53972473399999998</v>
      </c>
      <c r="L411" s="45">
        <v>-0.81120592899999999</v>
      </c>
      <c r="M411" s="46">
        <v>-1.794435011</v>
      </c>
      <c r="N411" s="1">
        <v>7</v>
      </c>
    </row>
    <row r="412" spans="1:14" x14ac:dyDescent="0.2">
      <c r="A412" t="str">
        <f t="shared" si="12"/>
        <v>3211</v>
      </c>
      <c r="B412" t="str">
        <f t="shared" si="12"/>
        <v>3211</v>
      </c>
      <c r="C412" t="e">
        <f>INDEX(conversion!$D:$D, MATCH(E412, conversion!$A:$A, 0))</f>
        <v>#N/A</v>
      </c>
      <c r="D412" t="str">
        <f>INDEX(conversion!$D:$D, MATCH(G412, conversion!$B:$B, 0))</f>
        <v>3211</v>
      </c>
      <c r="E412" t="str">
        <f t="shared" si="13"/>
        <v>29-2035</v>
      </c>
      <c r="F412" s="1" t="s">
        <v>841</v>
      </c>
      <c r="G412" t="s">
        <v>842</v>
      </c>
      <c r="H412" s="41">
        <v>3.9653595E-2</v>
      </c>
      <c r="I412" s="42">
        <v>0.23627953300000001</v>
      </c>
      <c r="J412" s="43">
        <v>1.9434680999999999E-2</v>
      </c>
      <c r="K412" s="44">
        <v>-1.040033497</v>
      </c>
      <c r="L412" s="45">
        <v>-0.87692132</v>
      </c>
      <c r="M412" s="46">
        <v>-1.6215870080000001</v>
      </c>
      <c r="N412" s="1">
        <v>6</v>
      </c>
    </row>
    <row r="413" spans="1:14" x14ac:dyDescent="0.2">
      <c r="A413" t="str">
        <f t="shared" si="12"/>
        <v>3259</v>
      </c>
      <c r="B413" t="str">
        <f t="shared" si="12"/>
        <v>3259</v>
      </c>
      <c r="C413" t="str">
        <f>INDEX(conversion!$D:$D, MATCH(E413, conversion!$A:$A, 0))</f>
        <v>3259</v>
      </c>
      <c r="D413" t="str">
        <f>INDEX(conversion!$D:$D, MATCH(G413, conversion!$B:$B, 0))</f>
        <v>3259</v>
      </c>
      <c r="E413" t="str">
        <f t="shared" si="13"/>
        <v>29-2051</v>
      </c>
      <c r="F413" s="1" t="s">
        <v>843</v>
      </c>
      <c r="G413" t="s">
        <v>844</v>
      </c>
      <c r="H413" s="41">
        <v>0.19814055899999999</v>
      </c>
      <c r="I413" s="42">
        <v>0.64452216699999998</v>
      </c>
      <c r="J413" s="43">
        <v>-2.7630347999999999E-2</v>
      </c>
      <c r="K413" s="44">
        <v>-0.14160555999999999</v>
      </c>
      <c r="L413" s="45">
        <v>-2.0107012E-2</v>
      </c>
      <c r="M413" s="46">
        <v>0.65331980700000003</v>
      </c>
      <c r="N413" s="1">
        <v>5</v>
      </c>
    </row>
    <row r="414" spans="1:14" x14ac:dyDescent="0.2">
      <c r="A414" t="str">
        <f t="shared" si="12"/>
        <v>3213</v>
      </c>
      <c r="B414" t="str">
        <f t="shared" si="12"/>
        <v>3213</v>
      </c>
      <c r="C414" t="str">
        <f>INDEX(conversion!$D:$D, MATCH(E414, conversion!$A:$A, 0))</f>
        <v>3213</v>
      </c>
      <c r="D414" t="str">
        <f>INDEX(conversion!$D:$D, MATCH(G414, conversion!$B:$B, 0))</f>
        <v>3213</v>
      </c>
      <c r="E414" t="str">
        <f t="shared" si="13"/>
        <v>29-2052</v>
      </c>
      <c r="F414" s="1" t="s">
        <v>845</v>
      </c>
      <c r="G414" t="s">
        <v>846</v>
      </c>
      <c r="H414" s="41">
        <v>-0.169108971</v>
      </c>
      <c r="I414" s="42">
        <v>0.161942169</v>
      </c>
      <c r="J414" s="43">
        <v>0.10798131699999999</v>
      </c>
      <c r="K414" s="44">
        <v>-1.5277740799999999</v>
      </c>
      <c r="L414" s="45">
        <v>-0.63518907999999996</v>
      </c>
      <c r="M414" s="46">
        <v>-2.0621486450000002</v>
      </c>
      <c r="N414" s="1">
        <v>7</v>
      </c>
    </row>
    <row r="415" spans="1:14" x14ac:dyDescent="0.2">
      <c r="A415" t="str">
        <f t="shared" si="12"/>
        <v>3259</v>
      </c>
      <c r="B415" t="str">
        <f t="shared" si="12"/>
        <v>3259</v>
      </c>
      <c r="C415" t="str">
        <f>INDEX(conversion!$D:$D, MATCH(E415, conversion!$A:$A, 0))</f>
        <v>3259</v>
      </c>
      <c r="D415" t="str">
        <f>INDEX(conversion!$D:$D, MATCH(G415, conversion!$B:$B, 0))</f>
        <v>3259</v>
      </c>
      <c r="E415" t="str">
        <f t="shared" si="13"/>
        <v>29-2053</v>
      </c>
      <c r="F415" s="1" t="s">
        <v>847</v>
      </c>
      <c r="G415" t="s">
        <v>848</v>
      </c>
      <c r="H415" s="41">
        <v>0.61040676999999999</v>
      </c>
      <c r="I415" s="42">
        <v>0.68259813899999999</v>
      </c>
      <c r="J415" s="43">
        <v>0.226404569</v>
      </c>
      <c r="K415" s="44">
        <v>-0.56418968300000005</v>
      </c>
      <c r="L415" s="45">
        <v>0.45018172000000001</v>
      </c>
      <c r="M415" s="46">
        <v>1.4054015150000001</v>
      </c>
      <c r="N415" s="1">
        <v>4</v>
      </c>
    </row>
    <row r="416" spans="1:14" x14ac:dyDescent="0.2">
      <c r="A416" t="str">
        <f t="shared" si="12"/>
        <v>3259</v>
      </c>
      <c r="B416" t="str">
        <f t="shared" si="12"/>
        <v>3259</v>
      </c>
      <c r="C416" t="str">
        <f>INDEX(conversion!$D:$D, MATCH(E416, conversion!$A:$A, 0))</f>
        <v>3259</v>
      </c>
      <c r="D416" t="str">
        <f>INDEX(conversion!$D:$D, MATCH(G416, conversion!$B:$B, 0))</f>
        <v>3259</v>
      </c>
      <c r="E416" t="str">
        <f t="shared" si="13"/>
        <v>29-2055</v>
      </c>
      <c r="F416" s="1" t="s">
        <v>849</v>
      </c>
      <c r="G416" t="s">
        <v>850</v>
      </c>
      <c r="H416" s="41">
        <v>-0.38864880499999999</v>
      </c>
      <c r="I416" s="42">
        <v>0.31885926199999998</v>
      </c>
      <c r="J416" s="43">
        <v>-0.34191371500000001</v>
      </c>
      <c r="K416" s="44">
        <v>-0.84910879100000003</v>
      </c>
      <c r="L416" s="45">
        <v>-0.42530880500000001</v>
      </c>
      <c r="M416" s="46">
        <v>-1.686120855</v>
      </c>
      <c r="N416" s="1">
        <v>7</v>
      </c>
    </row>
    <row r="417" spans="1:14" x14ac:dyDescent="0.2">
      <c r="A417" t="str">
        <f t="shared" si="12"/>
        <v>3240</v>
      </c>
      <c r="B417" t="str">
        <f t="shared" si="12"/>
        <v>3240</v>
      </c>
      <c r="C417" t="str">
        <f>INDEX(conversion!$D:$D, MATCH(E417, conversion!$A:$A, 0))</f>
        <v>3240</v>
      </c>
      <c r="D417" t="str">
        <f>INDEX(conversion!$D:$D, MATCH(G417, conversion!$B:$B, 0))</f>
        <v>3240</v>
      </c>
      <c r="E417" t="str">
        <f t="shared" si="13"/>
        <v>29-2056</v>
      </c>
      <c r="F417" s="1" t="s">
        <v>851</v>
      </c>
      <c r="G417" t="s">
        <v>852</v>
      </c>
      <c r="H417" s="41">
        <v>1.2937191000000001E-2</v>
      </c>
      <c r="I417" s="42">
        <v>-0.176459645</v>
      </c>
      <c r="J417" s="43">
        <v>-2.4807828000000001E-2</v>
      </c>
      <c r="K417" s="44">
        <v>-0.30423397299999999</v>
      </c>
      <c r="L417" s="45">
        <v>7.6502257000000004E-2</v>
      </c>
      <c r="M417" s="46">
        <v>-0.41606199799999999</v>
      </c>
      <c r="N417" s="1">
        <v>6</v>
      </c>
    </row>
    <row r="418" spans="1:14" x14ac:dyDescent="0.2">
      <c r="A418" t="str">
        <f t="shared" si="12"/>
        <v>3256</v>
      </c>
      <c r="B418" t="str">
        <f t="shared" si="12"/>
        <v>3256</v>
      </c>
      <c r="C418" t="str">
        <f>INDEX(conversion!$D:$D, MATCH(E418, conversion!$A:$A, 0))</f>
        <v>3256</v>
      </c>
      <c r="D418" t="str">
        <f>INDEX(conversion!$D:$D, MATCH(G418, conversion!$B:$B, 0))</f>
        <v>3256</v>
      </c>
      <c r="E418" t="str">
        <f t="shared" si="13"/>
        <v>29-2057</v>
      </c>
      <c r="F418" s="1" t="s">
        <v>853</v>
      </c>
      <c r="G418" t="s">
        <v>854</v>
      </c>
      <c r="H418" s="41">
        <v>-0.80705191700000001</v>
      </c>
      <c r="I418" s="42">
        <v>0.306782626</v>
      </c>
      <c r="J418" s="43">
        <v>0.27555586700000001</v>
      </c>
      <c r="K418" s="44">
        <v>-0.89032966199999997</v>
      </c>
      <c r="L418" s="45">
        <v>-8.0608447999999999E-2</v>
      </c>
      <c r="M418" s="46">
        <v>-1.195651534</v>
      </c>
      <c r="N418" s="1">
        <v>6</v>
      </c>
    </row>
    <row r="419" spans="1:14" x14ac:dyDescent="0.2">
      <c r="A419" t="str">
        <f t="shared" si="12"/>
        <v>3221</v>
      </c>
      <c r="B419" t="str">
        <f t="shared" si="12"/>
        <v>3221</v>
      </c>
      <c r="C419" t="str">
        <f>INDEX(conversion!$D:$D, MATCH(E419, conversion!$A:$A, 0))</f>
        <v>3221</v>
      </c>
      <c r="D419" t="str">
        <f>INDEX(conversion!$D:$D, MATCH(G419, conversion!$B:$B, 0))</f>
        <v>3221</v>
      </c>
      <c r="E419" t="str">
        <f t="shared" si="13"/>
        <v>29-2061</v>
      </c>
      <c r="F419" s="1" t="s">
        <v>855</v>
      </c>
      <c r="G419" t="s">
        <v>856</v>
      </c>
      <c r="H419" s="41">
        <v>-5.1915924000000002E-2</v>
      </c>
      <c r="I419" s="42">
        <v>0.45701209500000001</v>
      </c>
      <c r="J419" s="43">
        <v>0.14365093800000001</v>
      </c>
      <c r="K419" s="44">
        <v>-0.77988907900000004</v>
      </c>
      <c r="L419" s="45">
        <v>1.9956888999999998E-2</v>
      </c>
      <c r="M419" s="46">
        <v>-0.21118508</v>
      </c>
      <c r="N419" s="1">
        <v>5</v>
      </c>
    </row>
    <row r="420" spans="1:14" x14ac:dyDescent="0.2">
      <c r="A420" t="str">
        <f t="shared" si="12"/>
        <v>3254</v>
      </c>
      <c r="B420" t="str">
        <f t="shared" si="12"/>
        <v>3254</v>
      </c>
      <c r="C420" t="str">
        <f>INDEX(conversion!$D:$D, MATCH(E420, conversion!$A:$A, 0))</f>
        <v>3254</v>
      </c>
      <c r="D420" t="str">
        <f>INDEX(conversion!$D:$D, MATCH(G420, conversion!$B:$B, 0))</f>
        <v>3254</v>
      </c>
      <c r="E420" t="str">
        <f t="shared" si="13"/>
        <v>29-2081</v>
      </c>
      <c r="F420" s="1" t="s">
        <v>857</v>
      </c>
      <c r="G420" t="s">
        <v>858</v>
      </c>
      <c r="H420" s="41">
        <v>3.2253122000000002E-2</v>
      </c>
      <c r="I420" s="42">
        <v>0.12539992999999999</v>
      </c>
      <c r="J420" s="43">
        <v>4.9693369999999999E-3</v>
      </c>
      <c r="K420" s="44">
        <v>-0.41359162799999999</v>
      </c>
      <c r="L420" s="45">
        <v>0.22265769099999999</v>
      </c>
      <c r="M420" s="46">
        <v>-2.8311547999999999E-2</v>
      </c>
      <c r="N420" s="1">
        <v>5</v>
      </c>
    </row>
    <row r="421" spans="1:14" x14ac:dyDescent="0.2">
      <c r="A421" t="str">
        <f t="shared" si="12"/>
        <v>3214</v>
      </c>
      <c r="B421" t="str">
        <f t="shared" si="12"/>
        <v>3214</v>
      </c>
      <c r="C421" t="e">
        <f>INDEX(conversion!$D:$D, MATCH(E421, conversion!$A:$A, 0))</f>
        <v>#N/A</v>
      </c>
      <c r="D421" t="str">
        <f>INDEX(conversion!$D:$D, MATCH(G421, conversion!$B:$B, 0))</f>
        <v>3214</v>
      </c>
      <c r="E421" t="str">
        <f t="shared" si="13"/>
        <v>29-2091</v>
      </c>
      <c r="F421" s="1" t="s">
        <v>859</v>
      </c>
      <c r="G421" t="s">
        <v>860</v>
      </c>
      <c r="H421" s="41">
        <v>0.415982079</v>
      </c>
      <c r="I421" s="42">
        <v>0.87361029899999998</v>
      </c>
      <c r="J421" s="43">
        <v>-0.150848709</v>
      </c>
      <c r="K421" s="44">
        <v>0.19409961100000001</v>
      </c>
      <c r="L421" s="45">
        <v>-8.6739154999999998E-2</v>
      </c>
      <c r="M421" s="46">
        <v>1.246104125</v>
      </c>
      <c r="N421" s="1">
        <v>4</v>
      </c>
    </row>
    <row r="422" spans="1:14" x14ac:dyDescent="0.2">
      <c r="A422" t="str">
        <f t="shared" si="12"/>
        <v>3214</v>
      </c>
      <c r="B422" t="str">
        <f t="shared" si="12"/>
        <v>3214</v>
      </c>
      <c r="C422" t="e">
        <f>INDEX(conversion!$D:$D, MATCH(E422, conversion!$A:$A, 0))</f>
        <v>#N/A</v>
      </c>
      <c r="D422" t="str">
        <f>INDEX(conversion!$D:$D, MATCH(G422, conversion!$B:$B, 0))</f>
        <v>3214</v>
      </c>
      <c r="E422" t="str">
        <f t="shared" si="13"/>
        <v>29-2092</v>
      </c>
      <c r="F422" s="1" t="s">
        <v>861</v>
      </c>
      <c r="G422" t="s">
        <v>862</v>
      </c>
      <c r="H422" s="41">
        <v>7.9972776999999995E-2</v>
      </c>
      <c r="I422" s="42">
        <v>-0.46882322399999998</v>
      </c>
      <c r="J422" s="43">
        <v>0.111156712</v>
      </c>
      <c r="K422" s="44">
        <v>0.28253610499999998</v>
      </c>
      <c r="L422" s="45">
        <v>0.489066903</v>
      </c>
      <c r="M422" s="46">
        <v>0.49390927299999998</v>
      </c>
      <c r="N422" s="1">
        <v>5</v>
      </c>
    </row>
    <row r="423" spans="1:14" x14ac:dyDescent="0.2">
      <c r="A423" t="str">
        <f t="shared" si="12"/>
        <v>3259</v>
      </c>
      <c r="B423" t="str">
        <f t="shared" si="12"/>
        <v>3259</v>
      </c>
      <c r="C423" t="str">
        <f>INDEX(conversion!$D:$D, MATCH(E423, conversion!$A:$A, 0))</f>
        <v>3259</v>
      </c>
      <c r="D423" t="e">
        <f>INDEX(conversion!$D:$D, MATCH(G423, conversion!$B:$B, 0))</f>
        <v>#N/A</v>
      </c>
      <c r="E423" t="str">
        <f t="shared" si="13"/>
        <v>29-2099</v>
      </c>
      <c r="F423" s="1" t="s">
        <v>863</v>
      </c>
      <c r="G423" t="s">
        <v>864</v>
      </c>
      <c r="H423" s="41">
        <v>0.21955233900000001</v>
      </c>
      <c r="I423" s="42">
        <v>0.65581423800000005</v>
      </c>
      <c r="J423" s="43">
        <v>0.119355894</v>
      </c>
      <c r="K423" s="44">
        <v>-0.72151912200000001</v>
      </c>
      <c r="L423" s="45">
        <v>-5.2265233000000001E-2</v>
      </c>
      <c r="M423" s="46">
        <v>0.22093811599999999</v>
      </c>
      <c r="N423" s="1">
        <v>5</v>
      </c>
    </row>
    <row r="424" spans="1:14" x14ac:dyDescent="0.2">
      <c r="A424" t="str">
        <f t="shared" si="12"/>
        <v>3259</v>
      </c>
      <c r="B424" t="str">
        <f t="shared" si="12"/>
        <v>3259</v>
      </c>
      <c r="C424" t="str">
        <f>INDEX(conversion!$D:$D, MATCH(E424, conversion!$A:$A, 0))</f>
        <v>3259</v>
      </c>
      <c r="D424" t="e">
        <f>INDEX(conversion!$D:$D, MATCH(G424, conversion!$B:$B, 0))</f>
        <v>#N/A</v>
      </c>
      <c r="E424" t="str">
        <f t="shared" si="13"/>
        <v>29-2099</v>
      </c>
      <c r="F424" s="1" t="s">
        <v>865</v>
      </c>
      <c r="G424" t="s">
        <v>866</v>
      </c>
      <c r="H424" s="41">
        <v>-1.079819021</v>
      </c>
      <c r="I424" s="42">
        <v>0.65833696200000003</v>
      </c>
      <c r="J424" s="43">
        <v>0.27018117000000003</v>
      </c>
      <c r="K424" s="44">
        <v>-0.37574834099999999</v>
      </c>
      <c r="L424" s="45">
        <v>9.6999565999999995E-2</v>
      </c>
      <c r="M424" s="46">
        <v>-0.43004966500000003</v>
      </c>
      <c r="N424" s="1">
        <v>6</v>
      </c>
    </row>
    <row r="425" spans="1:14" x14ac:dyDescent="0.2">
      <c r="A425" t="str">
        <f t="shared" si="12"/>
        <v>3259</v>
      </c>
      <c r="B425" t="str">
        <f t="shared" si="12"/>
        <v>3259</v>
      </c>
      <c r="C425" t="str">
        <f>INDEX(conversion!$D:$D, MATCH(E425, conversion!$A:$A, 0))</f>
        <v>3259</v>
      </c>
      <c r="D425" t="e">
        <f>INDEX(conversion!$D:$D, MATCH(G425, conversion!$B:$B, 0))</f>
        <v>#N/A</v>
      </c>
      <c r="E425" t="str">
        <f t="shared" si="13"/>
        <v>29-2099</v>
      </c>
      <c r="F425" s="1" t="s">
        <v>867</v>
      </c>
      <c r="G425" t="s">
        <v>868</v>
      </c>
      <c r="H425" s="41">
        <v>5.9058258000000002E-2</v>
      </c>
      <c r="I425" s="42">
        <v>0.17930370100000001</v>
      </c>
      <c r="J425" s="43">
        <v>0.82269668799999995</v>
      </c>
      <c r="K425" s="44">
        <v>-1.2850942380000001</v>
      </c>
      <c r="L425" s="45">
        <v>0.290317151</v>
      </c>
      <c r="M425" s="46">
        <v>6.6281560000000003E-2</v>
      </c>
      <c r="N425" s="1">
        <v>5</v>
      </c>
    </row>
    <row r="426" spans="1:14" x14ac:dyDescent="0.2">
      <c r="A426" t="str">
        <f t="shared" si="12"/>
        <v>3423</v>
      </c>
      <c r="B426" t="str">
        <f t="shared" si="12"/>
        <v>3423</v>
      </c>
      <c r="C426" t="str">
        <f>INDEX(conversion!$D:$D, MATCH(E426, conversion!$A:$A, 0))</f>
        <v>3423</v>
      </c>
      <c r="D426" t="str">
        <f>INDEX(conversion!$D:$D, MATCH(G426, conversion!$B:$B, 0))</f>
        <v>3423</v>
      </c>
      <c r="E426" t="str">
        <f t="shared" si="13"/>
        <v>29-9091</v>
      </c>
      <c r="F426" s="1" t="s">
        <v>869</v>
      </c>
      <c r="G426" t="s">
        <v>870</v>
      </c>
      <c r="H426" s="41">
        <v>-3.8581112000000001E-2</v>
      </c>
      <c r="I426" s="42">
        <v>0.42569412299999998</v>
      </c>
      <c r="J426" s="43">
        <v>0.32306903799999998</v>
      </c>
      <c r="K426" s="44">
        <v>-0.27028113599999998</v>
      </c>
      <c r="L426" s="45">
        <v>0.74149240199999999</v>
      </c>
      <c r="M426" s="46">
        <v>1.1813933160000001</v>
      </c>
      <c r="N426" s="1">
        <v>5</v>
      </c>
    </row>
    <row r="427" spans="1:14" x14ac:dyDescent="0.2">
      <c r="A427" t="str">
        <f t="shared" si="12"/>
        <v>2269</v>
      </c>
      <c r="B427" t="str">
        <f t="shared" si="12"/>
        <v>2269</v>
      </c>
      <c r="C427" t="e">
        <f>INDEX(conversion!$D:$D, MATCH(E427, conversion!$A:$A, 0))</f>
        <v>#N/A</v>
      </c>
      <c r="D427" t="str">
        <f>INDEX(conversion!$D:$D, MATCH(G427, conversion!$B:$B, 0))</f>
        <v>2269</v>
      </c>
      <c r="E427" t="str">
        <f t="shared" si="13"/>
        <v>29-9092</v>
      </c>
      <c r="F427" s="1" t="s">
        <v>871</v>
      </c>
      <c r="G427" t="s">
        <v>872</v>
      </c>
      <c r="H427" s="41">
        <v>0.62484907000000001</v>
      </c>
      <c r="I427" s="42">
        <v>1.9962869000000001E-2</v>
      </c>
      <c r="J427" s="43">
        <v>1.424514703</v>
      </c>
      <c r="K427" s="44">
        <v>0.125121917</v>
      </c>
      <c r="L427" s="45">
        <v>1.454266885</v>
      </c>
      <c r="M427" s="46">
        <v>3.648715444</v>
      </c>
      <c r="N427" s="1">
        <v>3</v>
      </c>
    </row>
    <row r="428" spans="1:14" x14ac:dyDescent="0.2">
      <c r="A428">
        <v>3259</v>
      </c>
      <c r="B428" t="str">
        <f t="shared" si="12"/>
        <v/>
      </c>
      <c r="C428" t="e">
        <f>INDEX(conversion!$D:$D, MATCH(E428, conversion!$A:$A, 0))</f>
        <v>#N/A</v>
      </c>
      <c r="D428" t="e">
        <f>INDEX(conversion!$D:$D, MATCH(G428, conversion!$B:$B, 0))</f>
        <v>#N/A</v>
      </c>
      <c r="E428" t="str">
        <f t="shared" si="13"/>
        <v>29-9093</v>
      </c>
      <c r="F428" s="1" t="s">
        <v>873</v>
      </c>
      <c r="G428" t="s">
        <v>874</v>
      </c>
      <c r="H428" s="41">
        <v>8.3636299999999997E-2</v>
      </c>
      <c r="I428" s="42">
        <v>0.76137770999999999</v>
      </c>
      <c r="J428" s="43">
        <v>-0.38575812500000001</v>
      </c>
      <c r="K428" s="44">
        <v>-0.46663478800000002</v>
      </c>
      <c r="L428" s="45">
        <v>-0.30638315399999999</v>
      </c>
      <c r="M428" s="46">
        <v>-0.31376205800000001</v>
      </c>
      <c r="N428" s="1">
        <v>6</v>
      </c>
    </row>
    <row r="429" spans="1:14" x14ac:dyDescent="0.2">
      <c r="A429" t="str">
        <f t="shared" si="12"/>
        <v>3222</v>
      </c>
      <c r="B429" t="str">
        <f t="shared" si="12"/>
        <v>3222</v>
      </c>
      <c r="C429" t="str">
        <f>INDEX(conversion!$D:$D, MATCH(E429, conversion!$A:$A, 0))</f>
        <v>3222</v>
      </c>
      <c r="D429" t="e">
        <f>INDEX(conversion!$D:$D, MATCH(G429, conversion!$B:$B, 0))</f>
        <v>#N/A</v>
      </c>
      <c r="E429" t="str">
        <f t="shared" si="13"/>
        <v>29-9099</v>
      </c>
      <c r="F429" s="1" t="s">
        <v>875</v>
      </c>
      <c r="G429" t="s">
        <v>876</v>
      </c>
      <c r="H429" s="41">
        <v>0.49940706200000001</v>
      </c>
      <c r="I429" s="42">
        <v>1.016015839</v>
      </c>
      <c r="J429" s="43">
        <v>0.43702106800000001</v>
      </c>
      <c r="K429" s="44">
        <v>0.164169964</v>
      </c>
      <c r="L429" s="45">
        <v>1.040050033</v>
      </c>
      <c r="M429" s="46">
        <v>3.156663966</v>
      </c>
      <c r="N429" s="1">
        <v>3</v>
      </c>
    </row>
    <row r="430" spans="1:14" x14ac:dyDescent="0.2">
      <c r="A430" t="str">
        <f t="shared" si="12"/>
        <v>5322</v>
      </c>
      <c r="B430" t="str">
        <f t="shared" si="12"/>
        <v>5322</v>
      </c>
      <c r="C430" t="e">
        <f>INDEX(conversion!$D:$D, MATCH(E430, conversion!$A:$A, 0))</f>
        <v>#N/A</v>
      </c>
      <c r="D430" t="str">
        <f>INDEX(conversion!$D:$D, MATCH(G430, conversion!$B:$B, 0))</f>
        <v>5322</v>
      </c>
      <c r="E430" t="str">
        <f t="shared" si="13"/>
        <v>31-1121</v>
      </c>
      <c r="F430" s="1" t="s">
        <v>877</v>
      </c>
      <c r="G430" t="s">
        <v>878</v>
      </c>
      <c r="H430" s="41">
        <v>-0.21538611899999999</v>
      </c>
      <c r="I430" s="42">
        <v>-0.26428229199999997</v>
      </c>
      <c r="J430" s="43">
        <v>-0.205864835</v>
      </c>
      <c r="K430" s="44">
        <v>-0.12932887400000001</v>
      </c>
      <c r="L430" s="45">
        <v>0.14149081399999999</v>
      </c>
      <c r="M430" s="46">
        <v>-0.67337130599999995</v>
      </c>
      <c r="N430" s="1">
        <v>6</v>
      </c>
    </row>
    <row r="431" spans="1:14" x14ac:dyDescent="0.2">
      <c r="A431" t="str">
        <f t="shared" si="12"/>
        <v>5322</v>
      </c>
      <c r="B431" t="str">
        <f t="shared" si="12"/>
        <v>5322</v>
      </c>
      <c r="C431" t="e">
        <f>INDEX(conversion!$D:$D, MATCH(E431, conversion!$A:$A, 0))</f>
        <v>#N/A</v>
      </c>
      <c r="D431" t="str">
        <f>INDEX(conversion!$D:$D, MATCH(G431, conversion!$B:$B, 0))</f>
        <v>5322</v>
      </c>
      <c r="E431" t="str">
        <f t="shared" si="13"/>
        <v>31-1122</v>
      </c>
      <c r="F431" s="1" t="s">
        <v>879</v>
      </c>
      <c r="G431" t="s">
        <v>880</v>
      </c>
      <c r="H431" s="41">
        <v>-1.043084586</v>
      </c>
      <c r="I431" s="42">
        <v>-0.603237935</v>
      </c>
      <c r="J431" s="43">
        <v>0.44854312299999999</v>
      </c>
      <c r="K431" s="44">
        <v>1.746135E-2</v>
      </c>
      <c r="L431" s="45">
        <v>0.55975493300000001</v>
      </c>
      <c r="M431" s="46">
        <v>-0.62056311500000005</v>
      </c>
      <c r="N431" s="1">
        <v>6</v>
      </c>
    </row>
    <row r="432" spans="1:14" x14ac:dyDescent="0.2">
      <c r="A432" t="str">
        <f t="shared" si="12"/>
        <v>5321</v>
      </c>
      <c r="B432" t="str">
        <f t="shared" si="12"/>
        <v>5321</v>
      </c>
      <c r="C432" t="e">
        <f>INDEX(conversion!$D:$D, MATCH(E432, conversion!$A:$A, 0))</f>
        <v>#N/A</v>
      </c>
      <c r="D432" t="str">
        <f>INDEX(conversion!$D:$D, MATCH(G432, conversion!$B:$B, 0))</f>
        <v>5321</v>
      </c>
      <c r="E432" t="str">
        <f t="shared" si="13"/>
        <v>31-1131</v>
      </c>
      <c r="F432" s="1" t="s">
        <v>881</v>
      </c>
      <c r="G432" t="s">
        <v>882</v>
      </c>
      <c r="H432" s="41">
        <v>-0.38523475499999998</v>
      </c>
      <c r="I432" s="42">
        <v>-0.21997708199999999</v>
      </c>
      <c r="J432" s="43">
        <v>0.201073433</v>
      </c>
      <c r="K432" s="44">
        <v>-0.629989409</v>
      </c>
      <c r="L432" s="45">
        <v>-0.28809735400000003</v>
      </c>
      <c r="M432" s="46">
        <v>-1.322225166</v>
      </c>
      <c r="N432" s="1">
        <v>6</v>
      </c>
    </row>
    <row r="433" spans="1:14" x14ac:dyDescent="0.2">
      <c r="A433" t="str">
        <f t="shared" si="12"/>
        <v>5329</v>
      </c>
      <c r="B433" t="str">
        <f t="shared" si="12"/>
        <v>5329</v>
      </c>
      <c r="C433" t="e">
        <f>INDEX(conversion!$D:$D, MATCH(E433, conversion!$A:$A, 0))</f>
        <v>#N/A</v>
      </c>
      <c r="D433" t="str">
        <f>INDEX(conversion!$D:$D, MATCH(G433, conversion!$B:$B, 0))</f>
        <v>5329</v>
      </c>
      <c r="E433" t="str">
        <f t="shared" si="13"/>
        <v>31-1132</v>
      </c>
      <c r="F433" s="1" t="s">
        <v>883</v>
      </c>
      <c r="G433" t="s">
        <v>884</v>
      </c>
      <c r="H433" s="41">
        <v>-1.4313693599999999</v>
      </c>
      <c r="I433" s="42">
        <v>-0.63147117799999997</v>
      </c>
      <c r="J433" s="43">
        <v>-0.38710546099999998</v>
      </c>
      <c r="K433" s="44">
        <v>-0.833132863</v>
      </c>
      <c r="L433" s="45">
        <v>-0.79406369399999999</v>
      </c>
      <c r="M433" s="46">
        <v>-4.0771425560000001</v>
      </c>
      <c r="N433" s="1">
        <v>8</v>
      </c>
    </row>
    <row r="434" spans="1:14" x14ac:dyDescent="0.2">
      <c r="A434" t="str">
        <f t="shared" si="12"/>
        <v>5321</v>
      </c>
      <c r="B434" t="str">
        <f t="shared" si="12"/>
        <v>5321</v>
      </c>
      <c r="C434" t="e">
        <f>INDEX(conversion!$D:$D, MATCH(E434, conversion!$A:$A, 0))</f>
        <v>#N/A</v>
      </c>
      <c r="D434" t="str">
        <f>INDEX(conversion!$D:$D, MATCH(G434, conversion!$B:$B, 0))</f>
        <v>5321</v>
      </c>
      <c r="E434" t="str">
        <f t="shared" si="13"/>
        <v>31-1133</v>
      </c>
      <c r="F434" s="1" t="s">
        <v>885</v>
      </c>
      <c r="G434" t="s">
        <v>886</v>
      </c>
      <c r="H434" s="41">
        <v>-5.7219251999999998E-2</v>
      </c>
      <c r="I434" s="42">
        <v>0.20942045200000001</v>
      </c>
      <c r="J434" s="43">
        <v>-2.6798082000000001E-2</v>
      </c>
      <c r="K434" s="44">
        <v>-0.16978496900000001</v>
      </c>
      <c r="L434" s="45">
        <v>0.77265116599999994</v>
      </c>
      <c r="M434" s="46">
        <v>0.72826931500000003</v>
      </c>
      <c r="N434" s="1">
        <v>5</v>
      </c>
    </row>
    <row r="435" spans="1:14" x14ac:dyDescent="0.2">
      <c r="A435" t="str">
        <f t="shared" si="12"/>
        <v>3259</v>
      </c>
      <c r="B435" t="str">
        <f t="shared" si="12"/>
        <v>3259</v>
      </c>
      <c r="C435" t="str">
        <f>INDEX(conversion!$D:$D, MATCH(E435, conversion!$A:$A, 0))</f>
        <v>3259</v>
      </c>
      <c r="D435" t="str">
        <f>INDEX(conversion!$D:$D, MATCH(G435, conversion!$B:$B, 0))</f>
        <v>3259</v>
      </c>
      <c r="E435" t="str">
        <f t="shared" si="13"/>
        <v>31-2011</v>
      </c>
      <c r="F435" s="1" t="s">
        <v>887</v>
      </c>
      <c r="G435" t="s">
        <v>888</v>
      </c>
      <c r="H435" s="41">
        <v>0.14960880500000001</v>
      </c>
      <c r="I435" s="42">
        <v>4.0721420000000001E-2</v>
      </c>
      <c r="J435" s="43">
        <v>0.19488239900000001</v>
      </c>
      <c r="K435" s="44">
        <v>-4.9813296999999999E-2</v>
      </c>
      <c r="L435" s="45">
        <v>0.159485824</v>
      </c>
      <c r="M435" s="46">
        <v>0.49488515100000002</v>
      </c>
      <c r="N435" s="1">
        <v>5</v>
      </c>
    </row>
    <row r="436" spans="1:14" x14ac:dyDescent="0.2">
      <c r="A436" t="str">
        <f t="shared" si="12"/>
        <v>5329</v>
      </c>
      <c r="B436" t="str">
        <f t="shared" si="12"/>
        <v>5329</v>
      </c>
      <c r="C436" t="str">
        <f>INDEX(conversion!$D:$D, MATCH(E436, conversion!$A:$A, 0))</f>
        <v>5329</v>
      </c>
      <c r="D436" t="str">
        <f>INDEX(conversion!$D:$D, MATCH(G436, conversion!$B:$B, 0))</f>
        <v>5329</v>
      </c>
      <c r="E436" t="str">
        <f t="shared" si="13"/>
        <v>31-2012</v>
      </c>
      <c r="F436" s="1" t="s">
        <v>889</v>
      </c>
      <c r="G436" t="s">
        <v>890</v>
      </c>
      <c r="H436" s="41">
        <v>0.26030152299999998</v>
      </c>
      <c r="I436" s="42">
        <v>0.91148488800000005</v>
      </c>
      <c r="J436" s="43">
        <v>8.9352834000000006E-2</v>
      </c>
      <c r="K436" s="44">
        <v>7.3279737999999997E-2</v>
      </c>
      <c r="L436" s="45">
        <v>0.18026972299999999</v>
      </c>
      <c r="M436" s="46">
        <v>1.5146887060000001</v>
      </c>
      <c r="N436" s="1">
        <v>4</v>
      </c>
    </row>
    <row r="437" spans="1:14" x14ac:dyDescent="0.2">
      <c r="A437" t="str">
        <f t="shared" si="12"/>
        <v>3255</v>
      </c>
      <c r="B437" t="str">
        <f t="shared" si="12"/>
        <v>3255</v>
      </c>
      <c r="C437" t="str">
        <f>INDEX(conversion!$D:$D, MATCH(E437, conversion!$A:$A, 0))</f>
        <v>3255</v>
      </c>
      <c r="D437" t="str">
        <f>INDEX(conversion!$D:$D, MATCH(G437, conversion!$B:$B, 0))</f>
        <v>3255</v>
      </c>
      <c r="E437" t="str">
        <f t="shared" si="13"/>
        <v>31-2021</v>
      </c>
      <c r="F437" s="1" t="s">
        <v>891</v>
      </c>
      <c r="G437" t="s">
        <v>892</v>
      </c>
      <c r="H437" s="41">
        <v>7.5744126999999994E-2</v>
      </c>
      <c r="I437" s="42">
        <v>0.59860483600000003</v>
      </c>
      <c r="J437" s="43">
        <v>9.0627289999999999E-2</v>
      </c>
      <c r="K437" s="44">
        <v>0.95408599500000002</v>
      </c>
      <c r="L437" s="45">
        <v>0.11587085699999999</v>
      </c>
      <c r="M437" s="46">
        <v>1.834933106</v>
      </c>
      <c r="N437" s="1">
        <v>4</v>
      </c>
    </row>
    <row r="438" spans="1:14" x14ac:dyDescent="0.2">
      <c r="A438" t="str">
        <f t="shared" si="12"/>
        <v>5329</v>
      </c>
      <c r="B438" t="str">
        <f t="shared" si="12"/>
        <v>5329</v>
      </c>
      <c r="C438" t="e">
        <f>INDEX(conversion!$D:$D, MATCH(E438, conversion!$A:$A, 0))</f>
        <v>#N/A</v>
      </c>
      <c r="D438" t="str">
        <f>INDEX(conversion!$D:$D, MATCH(G438, conversion!$B:$B, 0))</f>
        <v>5329</v>
      </c>
      <c r="E438" t="str">
        <f t="shared" si="13"/>
        <v>31-2022</v>
      </c>
      <c r="F438" s="1" t="s">
        <v>893</v>
      </c>
      <c r="G438" t="s">
        <v>894</v>
      </c>
      <c r="H438" s="41">
        <v>-0.40888712700000002</v>
      </c>
      <c r="I438" s="42">
        <v>-8.1094599000000003E-2</v>
      </c>
      <c r="J438" s="43">
        <v>0.13311943300000001</v>
      </c>
      <c r="K438" s="44">
        <v>0.28260712900000001</v>
      </c>
      <c r="L438" s="45">
        <v>5.2200879999999998E-2</v>
      </c>
      <c r="M438" s="46">
        <v>-2.2054284E-2</v>
      </c>
      <c r="N438" s="1">
        <v>5</v>
      </c>
    </row>
    <row r="439" spans="1:14" x14ac:dyDescent="0.2">
      <c r="A439" t="str">
        <f t="shared" si="12"/>
        <v>3255</v>
      </c>
      <c r="B439" t="str">
        <f t="shared" si="12"/>
        <v>3255</v>
      </c>
      <c r="C439" t="e">
        <f>INDEX(conversion!$D:$D, MATCH(E439, conversion!$A:$A, 0))</f>
        <v>#N/A</v>
      </c>
      <c r="D439" t="str">
        <f>INDEX(conversion!$D:$D, MATCH(G439, conversion!$B:$B, 0))</f>
        <v>3255</v>
      </c>
      <c r="E439" t="str">
        <f t="shared" si="13"/>
        <v>31-9011</v>
      </c>
      <c r="F439" s="1" t="s">
        <v>895</v>
      </c>
      <c r="G439" t="s">
        <v>896</v>
      </c>
      <c r="H439" s="41">
        <v>-0.49797839500000002</v>
      </c>
      <c r="I439" s="42">
        <v>-0.31121488000000003</v>
      </c>
      <c r="J439" s="43">
        <v>9.8344243999999997E-2</v>
      </c>
      <c r="K439" s="44">
        <v>1.2693063659999999</v>
      </c>
      <c r="L439" s="45">
        <v>0.14226082100000001</v>
      </c>
      <c r="M439" s="46">
        <v>0.70071815599999998</v>
      </c>
      <c r="N439" s="1">
        <v>5</v>
      </c>
    </row>
    <row r="440" spans="1:14" x14ac:dyDescent="0.2">
      <c r="A440" t="str">
        <f t="shared" si="12"/>
        <v>3251</v>
      </c>
      <c r="B440" t="str">
        <f t="shared" si="12"/>
        <v>3251</v>
      </c>
      <c r="C440" t="str">
        <f>INDEX(conversion!$D:$D, MATCH(E440, conversion!$A:$A, 0))</f>
        <v>3251</v>
      </c>
      <c r="D440" t="str">
        <f>INDEX(conversion!$D:$D, MATCH(G440, conversion!$B:$B, 0))</f>
        <v>3251</v>
      </c>
      <c r="E440" t="str">
        <f t="shared" si="13"/>
        <v>31-9091</v>
      </c>
      <c r="F440" s="1" t="s">
        <v>897</v>
      </c>
      <c r="G440" t="s">
        <v>898</v>
      </c>
      <c r="H440" s="41">
        <v>-0.182046765</v>
      </c>
      <c r="I440" s="42">
        <v>0.47741515600000001</v>
      </c>
      <c r="J440" s="43">
        <v>-0.31407275699999998</v>
      </c>
      <c r="K440" s="44">
        <v>-0.87603922899999997</v>
      </c>
      <c r="L440" s="45">
        <v>-0.417886005</v>
      </c>
      <c r="M440" s="46">
        <v>-1.3126295990000001</v>
      </c>
      <c r="N440" s="1">
        <v>6</v>
      </c>
    </row>
    <row r="441" spans="1:14" x14ac:dyDescent="0.2">
      <c r="A441" t="str">
        <f t="shared" si="12"/>
        <v>3256</v>
      </c>
      <c r="B441" t="str">
        <f t="shared" si="12"/>
        <v>3256</v>
      </c>
      <c r="C441" t="str">
        <f>INDEX(conversion!$D:$D, MATCH(E441, conversion!$A:$A, 0))</f>
        <v>3256</v>
      </c>
      <c r="D441" t="str">
        <f>INDEX(conversion!$D:$D, MATCH(G441, conversion!$B:$B, 0))</f>
        <v>3256</v>
      </c>
      <c r="E441" t="str">
        <f t="shared" si="13"/>
        <v>31-9092</v>
      </c>
      <c r="F441" s="1" t="s">
        <v>899</v>
      </c>
      <c r="G441" t="s">
        <v>900</v>
      </c>
      <c r="H441" s="41">
        <v>0.41222266400000002</v>
      </c>
      <c r="I441" s="42">
        <v>0.19047524099999999</v>
      </c>
      <c r="J441" s="43">
        <v>0.18179451499999999</v>
      </c>
      <c r="K441" s="44">
        <v>-0.77657321099999999</v>
      </c>
      <c r="L441" s="45">
        <v>9.6017976000000005E-2</v>
      </c>
      <c r="M441" s="46">
        <v>0.103937185</v>
      </c>
      <c r="N441" s="1">
        <v>5</v>
      </c>
    </row>
    <row r="442" spans="1:14" x14ac:dyDescent="0.2">
      <c r="A442" t="str">
        <f t="shared" si="12"/>
        <v>5329</v>
      </c>
      <c r="B442" t="str">
        <f t="shared" si="12"/>
        <v>5329</v>
      </c>
      <c r="C442" t="e">
        <f>INDEX(conversion!$D:$D, MATCH(E442, conversion!$A:$A, 0))</f>
        <v>#N/A</v>
      </c>
      <c r="D442" t="str">
        <f>INDEX(conversion!$D:$D, MATCH(G442, conversion!$B:$B, 0))</f>
        <v>5329</v>
      </c>
      <c r="E442" t="str">
        <f t="shared" si="13"/>
        <v>31-9093</v>
      </c>
      <c r="F442" s="1" t="s">
        <v>901</v>
      </c>
      <c r="G442" t="s">
        <v>902</v>
      </c>
      <c r="H442" s="41">
        <v>0.17374891100000001</v>
      </c>
      <c r="I442" s="42">
        <v>-0.26789031899999999</v>
      </c>
      <c r="J442" s="43">
        <v>-0.62738701799999996</v>
      </c>
      <c r="K442" s="44">
        <v>-1.0546568169999999</v>
      </c>
      <c r="L442" s="45">
        <v>-1.533899101</v>
      </c>
      <c r="M442" s="46">
        <v>-3.3100843439999998</v>
      </c>
      <c r="N442" s="1">
        <v>8</v>
      </c>
    </row>
    <row r="443" spans="1:14" x14ac:dyDescent="0.2">
      <c r="A443" t="str">
        <f t="shared" si="12"/>
        <v>3344</v>
      </c>
      <c r="B443" t="str">
        <f t="shared" si="12"/>
        <v>3344</v>
      </c>
      <c r="C443" t="str">
        <f>INDEX(conversion!$D:$D, MATCH(E443, conversion!$A:$A, 0))</f>
        <v>3344</v>
      </c>
      <c r="D443" t="str">
        <f>INDEX(conversion!$D:$D, MATCH(G443, conversion!$B:$B, 0))</f>
        <v>3344</v>
      </c>
      <c r="E443" t="str">
        <f t="shared" si="13"/>
        <v>31-9094</v>
      </c>
      <c r="F443" s="1" t="s">
        <v>903</v>
      </c>
      <c r="G443" t="s">
        <v>904</v>
      </c>
      <c r="H443" s="41">
        <v>-0.99728900600000003</v>
      </c>
      <c r="I443" s="42">
        <v>-0.81862785100000002</v>
      </c>
      <c r="J443" s="43">
        <v>0.26247407299999997</v>
      </c>
      <c r="K443" s="44">
        <v>-0.93340638099999995</v>
      </c>
      <c r="L443" s="45">
        <v>0.27393584799999998</v>
      </c>
      <c r="M443" s="46">
        <v>-2.2129133169999999</v>
      </c>
      <c r="N443" s="1">
        <v>7</v>
      </c>
    </row>
    <row r="444" spans="1:14" x14ac:dyDescent="0.2">
      <c r="A444" t="str">
        <f t="shared" si="12"/>
        <v>5329</v>
      </c>
      <c r="B444" t="str">
        <f t="shared" si="12"/>
        <v>5329</v>
      </c>
      <c r="C444" t="e">
        <f>INDEX(conversion!$D:$D, MATCH(E444, conversion!$A:$A, 0))</f>
        <v>#N/A</v>
      </c>
      <c r="D444" t="str">
        <f>INDEX(conversion!$D:$D, MATCH(G444, conversion!$B:$B, 0))</f>
        <v>5329</v>
      </c>
      <c r="E444" t="str">
        <f t="shared" si="13"/>
        <v>31-9095</v>
      </c>
      <c r="F444" s="1" t="s">
        <v>905</v>
      </c>
      <c r="G444" t="s">
        <v>906</v>
      </c>
      <c r="H444" s="41">
        <v>-0.46941263900000002</v>
      </c>
      <c r="I444" s="42">
        <v>0.161273852</v>
      </c>
      <c r="J444" s="43">
        <v>1.0687703E-2</v>
      </c>
      <c r="K444" s="44">
        <v>-0.556173256</v>
      </c>
      <c r="L444" s="45">
        <v>-0.27555102399999998</v>
      </c>
      <c r="M444" s="46">
        <v>-1.129175364</v>
      </c>
      <c r="N444" s="1">
        <v>6</v>
      </c>
    </row>
    <row r="445" spans="1:14" x14ac:dyDescent="0.2">
      <c r="A445" t="str">
        <f t="shared" si="12"/>
        <v>3240</v>
      </c>
      <c r="B445" t="str">
        <f t="shared" si="12"/>
        <v>3240</v>
      </c>
      <c r="C445" t="str">
        <f>INDEX(conversion!$D:$D, MATCH(E445, conversion!$A:$A, 0))</f>
        <v>3240</v>
      </c>
      <c r="D445" t="str">
        <f>INDEX(conversion!$D:$D, MATCH(G445, conversion!$B:$B, 0))</f>
        <v>3240</v>
      </c>
      <c r="E445" t="str">
        <f t="shared" si="13"/>
        <v>31-9096</v>
      </c>
      <c r="F445" s="1" t="s">
        <v>907</v>
      </c>
      <c r="G445" t="s">
        <v>908</v>
      </c>
      <c r="H445" s="41">
        <v>-6.7036188999999996E-2</v>
      </c>
      <c r="I445" s="42">
        <v>-0.22608135800000001</v>
      </c>
      <c r="J445" s="43">
        <v>-3.9671656999999999E-2</v>
      </c>
      <c r="K445" s="44">
        <v>-1.115590101</v>
      </c>
      <c r="L445" s="45">
        <v>-0.102327866</v>
      </c>
      <c r="M445" s="46">
        <v>-1.550707171</v>
      </c>
      <c r="N445" s="1">
        <v>6</v>
      </c>
    </row>
    <row r="446" spans="1:14" x14ac:dyDescent="0.2">
      <c r="A446" t="str">
        <f t="shared" si="12"/>
        <v>5329</v>
      </c>
      <c r="B446" t="str">
        <f t="shared" si="12"/>
        <v>5329</v>
      </c>
      <c r="C446" t="e">
        <f>INDEX(conversion!$D:$D, MATCH(E446, conversion!$A:$A, 0))</f>
        <v>#N/A</v>
      </c>
      <c r="D446" t="str">
        <f>INDEX(conversion!$D:$D, MATCH(G446, conversion!$B:$B, 0))</f>
        <v>5329</v>
      </c>
      <c r="E446" t="str">
        <f t="shared" si="13"/>
        <v>31-9097</v>
      </c>
      <c r="F446" s="1" t="s">
        <v>909</v>
      </c>
      <c r="G446" t="s">
        <v>910</v>
      </c>
      <c r="H446" s="41">
        <v>-5.8381586999999999E-2</v>
      </c>
      <c r="I446" s="42">
        <v>0.87832014800000002</v>
      </c>
      <c r="J446" s="43">
        <v>-0.175313417</v>
      </c>
      <c r="K446" s="44">
        <v>-1.1670975830000001</v>
      </c>
      <c r="L446" s="45">
        <v>-0.90942626800000004</v>
      </c>
      <c r="M446" s="46">
        <v>-1.431898707</v>
      </c>
      <c r="N446" s="1">
        <v>6</v>
      </c>
    </row>
    <row r="447" spans="1:14" x14ac:dyDescent="0.2">
      <c r="A447" t="str">
        <f t="shared" si="12"/>
        <v>3259</v>
      </c>
      <c r="B447" t="str">
        <f t="shared" si="12"/>
        <v>3259</v>
      </c>
      <c r="C447" t="str">
        <f>INDEX(conversion!$D:$D, MATCH(E447, conversion!$A:$A, 0))</f>
        <v>3259</v>
      </c>
      <c r="D447" t="e">
        <f>INDEX(conversion!$D:$D, MATCH(G447, conversion!$B:$B, 0))</f>
        <v>#N/A</v>
      </c>
      <c r="E447" t="str">
        <f t="shared" si="13"/>
        <v>31-9099</v>
      </c>
      <c r="F447" s="1" t="s">
        <v>911</v>
      </c>
      <c r="G447" t="s">
        <v>912</v>
      </c>
      <c r="H447" s="41">
        <v>3.5319750000000001E-3</v>
      </c>
      <c r="I447" s="42">
        <v>0.33243214399999998</v>
      </c>
      <c r="J447" s="43">
        <v>0.69327909499999996</v>
      </c>
      <c r="K447" s="44">
        <v>0.58458227299999999</v>
      </c>
      <c r="L447" s="45">
        <v>1.1134341889999999</v>
      </c>
      <c r="M447" s="46">
        <v>2.7272596760000001</v>
      </c>
      <c r="N447" s="1">
        <v>3</v>
      </c>
    </row>
    <row r="448" spans="1:14" x14ac:dyDescent="0.2">
      <c r="A448" t="str">
        <f t="shared" si="12"/>
        <v>3259</v>
      </c>
      <c r="B448" t="str">
        <f t="shared" si="12"/>
        <v>3259</v>
      </c>
      <c r="C448" t="str">
        <f>INDEX(conversion!$D:$D, MATCH(E448, conversion!$A:$A, 0))</f>
        <v>3259</v>
      </c>
      <c r="D448" t="e">
        <f>INDEX(conversion!$D:$D, MATCH(G448, conversion!$B:$B, 0))</f>
        <v>#N/A</v>
      </c>
      <c r="E448" t="str">
        <f t="shared" si="13"/>
        <v>31-9099</v>
      </c>
      <c r="F448" s="1" t="s">
        <v>913</v>
      </c>
      <c r="G448" t="s">
        <v>914</v>
      </c>
      <c r="H448" s="41">
        <v>-0.35970560800000001</v>
      </c>
      <c r="I448" s="42">
        <v>0.45190585500000002</v>
      </c>
      <c r="J448" s="43">
        <v>-0.40943094099999999</v>
      </c>
      <c r="K448" s="44">
        <v>-0.93143599099999996</v>
      </c>
      <c r="L448" s="45">
        <v>-1.065203227</v>
      </c>
      <c r="M448" s="46">
        <v>-2.3138699119999999</v>
      </c>
      <c r="N448" s="1">
        <v>7</v>
      </c>
    </row>
    <row r="449" spans="1:14" x14ac:dyDescent="0.2">
      <c r="A449" t="str">
        <f t="shared" si="12"/>
        <v>5413</v>
      </c>
      <c r="B449" t="str">
        <f t="shared" si="12"/>
        <v>5413</v>
      </c>
      <c r="C449" t="str">
        <f>INDEX(conversion!$D:$D, MATCH(E449, conversion!$A:$A, 0))</f>
        <v>5413</v>
      </c>
      <c r="D449" t="str">
        <f>INDEX(conversion!$D:$D, MATCH(G449, conversion!$B:$B, 0))</f>
        <v>5413</v>
      </c>
      <c r="E449" t="str">
        <f t="shared" si="13"/>
        <v>33-1011</v>
      </c>
      <c r="F449" s="1" t="s">
        <v>915</v>
      </c>
      <c r="G449" t="s">
        <v>916</v>
      </c>
      <c r="H449" s="41">
        <v>0.197039148</v>
      </c>
      <c r="I449" s="42">
        <v>1.6134616829999999</v>
      </c>
      <c r="J449" s="43">
        <v>-0.147409968</v>
      </c>
      <c r="K449" s="44">
        <v>2.89439E-4</v>
      </c>
      <c r="L449" s="45">
        <v>0.67980053699999998</v>
      </c>
      <c r="M449" s="46">
        <v>2.3431808379999999</v>
      </c>
      <c r="N449" s="1">
        <v>4</v>
      </c>
    </row>
    <row r="450" spans="1:14" x14ac:dyDescent="0.2">
      <c r="A450" t="str">
        <f t="shared" si="12"/>
        <v>3351</v>
      </c>
      <c r="B450" t="str">
        <f t="shared" si="12"/>
        <v>3351</v>
      </c>
      <c r="C450" t="str">
        <f>INDEX(conversion!$D:$D, MATCH(E450, conversion!$A:$A, 0))</f>
        <v>3351</v>
      </c>
      <c r="D450" t="str">
        <f>INDEX(conversion!$D:$D, MATCH(G450, conversion!$B:$B, 0))</f>
        <v>3351</v>
      </c>
      <c r="E450" t="str">
        <f t="shared" si="13"/>
        <v>33-1012</v>
      </c>
      <c r="F450" s="1" t="s">
        <v>917</v>
      </c>
      <c r="G450" t="s">
        <v>918</v>
      </c>
      <c r="H450" s="41">
        <v>0.68113459300000001</v>
      </c>
      <c r="I450" s="42">
        <v>1.789833955</v>
      </c>
      <c r="J450" s="43">
        <v>-0.71263646700000005</v>
      </c>
      <c r="K450" s="44">
        <v>-0.103647568</v>
      </c>
      <c r="L450" s="45">
        <v>0.42642889899999997</v>
      </c>
      <c r="M450" s="46">
        <v>2.0811134120000001</v>
      </c>
      <c r="N450" s="1">
        <v>4</v>
      </c>
    </row>
    <row r="451" spans="1:14" x14ac:dyDescent="0.2">
      <c r="A451" t="str">
        <f t="shared" ref="A451:B514" si="14">IF(NOT(ISNA(B451)), B451, IF(NOT(ISNA(C451)),C451, ""))</f>
        <v>3112</v>
      </c>
      <c r="B451" t="str">
        <f t="shared" si="14"/>
        <v>3112</v>
      </c>
      <c r="C451" t="str">
        <f>INDEX(conversion!$D:$D, MATCH(E451, conversion!$A:$A, 0))</f>
        <v>3112</v>
      </c>
      <c r="D451" t="e">
        <f>INDEX(conversion!$D:$D, MATCH(G451, conversion!$B:$B, 0))</f>
        <v>#N/A</v>
      </c>
      <c r="E451" t="str">
        <f t="shared" ref="E451:E514" si="15">LEFT(F451, SEARCH(".", F451)-1)</f>
        <v>33-1021</v>
      </c>
      <c r="F451" s="1" t="s">
        <v>919</v>
      </c>
      <c r="G451" t="s">
        <v>920</v>
      </c>
      <c r="H451" s="41">
        <v>0.22246675599999999</v>
      </c>
      <c r="I451" s="42">
        <v>1.6999752450000001</v>
      </c>
      <c r="J451" s="43">
        <v>-1.3682002179999999</v>
      </c>
      <c r="K451" s="44">
        <v>0.44665518500000001</v>
      </c>
      <c r="L451" s="45">
        <v>-0.26589734799999998</v>
      </c>
      <c r="M451" s="46">
        <v>0.73499962100000005</v>
      </c>
      <c r="N451" s="1">
        <v>5</v>
      </c>
    </row>
    <row r="452" spans="1:14" x14ac:dyDescent="0.2">
      <c r="A452" t="str">
        <f t="shared" si="14"/>
        <v>5411</v>
      </c>
      <c r="B452" t="str">
        <f t="shared" si="14"/>
        <v>5411</v>
      </c>
      <c r="C452" t="str">
        <f>INDEX(conversion!$D:$D, MATCH(E452, conversion!$A:$A, 0))</f>
        <v>5411</v>
      </c>
      <c r="D452" t="str">
        <f>INDEX(conversion!$D:$D, MATCH(G452, conversion!$B:$B, 0))</f>
        <v>5411</v>
      </c>
      <c r="E452" t="str">
        <f t="shared" si="15"/>
        <v>33-2011</v>
      </c>
      <c r="F452" s="1" t="s">
        <v>921</v>
      </c>
      <c r="G452" t="s">
        <v>922</v>
      </c>
      <c r="H452" s="41">
        <v>-0.18120664</v>
      </c>
      <c r="I452" s="42">
        <v>0.579945233</v>
      </c>
      <c r="J452" s="43">
        <v>-1.6760484550000001</v>
      </c>
      <c r="K452" s="44">
        <v>3.7753133000000001E-2</v>
      </c>
      <c r="L452" s="45">
        <v>-0.472083949</v>
      </c>
      <c r="M452" s="46">
        <v>-1.711640678</v>
      </c>
      <c r="N452" s="1">
        <v>7</v>
      </c>
    </row>
    <row r="453" spans="1:14" x14ac:dyDescent="0.2">
      <c r="A453" t="str">
        <f t="shared" si="14"/>
        <v>3112</v>
      </c>
      <c r="B453" t="str">
        <f t="shared" si="14"/>
        <v>3112</v>
      </c>
      <c r="C453" t="str">
        <f>INDEX(conversion!$D:$D, MATCH(E453, conversion!$A:$A, 0))</f>
        <v>3112</v>
      </c>
      <c r="D453" t="str">
        <f>INDEX(conversion!$D:$D, MATCH(G453, conversion!$B:$B, 0))</f>
        <v>3112</v>
      </c>
      <c r="E453" t="str">
        <f t="shared" si="15"/>
        <v>33-2021</v>
      </c>
      <c r="F453" s="1" t="s">
        <v>923</v>
      </c>
      <c r="G453" t="s">
        <v>924</v>
      </c>
      <c r="H453" s="41">
        <v>0.39932302800000002</v>
      </c>
      <c r="I453" s="42">
        <v>0.59725414700000001</v>
      </c>
      <c r="J453" s="43">
        <v>-0.577990428</v>
      </c>
      <c r="K453" s="44">
        <v>8.5607872000000002E-2</v>
      </c>
      <c r="L453" s="45">
        <v>0.47324599499999997</v>
      </c>
      <c r="M453" s="46">
        <v>0.97744061400000004</v>
      </c>
      <c r="N453" s="1">
        <v>5</v>
      </c>
    </row>
    <row r="454" spans="1:14" x14ac:dyDescent="0.2">
      <c r="A454" t="str">
        <f t="shared" si="14"/>
        <v>3119</v>
      </c>
      <c r="B454" t="str">
        <f t="shared" si="14"/>
        <v>3119</v>
      </c>
      <c r="C454" t="str">
        <f>INDEX(conversion!$D:$D, MATCH(E454, conversion!$A:$A, 0))</f>
        <v>3119</v>
      </c>
      <c r="D454" t="str">
        <f>INDEX(conversion!$D:$D, MATCH(G454, conversion!$B:$B, 0))</f>
        <v>3119</v>
      </c>
      <c r="E454" t="str">
        <f t="shared" si="15"/>
        <v>33-2022</v>
      </c>
      <c r="F454" s="1" t="s">
        <v>925</v>
      </c>
      <c r="G454" t="s">
        <v>926</v>
      </c>
      <c r="H454" s="41">
        <v>-0.19364389400000001</v>
      </c>
      <c r="I454" s="42">
        <v>0.96114729600000004</v>
      </c>
      <c r="J454" s="43">
        <v>-0.87766708500000001</v>
      </c>
      <c r="K454" s="44">
        <v>3.9126754999999999E-2</v>
      </c>
      <c r="L454" s="45">
        <v>-0.34205681599999999</v>
      </c>
      <c r="M454" s="46">
        <v>-0.41309374500000001</v>
      </c>
      <c r="N454" s="1">
        <v>6</v>
      </c>
    </row>
    <row r="455" spans="1:14" x14ac:dyDescent="0.2">
      <c r="A455" t="str">
        <f t="shared" si="14"/>
        <v>3411</v>
      </c>
      <c r="B455" t="str">
        <f t="shared" si="14"/>
        <v>3411</v>
      </c>
      <c r="C455" t="e">
        <f>INDEX(conversion!$D:$D, MATCH(E455, conversion!$A:$A, 0))</f>
        <v>#N/A</v>
      </c>
      <c r="D455" t="str">
        <f>INDEX(conversion!$D:$D, MATCH(G455, conversion!$B:$B, 0))</f>
        <v>3411</v>
      </c>
      <c r="E455" t="str">
        <f t="shared" si="15"/>
        <v>33-3011</v>
      </c>
      <c r="F455" s="1" t="s">
        <v>927</v>
      </c>
      <c r="G455" t="s">
        <v>928</v>
      </c>
      <c r="H455" s="41">
        <v>-0.38378142700000001</v>
      </c>
      <c r="I455" s="42">
        <v>0.70286077599999996</v>
      </c>
      <c r="J455" s="43">
        <v>0.11417792</v>
      </c>
      <c r="K455" s="44">
        <v>-0.29650606099999999</v>
      </c>
      <c r="L455" s="45">
        <v>0.70519533400000001</v>
      </c>
      <c r="M455" s="46">
        <v>0.84194654099999999</v>
      </c>
      <c r="N455" s="1">
        <v>5</v>
      </c>
    </row>
    <row r="456" spans="1:14" x14ac:dyDescent="0.2">
      <c r="A456" t="str">
        <f t="shared" si="14"/>
        <v>5413</v>
      </c>
      <c r="B456" t="str">
        <f t="shared" si="14"/>
        <v>5413</v>
      </c>
      <c r="C456" t="str">
        <f>INDEX(conversion!$D:$D, MATCH(E456, conversion!$A:$A, 0))</f>
        <v>5413</v>
      </c>
      <c r="D456" t="str">
        <f>INDEX(conversion!$D:$D, MATCH(G456, conversion!$B:$B, 0))</f>
        <v>5413</v>
      </c>
      <c r="E456" t="str">
        <f t="shared" si="15"/>
        <v>33-3012</v>
      </c>
      <c r="F456" s="1" t="s">
        <v>929</v>
      </c>
      <c r="G456" t="s">
        <v>930</v>
      </c>
      <c r="H456" s="41">
        <v>-0.46512060900000002</v>
      </c>
      <c r="I456" s="42">
        <v>0.17507388800000001</v>
      </c>
      <c r="J456" s="43">
        <v>-0.52834162500000004</v>
      </c>
      <c r="K456" s="44">
        <v>-0.90989539799999997</v>
      </c>
      <c r="L456" s="45">
        <v>0.32888436599999998</v>
      </c>
      <c r="M456" s="46">
        <v>-1.3993993769999999</v>
      </c>
      <c r="N456" s="1">
        <v>6</v>
      </c>
    </row>
    <row r="457" spans="1:14" x14ac:dyDescent="0.2">
      <c r="A457" t="str">
        <f t="shared" si="14"/>
        <v>3355</v>
      </c>
      <c r="B457" t="str">
        <f t="shared" si="14"/>
        <v>3355</v>
      </c>
      <c r="C457" t="str">
        <f>INDEX(conversion!$D:$D, MATCH(E457, conversion!$A:$A, 0))</f>
        <v>3355</v>
      </c>
      <c r="D457" t="str">
        <f>INDEX(conversion!$D:$D, MATCH(G457, conversion!$B:$B, 0))</f>
        <v>3355</v>
      </c>
      <c r="E457" t="str">
        <f t="shared" si="15"/>
        <v>33-3021</v>
      </c>
      <c r="F457" s="1" t="s">
        <v>931</v>
      </c>
      <c r="G457" t="s">
        <v>932</v>
      </c>
      <c r="H457" s="41">
        <v>0.63383221999999995</v>
      </c>
      <c r="I457" s="42">
        <v>0.247382516</v>
      </c>
      <c r="J457" s="43">
        <v>-0.613397627</v>
      </c>
      <c r="K457" s="44">
        <v>0.16403786300000001</v>
      </c>
      <c r="L457" s="45">
        <v>0.71717858700000003</v>
      </c>
      <c r="M457" s="46">
        <v>1.1490335599999999</v>
      </c>
      <c r="N457" s="1">
        <v>5</v>
      </c>
    </row>
    <row r="458" spans="1:14" x14ac:dyDescent="0.2">
      <c r="A458" t="str">
        <f t="shared" si="14"/>
        <v>3355</v>
      </c>
      <c r="B458" t="str">
        <f t="shared" si="14"/>
        <v>3355</v>
      </c>
      <c r="C458" t="str">
        <f>INDEX(conversion!$D:$D, MATCH(E458, conversion!$A:$A, 0))</f>
        <v>3355</v>
      </c>
      <c r="D458" t="e">
        <f>INDEX(conversion!$D:$D, MATCH(G458, conversion!$B:$B, 0))</f>
        <v>#N/A</v>
      </c>
      <c r="E458" t="str">
        <f t="shared" si="15"/>
        <v>33-3021</v>
      </c>
      <c r="F458" s="1" t="s">
        <v>933</v>
      </c>
      <c r="G458" t="s">
        <v>934</v>
      </c>
      <c r="H458" s="41">
        <v>9.4339451000000005E-2</v>
      </c>
      <c r="I458" s="42">
        <v>-0.52821198999999996</v>
      </c>
      <c r="J458" s="43">
        <v>-0.418656584</v>
      </c>
      <c r="K458" s="44">
        <v>-0.54913515999999996</v>
      </c>
      <c r="L458" s="45">
        <v>0.26034755300000001</v>
      </c>
      <c r="M458" s="46">
        <v>-1.14131673</v>
      </c>
      <c r="N458" s="1">
        <v>6</v>
      </c>
    </row>
    <row r="459" spans="1:14" x14ac:dyDescent="0.2">
      <c r="A459" t="str">
        <f t="shared" si="14"/>
        <v>3355</v>
      </c>
      <c r="B459" t="str">
        <f t="shared" si="14"/>
        <v>3355</v>
      </c>
      <c r="C459" t="str">
        <f>INDEX(conversion!$D:$D, MATCH(E459, conversion!$A:$A, 0))</f>
        <v>3355</v>
      </c>
      <c r="D459" t="e">
        <f>INDEX(conversion!$D:$D, MATCH(G459, conversion!$B:$B, 0))</f>
        <v>#N/A</v>
      </c>
      <c r="E459" t="str">
        <f t="shared" si="15"/>
        <v>33-3021</v>
      </c>
      <c r="F459" s="1" t="s">
        <v>935</v>
      </c>
      <c r="G459" t="s">
        <v>936</v>
      </c>
      <c r="H459" s="41">
        <v>1.6114743330000001</v>
      </c>
      <c r="I459" s="42">
        <v>1.043744454</v>
      </c>
      <c r="J459" s="43">
        <v>0.94131029499999996</v>
      </c>
      <c r="K459" s="44">
        <v>-0.462238971</v>
      </c>
      <c r="L459" s="45">
        <v>0.48850262700000002</v>
      </c>
      <c r="M459" s="46">
        <v>3.6227927370000002</v>
      </c>
      <c r="N459" s="1">
        <v>3</v>
      </c>
    </row>
    <row r="460" spans="1:14" x14ac:dyDescent="0.2">
      <c r="A460" t="str">
        <f t="shared" si="14"/>
        <v>5419</v>
      </c>
      <c r="B460" t="str">
        <f t="shared" si="14"/>
        <v>5419</v>
      </c>
      <c r="C460" t="str">
        <f>INDEX(conversion!$D:$D, MATCH(E460, conversion!$A:$A, 0))</f>
        <v>5419</v>
      </c>
      <c r="D460" t="str">
        <f>INDEX(conversion!$D:$D, MATCH(G460, conversion!$B:$B, 0))</f>
        <v>5419</v>
      </c>
      <c r="E460" t="str">
        <f t="shared" si="15"/>
        <v>33-3031</v>
      </c>
      <c r="F460" s="1" t="s">
        <v>937</v>
      </c>
      <c r="G460" t="s">
        <v>938</v>
      </c>
      <c r="H460" s="41">
        <v>0.31487639899999997</v>
      </c>
      <c r="I460" s="42">
        <v>-2.7830207999999999E-2</v>
      </c>
      <c r="J460" s="43">
        <v>-1.247513095</v>
      </c>
      <c r="K460" s="44">
        <v>0.62315852699999996</v>
      </c>
      <c r="L460" s="45">
        <v>0.48984808400000002</v>
      </c>
      <c r="M460" s="46">
        <v>0.152539706</v>
      </c>
      <c r="N460" s="1">
        <v>5</v>
      </c>
    </row>
    <row r="461" spans="1:14" x14ac:dyDescent="0.2">
      <c r="A461" t="str">
        <f t="shared" si="14"/>
        <v>5419</v>
      </c>
      <c r="B461" t="str">
        <f t="shared" si="14"/>
        <v>5419</v>
      </c>
      <c r="C461" t="str">
        <f>INDEX(conversion!$D:$D, MATCH(E461, conversion!$A:$A, 0))</f>
        <v>5419</v>
      </c>
      <c r="D461" t="str">
        <f>INDEX(conversion!$D:$D, MATCH(G461, conversion!$B:$B, 0))</f>
        <v>5419</v>
      </c>
      <c r="E461" t="str">
        <f t="shared" si="15"/>
        <v>33-3041</v>
      </c>
      <c r="F461" s="1" t="s">
        <v>939</v>
      </c>
      <c r="G461" t="s">
        <v>940</v>
      </c>
      <c r="H461" s="41">
        <v>2.1462970000000001E-3</v>
      </c>
      <c r="I461" s="42">
        <v>0.140816041</v>
      </c>
      <c r="J461" s="43">
        <v>-1.278449873</v>
      </c>
      <c r="K461" s="44">
        <v>-0.33661735199999998</v>
      </c>
      <c r="L461" s="45">
        <v>-1.0955470940000001</v>
      </c>
      <c r="M461" s="46">
        <v>-2.567651981</v>
      </c>
      <c r="N461" s="1">
        <v>7</v>
      </c>
    </row>
    <row r="462" spans="1:14" x14ac:dyDescent="0.2">
      <c r="A462" t="str">
        <f t="shared" si="14"/>
        <v>3351</v>
      </c>
      <c r="B462" t="str">
        <f t="shared" si="14"/>
        <v>3351</v>
      </c>
      <c r="C462" t="str">
        <f>INDEX(conversion!$D:$D, MATCH(E462, conversion!$A:$A, 0))</f>
        <v>3351</v>
      </c>
      <c r="D462" t="str">
        <f>INDEX(conversion!$D:$D, MATCH(G462, conversion!$B:$B, 0))</f>
        <v>3351</v>
      </c>
      <c r="E462" t="str">
        <f t="shared" si="15"/>
        <v>33-3051</v>
      </c>
      <c r="F462" s="1" t="s">
        <v>941</v>
      </c>
      <c r="G462" t="s">
        <v>942</v>
      </c>
      <c r="H462" s="41">
        <v>0.30754357599999999</v>
      </c>
      <c r="I462" s="42">
        <v>0.70755323800000003</v>
      </c>
      <c r="J462" s="43">
        <v>-1.068662961</v>
      </c>
      <c r="K462" s="44">
        <v>-0.69754879199999997</v>
      </c>
      <c r="L462" s="45">
        <v>0.44303493399999999</v>
      </c>
      <c r="M462" s="46">
        <v>-0.30808000400000002</v>
      </c>
      <c r="N462" s="1">
        <v>6</v>
      </c>
    </row>
    <row r="463" spans="1:14" x14ac:dyDescent="0.2">
      <c r="A463" t="str">
        <f t="shared" si="14"/>
        <v>3351</v>
      </c>
      <c r="B463" t="str">
        <f t="shared" si="14"/>
        <v>3351</v>
      </c>
      <c r="C463" t="str">
        <f>INDEX(conversion!$D:$D, MATCH(E463, conversion!$A:$A, 0))</f>
        <v>3351</v>
      </c>
      <c r="D463" t="e">
        <f>INDEX(conversion!$D:$D, MATCH(G463, conversion!$B:$B, 0))</f>
        <v>#N/A</v>
      </c>
      <c r="E463" t="str">
        <f t="shared" si="15"/>
        <v>33-3051</v>
      </c>
      <c r="F463" s="1" t="s">
        <v>943</v>
      </c>
      <c r="G463" t="s">
        <v>944</v>
      </c>
      <c r="H463" s="41">
        <v>0.51948214500000001</v>
      </c>
      <c r="I463" s="42">
        <v>0.160189252</v>
      </c>
      <c r="J463" s="43">
        <v>-0.43698764899999998</v>
      </c>
      <c r="K463" s="44">
        <v>-0.79562629100000004</v>
      </c>
      <c r="L463" s="45">
        <v>-0.22759681800000001</v>
      </c>
      <c r="M463" s="46">
        <v>-0.78053936000000002</v>
      </c>
      <c r="N463" s="1">
        <v>6</v>
      </c>
    </row>
    <row r="464" spans="1:14" x14ac:dyDescent="0.2">
      <c r="A464" t="str">
        <f t="shared" si="14"/>
        <v>5412</v>
      </c>
      <c r="B464" t="str">
        <f t="shared" si="14"/>
        <v>5412</v>
      </c>
      <c r="C464" t="str">
        <f>INDEX(conversion!$D:$D, MATCH(E464, conversion!$A:$A, 0))</f>
        <v>5412</v>
      </c>
      <c r="D464" t="str">
        <f>INDEX(conversion!$D:$D, MATCH(G464, conversion!$B:$B, 0))</f>
        <v>5412</v>
      </c>
      <c r="E464" t="str">
        <f t="shared" si="15"/>
        <v>33-3052</v>
      </c>
      <c r="F464" s="1" t="s">
        <v>945</v>
      </c>
      <c r="G464" t="s">
        <v>946</v>
      </c>
      <c r="H464" s="41">
        <v>0.318296313</v>
      </c>
      <c r="I464" s="42">
        <v>0.74096556199999997</v>
      </c>
      <c r="J464" s="43">
        <v>-0.982129472</v>
      </c>
      <c r="K464" s="44">
        <v>-3.3120948999999997E-2</v>
      </c>
      <c r="L464" s="45">
        <v>0.26224546799999998</v>
      </c>
      <c r="M464" s="46">
        <v>0.30625692100000002</v>
      </c>
      <c r="N464" s="1">
        <v>5</v>
      </c>
    </row>
    <row r="465" spans="1:14" x14ac:dyDescent="0.2">
      <c r="A465" t="str">
        <f t="shared" si="14"/>
        <v>5419</v>
      </c>
      <c r="B465" t="str">
        <f t="shared" si="14"/>
        <v>5419</v>
      </c>
      <c r="C465" t="e">
        <f>INDEX(conversion!$D:$D, MATCH(E465, conversion!$A:$A, 0))</f>
        <v>#N/A</v>
      </c>
      <c r="D465" t="str">
        <f>INDEX(conversion!$D:$D, MATCH(G465, conversion!$B:$B, 0))</f>
        <v>5419</v>
      </c>
      <c r="E465" t="str">
        <f t="shared" si="15"/>
        <v>33-9011</v>
      </c>
      <c r="F465" s="1" t="s">
        <v>947</v>
      </c>
      <c r="G465" t="s">
        <v>948</v>
      </c>
      <c r="H465" s="41">
        <v>-5.3772730000000001E-3</v>
      </c>
      <c r="I465" s="42">
        <v>-0.32328905200000002</v>
      </c>
      <c r="J465" s="43">
        <v>-0.79000838399999995</v>
      </c>
      <c r="K465" s="44">
        <v>-9.9660289999999999E-2</v>
      </c>
      <c r="L465" s="45">
        <v>0.75616358800000005</v>
      </c>
      <c r="M465" s="46">
        <v>-0.46217141099999998</v>
      </c>
      <c r="N465" s="1">
        <v>6</v>
      </c>
    </row>
    <row r="466" spans="1:14" x14ac:dyDescent="0.2">
      <c r="A466" t="str">
        <f t="shared" si="14"/>
        <v>3411</v>
      </c>
      <c r="B466" t="str">
        <f t="shared" si="14"/>
        <v>3411</v>
      </c>
      <c r="C466" t="str">
        <f>INDEX(conversion!$D:$D, MATCH(E466, conversion!$A:$A, 0))</f>
        <v>3411</v>
      </c>
      <c r="D466" t="str">
        <f>INDEX(conversion!$D:$D, MATCH(G466, conversion!$B:$B, 0))</f>
        <v>3411</v>
      </c>
      <c r="E466" t="str">
        <f t="shared" si="15"/>
        <v>33-9021</v>
      </c>
      <c r="F466" s="1" t="s">
        <v>949</v>
      </c>
      <c r="G466" t="s">
        <v>950</v>
      </c>
      <c r="H466" s="41">
        <v>0.42430075900000003</v>
      </c>
      <c r="I466" s="42">
        <v>-0.349950123</v>
      </c>
      <c r="J466" s="43">
        <v>-0.10162178500000001</v>
      </c>
      <c r="K466" s="44">
        <v>-0.25719748100000001</v>
      </c>
      <c r="L466" s="45">
        <v>0.642784099</v>
      </c>
      <c r="M466" s="46">
        <v>0.35831546800000003</v>
      </c>
      <c r="N466" s="1">
        <v>5</v>
      </c>
    </row>
    <row r="467" spans="1:14" x14ac:dyDescent="0.2">
      <c r="A467" t="str">
        <f t="shared" si="14"/>
        <v>3411</v>
      </c>
      <c r="B467" t="str">
        <f t="shared" si="14"/>
        <v>3411</v>
      </c>
      <c r="C467" t="str">
        <f>INDEX(conversion!$D:$D, MATCH(E467, conversion!$A:$A, 0))</f>
        <v>3411</v>
      </c>
      <c r="D467" t="e">
        <f>INDEX(conversion!$D:$D, MATCH(G467, conversion!$B:$B, 0))</f>
        <v>#N/A</v>
      </c>
      <c r="E467" t="str">
        <f t="shared" si="15"/>
        <v>33-9031</v>
      </c>
      <c r="F467" s="1" t="s">
        <v>951</v>
      </c>
      <c r="G467" t="s">
        <v>952</v>
      </c>
      <c r="H467" s="41">
        <v>0.42872007000000001</v>
      </c>
      <c r="I467" s="42">
        <v>0.15930549699999999</v>
      </c>
      <c r="J467" s="43">
        <v>7.8713543999999996E-2</v>
      </c>
      <c r="K467" s="44">
        <v>-1.1721169810000001</v>
      </c>
      <c r="L467" s="45">
        <v>-0.12817725599999999</v>
      </c>
      <c r="M467" s="46">
        <v>-0.63355512599999997</v>
      </c>
      <c r="N467" s="1">
        <v>6</v>
      </c>
    </row>
    <row r="468" spans="1:14" x14ac:dyDescent="0.2">
      <c r="A468" t="str">
        <f t="shared" si="14"/>
        <v>5414</v>
      </c>
      <c r="B468" t="str">
        <f t="shared" si="14"/>
        <v>5414</v>
      </c>
      <c r="C468" t="str">
        <f>INDEX(conversion!$D:$D, MATCH(E468, conversion!$A:$A, 0))</f>
        <v>5414</v>
      </c>
      <c r="D468" t="str">
        <f>INDEX(conversion!$D:$D, MATCH(G468, conversion!$B:$B, 0))</f>
        <v>5414</v>
      </c>
      <c r="E468" t="str">
        <f t="shared" si="15"/>
        <v>33-9032</v>
      </c>
      <c r="F468" s="1" t="s">
        <v>953</v>
      </c>
      <c r="G468" t="s">
        <v>954</v>
      </c>
      <c r="H468" s="41">
        <v>-0.22972041400000001</v>
      </c>
      <c r="I468" s="42">
        <v>0.53342925900000004</v>
      </c>
      <c r="J468" s="43">
        <v>0.106815234</v>
      </c>
      <c r="K468" s="44">
        <v>-0.71029972100000005</v>
      </c>
      <c r="L468" s="45">
        <v>0.86365844400000003</v>
      </c>
      <c r="M468" s="46">
        <v>0.56388280199999996</v>
      </c>
      <c r="N468" s="1">
        <v>5</v>
      </c>
    </row>
    <row r="469" spans="1:14" x14ac:dyDescent="0.2">
      <c r="A469" t="str">
        <f t="shared" si="14"/>
        <v>5419</v>
      </c>
      <c r="B469" t="str">
        <f t="shared" si="14"/>
        <v>5419</v>
      </c>
      <c r="C469" t="str">
        <f>INDEX(conversion!$D:$D, MATCH(E469, conversion!$A:$A, 0))</f>
        <v>5419</v>
      </c>
      <c r="D469" t="e">
        <f>INDEX(conversion!$D:$D, MATCH(G469, conversion!$B:$B, 0))</f>
        <v>#N/A</v>
      </c>
      <c r="E469" t="str">
        <f t="shared" si="15"/>
        <v>33-9091</v>
      </c>
      <c r="F469" s="1" t="s">
        <v>955</v>
      </c>
      <c r="G469" t="s">
        <v>956</v>
      </c>
      <c r="H469" s="41">
        <v>-1.372875023</v>
      </c>
      <c r="I469" s="42">
        <v>-1.5714784369999999</v>
      </c>
      <c r="J469" s="43">
        <v>-0.17285889900000001</v>
      </c>
      <c r="K469" s="44">
        <v>0.62411600300000003</v>
      </c>
      <c r="L469" s="45">
        <v>0.21922287400000001</v>
      </c>
      <c r="M469" s="46">
        <v>-2.2738734809999999</v>
      </c>
      <c r="N469" s="1">
        <v>7</v>
      </c>
    </row>
    <row r="470" spans="1:14" x14ac:dyDescent="0.2">
      <c r="A470" t="str">
        <f t="shared" si="14"/>
        <v>5419</v>
      </c>
      <c r="B470" t="str">
        <f t="shared" si="14"/>
        <v>5419</v>
      </c>
      <c r="C470" t="str">
        <f>INDEX(conversion!$D:$D, MATCH(E470, conversion!$A:$A, 0))</f>
        <v>5419</v>
      </c>
      <c r="D470" t="str">
        <f>INDEX(conversion!$D:$D, MATCH(G470, conversion!$B:$B, 0))</f>
        <v>5419</v>
      </c>
      <c r="E470" t="str">
        <f t="shared" si="15"/>
        <v>33-9092</v>
      </c>
      <c r="F470" s="1" t="s">
        <v>957</v>
      </c>
      <c r="G470" t="s">
        <v>958</v>
      </c>
      <c r="H470" s="41">
        <v>-1.222165368</v>
      </c>
      <c r="I470" s="42">
        <v>0.20151652</v>
      </c>
      <c r="J470" s="43">
        <v>-6.4014555000000001E-2</v>
      </c>
      <c r="K470" s="44">
        <v>0.42034417899999998</v>
      </c>
      <c r="L470" s="45">
        <v>0.34590675100000001</v>
      </c>
      <c r="M470" s="46">
        <v>-0.31841247299999997</v>
      </c>
      <c r="N470" s="1">
        <v>6</v>
      </c>
    </row>
    <row r="471" spans="1:14" x14ac:dyDescent="0.2">
      <c r="A471" t="str">
        <f t="shared" si="14"/>
        <v>5414</v>
      </c>
      <c r="B471" t="str">
        <f t="shared" si="14"/>
        <v>5414</v>
      </c>
      <c r="C471" t="e">
        <f>INDEX(conversion!$D:$D, MATCH(E471, conversion!$A:$A, 0))</f>
        <v>#N/A</v>
      </c>
      <c r="D471" t="str">
        <f>INDEX(conversion!$D:$D, MATCH(G471, conversion!$B:$B, 0))</f>
        <v>5414</v>
      </c>
      <c r="E471" t="str">
        <f t="shared" si="15"/>
        <v>33-9093</v>
      </c>
      <c r="F471" s="1" t="s">
        <v>959</v>
      </c>
      <c r="G471" t="s">
        <v>960</v>
      </c>
      <c r="H471" s="41">
        <v>-0.92441863700000004</v>
      </c>
      <c r="I471" s="42">
        <v>1.7771789999999999E-2</v>
      </c>
      <c r="J471" s="43">
        <v>-5.7179738000000001E-2</v>
      </c>
      <c r="K471" s="44">
        <v>-1.2789865920000001</v>
      </c>
      <c r="L471" s="45">
        <v>-0.92266669899999998</v>
      </c>
      <c r="M471" s="46">
        <v>-3.1654798770000001</v>
      </c>
      <c r="N471" s="1">
        <v>8</v>
      </c>
    </row>
    <row r="472" spans="1:14" x14ac:dyDescent="0.2">
      <c r="A472" t="str">
        <f t="shared" si="14"/>
        <v>5419</v>
      </c>
      <c r="B472" t="str">
        <f t="shared" si="14"/>
        <v>5419</v>
      </c>
      <c r="C472" t="str">
        <f>INDEX(conversion!$D:$D, MATCH(E472, conversion!$A:$A, 0))</f>
        <v>5419</v>
      </c>
      <c r="D472" t="e">
        <f>INDEX(conversion!$D:$D, MATCH(G472, conversion!$B:$B, 0))</f>
        <v>#N/A</v>
      </c>
      <c r="E472" t="str">
        <f t="shared" si="15"/>
        <v>33-9099</v>
      </c>
      <c r="F472" s="1" t="s">
        <v>961</v>
      </c>
      <c r="G472" t="s">
        <v>962</v>
      </c>
      <c r="H472" s="41">
        <v>0.33452445600000003</v>
      </c>
      <c r="I472" s="42">
        <v>0.70462507799999996</v>
      </c>
      <c r="J472" s="43">
        <v>-0.157874708</v>
      </c>
      <c r="K472" s="44">
        <v>-0.453888809</v>
      </c>
      <c r="L472" s="45">
        <v>0.48815465200000002</v>
      </c>
      <c r="M472" s="46">
        <v>0.91554066999999995</v>
      </c>
      <c r="N472" s="1">
        <v>5</v>
      </c>
    </row>
    <row r="473" spans="1:14" x14ac:dyDescent="0.2">
      <c r="A473" t="str">
        <f t="shared" si="14"/>
        <v>3434</v>
      </c>
      <c r="B473" t="str">
        <f t="shared" si="14"/>
        <v>3434</v>
      </c>
      <c r="C473" t="str">
        <f>INDEX(conversion!$D:$D, MATCH(E473, conversion!$A:$A, 0))</f>
        <v>3434</v>
      </c>
      <c r="D473" t="str">
        <f>INDEX(conversion!$D:$D, MATCH(G473, conversion!$B:$B, 0))</f>
        <v>3434</v>
      </c>
      <c r="E473" t="str">
        <f t="shared" si="15"/>
        <v>35-1011</v>
      </c>
      <c r="F473" s="1" t="s">
        <v>963</v>
      </c>
      <c r="G473" t="s">
        <v>964</v>
      </c>
      <c r="H473" s="41">
        <v>0.69297076199999996</v>
      </c>
      <c r="I473" s="42">
        <v>1.6053920939999999</v>
      </c>
      <c r="J473" s="43">
        <v>-0.62354401599999998</v>
      </c>
      <c r="K473" s="44">
        <v>-0.51958175799999995</v>
      </c>
      <c r="L473" s="45">
        <v>-1.1955155120000001</v>
      </c>
      <c r="M473" s="46">
        <v>-4.0278431000000003E-2</v>
      </c>
      <c r="N473" s="1">
        <v>5</v>
      </c>
    </row>
    <row r="474" spans="1:14" x14ac:dyDescent="0.2">
      <c r="A474" t="str">
        <f t="shared" si="14"/>
        <v>3434</v>
      </c>
      <c r="B474" t="str">
        <f t="shared" si="14"/>
        <v>3434</v>
      </c>
      <c r="C474" t="str">
        <f>INDEX(conversion!$D:$D, MATCH(E474, conversion!$A:$A, 0))</f>
        <v>3434</v>
      </c>
      <c r="D474" t="str">
        <f>INDEX(conversion!$D:$D, MATCH(G474, conversion!$B:$B, 0))</f>
        <v>3434</v>
      </c>
      <c r="E474" t="str">
        <f t="shared" si="15"/>
        <v>35-1012</v>
      </c>
      <c r="F474" s="1" t="s">
        <v>965</v>
      </c>
      <c r="G474" t="s">
        <v>966</v>
      </c>
      <c r="H474" s="41">
        <v>-0.82998945999999996</v>
      </c>
      <c r="I474" s="42">
        <v>0.83723992599999997</v>
      </c>
      <c r="J474" s="43">
        <v>-0.20636366</v>
      </c>
      <c r="K474" s="44">
        <v>-0.441546418</v>
      </c>
      <c r="L474" s="45">
        <v>-0.68758103500000001</v>
      </c>
      <c r="M474" s="46">
        <v>-1.3282406470000001</v>
      </c>
      <c r="N474" s="1">
        <v>6</v>
      </c>
    </row>
    <row r="475" spans="1:14" x14ac:dyDescent="0.2">
      <c r="A475" t="str">
        <f t="shared" si="14"/>
        <v>9411</v>
      </c>
      <c r="B475" t="str">
        <f t="shared" si="14"/>
        <v>9411</v>
      </c>
      <c r="C475" t="str">
        <f>INDEX(conversion!$D:$D, MATCH(E475, conversion!$A:$A, 0))</f>
        <v>9411</v>
      </c>
      <c r="D475" t="str">
        <f>INDEX(conversion!$D:$D, MATCH(G475, conversion!$B:$B, 0))</f>
        <v>9411</v>
      </c>
      <c r="E475" t="str">
        <f t="shared" si="15"/>
        <v>35-2011</v>
      </c>
      <c r="F475" s="1" t="s">
        <v>967</v>
      </c>
      <c r="G475" t="s">
        <v>968</v>
      </c>
      <c r="H475" s="41">
        <v>-1.338792209</v>
      </c>
      <c r="I475" s="42">
        <v>-1.47072208</v>
      </c>
      <c r="J475" s="43">
        <v>0.54237769599999996</v>
      </c>
      <c r="K475" s="44">
        <v>-0.43476204299999999</v>
      </c>
      <c r="L475" s="45">
        <v>0.34917266400000002</v>
      </c>
      <c r="M475" s="46">
        <v>-2.3527259730000001</v>
      </c>
      <c r="N475" s="1">
        <v>7</v>
      </c>
    </row>
    <row r="476" spans="1:14" x14ac:dyDescent="0.2">
      <c r="A476" t="str">
        <f t="shared" si="14"/>
        <v>5120</v>
      </c>
      <c r="B476" t="str">
        <f t="shared" si="14"/>
        <v>5120</v>
      </c>
      <c r="C476" t="str">
        <f>INDEX(conversion!$D:$D, MATCH(E476, conversion!$A:$A, 0))</f>
        <v>5120</v>
      </c>
      <c r="D476" t="str">
        <f>INDEX(conversion!$D:$D, MATCH(G476, conversion!$B:$B, 0))</f>
        <v>5120</v>
      </c>
      <c r="E476" t="str">
        <f t="shared" si="15"/>
        <v>35-2012</v>
      </c>
      <c r="F476" s="1" t="s">
        <v>969</v>
      </c>
      <c r="G476" t="s">
        <v>970</v>
      </c>
      <c r="H476" s="41">
        <v>-0.54124765200000002</v>
      </c>
      <c r="I476" s="42">
        <v>-1.8804727E-2</v>
      </c>
      <c r="J476" s="43">
        <v>-9.3641251999999994E-2</v>
      </c>
      <c r="K476" s="44">
        <v>0.42535346899999998</v>
      </c>
      <c r="L476" s="45">
        <v>-0.52407311000000001</v>
      </c>
      <c r="M476" s="46">
        <v>-0.75241327199999997</v>
      </c>
      <c r="N476" s="1">
        <v>6</v>
      </c>
    </row>
    <row r="477" spans="1:14" x14ac:dyDescent="0.2">
      <c r="A477" t="str">
        <f t="shared" si="14"/>
        <v>5120</v>
      </c>
      <c r="B477" t="str">
        <f t="shared" si="14"/>
        <v>5120</v>
      </c>
      <c r="C477" t="str">
        <f>INDEX(conversion!$D:$D, MATCH(E477, conversion!$A:$A, 0))</f>
        <v>5120</v>
      </c>
      <c r="D477" t="str">
        <f>INDEX(conversion!$D:$D, MATCH(G477, conversion!$B:$B, 0))</f>
        <v>5120</v>
      </c>
      <c r="E477" t="str">
        <f t="shared" si="15"/>
        <v>35-2013</v>
      </c>
      <c r="F477" s="1" t="s">
        <v>971</v>
      </c>
      <c r="G477" t="s">
        <v>972</v>
      </c>
      <c r="H477" s="41">
        <v>-1.215819524</v>
      </c>
      <c r="I477" s="42">
        <v>-1.233676819</v>
      </c>
      <c r="J477" s="43">
        <v>-0.26421138100000002</v>
      </c>
      <c r="K477" s="44">
        <v>0.823086769</v>
      </c>
      <c r="L477" s="45">
        <v>0.127873177</v>
      </c>
      <c r="M477" s="46">
        <v>-1.762747778</v>
      </c>
      <c r="N477" s="1">
        <v>7</v>
      </c>
    </row>
    <row r="478" spans="1:14" x14ac:dyDescent="0.2">
      <c r="A478" t="str">
        <f t="shared" si="14"/>
        <v>5120</v>
      </c>
      <c r="B478" t="str">
        <f t="shared" si="14"/>
        <v>5120</v>
      </c>
      <c r="C478" t="str">
        <f>INDEX(conversion!$D:$D, MATCH(E478, conversion!$A:$A, 0))</f>
        <v>5120</v>
      </c>
      <c r="D478" t="str">
        <f>INDEX(conversion!$D:$D, MATCH(G478, conversion!$B:$B, 0))</f>
        <v>5120</v>
      </c>
      <c r="E478" t="str">
        <f t="shared" si="15"/>
        <v>35-2014</v>
      </c>
      <c r="F478" s="1" t="s">
        <v>973</v>
      </c>
      <c r="G478" t="s">
        <v>974</v>
      </c>
      <c r="H478" s="41">
        <v>-0.43633836399999998</v>
      </c>
      <c r="I478" s="42">
        <v>-1.9478756999999999E-2</v>
      </c>
      <c r="J478" s="43">
        <v>-0.36775109700000003</v>
      </c>
      <c r="K478" s="44">
        <v>-0.229289512</v>
      </c>
      <c r="L478" s="45">
        <v>-0.91611713299999997</v>
      </c>
      <c r="M478" s="46">
        <v>-1.968974864</v>
      </c>
      <c r="N478" s="1">
        <v>7</v>
      </c>
    </row>
    <row r="479" spans="1:14" x14ac:dyDescent="0.2">
      <c r="A479" t="str">
        <f t="shared" si="14"/>
        <v>5120</v>
      </c>
      <c r="B479" t="str">
        <f t="shared" si="14"/>
        <v>5120</v>
      </c>
      <c r="C479" t="str">
        <f>INDEX(conversion!$D:$D, MATCH(E479, conversion!$A:$A, 0))</f>
        <v>5120</v>
      </c>
      <c r="D479" t="str">
        <f>INDEX(conversion!$D:$D, MATCH(G479, conversion!$B:$B, 0))</f>
        <v>5120</v>
      </c>
      <c r="E479" t="str">
        <f t="shared" si="15"/>
        <v>35-2015</v>
      </c>
      <c r="F479" s="1" t="s">
        <v>975</v>
      </c>
      <c r="G479" t="s">
        <v>976</v>
      </c>
      <c r="H479" s="41">
        <v>-0.91375920399999999</v>
      </c>
      <c r="I479" s="42">
        <v>-1.0113355500000001</v>
      </c>
      <c r="J479" s="43">
        <v>-7.9986515999999994E-2</v>
      </c>
      <c r="K479" s="44">
        <v>-6.5925952999999995E-2</v>
      </c>
      <c r="L479" s="45">
        <v>-0.62541669099999997</v>
      </c>
      <c r="M479" s="46">
        <v>-2.6964239139999999</v>
      </c>
      <c r="N479" s="1">
        <v>7</v>
      </c>
    </row>
    <row r="480" spans="1:14" x14ac:dyDescent="0.2">
      <c r="A480" t="str">
        <f t="shared" si="14"/>
        <v>9412</v>
      </c>
      <c r="B480" t="str">
        <f t="shared" si="14"/>
        <v>9412</v>
      </c>
      <c r="C480" t="str">
        <f>INDEX(conversion!$D:$D, MATCH(E480, conversion!$A:$A, 0))</f>
        <v>9412</v>
      </c>
      <c r="D480" t="str">
        <f>INDEX(conversion!$D:$D, MATCH(G480, conversion!$B:$B, 0))</f>
        <v>9412</v>
      </c>
      <c r="E480" t="str">
        <f t="shared" si="15"/>
        <v>35-2021</v>
      </c>
      <c r="F480" s="1" t="s">
        <v>977</v>
      </c>
      <c r="G480" t="s">
        <v>978</v>
      </c>
      <c r="H480" s="41">
        <v>-0.52017019600000003</v>
      </c>
      <c r="I480" s="42">
        <v>0.14771889499999999</v>
      </c>
      <c r="J480" s="43">
        <v>-0.17491425699999999</v>
      </c>
      <c r="K480" s="44">
        <v>-0.84252174300000005</v>
      </c>
      <c r="L480" s="45">
        <v>-0.64068419700000001</v>
      </c>
      <c r="M480" s="46">
        <v>-2.030571498</v>
      </c>
      <c r="N480" s="1">
        <v>7</v>
      </c>
    </row>
    <row r="481" spans="1:14" x14ac:dyDescent="0.2">
      <c r="A481" t="str">
        <f t="shared" si="14"/>
        <v>5132</v>
      </c>
      <c r="B481" t="str">
        <f t="shared" si="14"/>
        <v>5132</v>
      </c>
      <c r="C481" t="str">
        <f>INDEX(conversion!$D:$D, MATCH(E481, conversion!$A:$A, 0))</f>
        <v>5132</v>
      </c>
      <c r="D481" t="str">
        <f>INDEX(conversion!$D:$D, MATCH(G481, conversion!$B:$B, 0))</f>
        <v>5132</v>
      </c>
      <c r="E481" t="str">
        <f t="shared" si="15"/>
        <v>35-3011</v>
      </c>
      <c r="F481" s="1" t="s">
        <v>979</v>
      </c>
      <c r="G481" t="s">
        <v>980</v>
      </c>
      <c r="H481" s="41">
        <v>-0.81643160699999995</v>
      </c>
      <c r="I481" s="42">
        <v>0.65664537599999995</v>
      </c>
      <c r="J481" s="43">
        <v>-1.7007207E-2</v>
      </c>
      <c r="K481" s="44">
        <v>-6.0823613999999998E-2</v>
      </c>
      <c r="L481" s="45">
        <v>0.19978557</v>
      </c>
      <c r="M481" s="46">
        <v>-3.7831482E-2</v>
      </c>
      <c r="N481" s="1">
        <v>5</v>
      </c>
    </row>
    <row r="482" spans="1:14" x14ac:dyDescent="0.2">
      <c r="A482">
        <v>9411</v>
      </c>
      <c r="B482" t="str">
        <f t="shared" si="14"/>
        <v/>
      </c>
      <c r="C482" t="e">
        <f>INDEX(conversion!$D:$D, MATCH(E482, conversion!$A:$A, 0))</f>
        <v>#N/A</v>
      </c>
      <c r="D482" t="e">
        <f>INDEX(conversion!$D:$D, MATCH(G482, conversion!$B:$B, 0))</f>
        <v>#N/A</v>
      </c>
      <c r="E482" t="str">
        <f t="shared" si="15"/>
        <v>35-3023</v>
      </c>
      <c r="F482" s="1" t="s">
        <v>981</v>
      </c>
      <c r="G482" t="s">
        <v>982</v>
      </c>
      <c r="H482" s="41">
        <v>-1.639152706</v>
      </c>
      <c r="I482" s="42">
        <v>-0.42302893000000003</v>
      </c>
      <c r="J482" s="43">
        <v>0.13843251500000001</v>
      </c>
      <c r="K482" s="44">
        <v>-0.182535737</v>
      </c>
      <c r="L482" s="45">
        <v>-0.430844265</v>
      </c>
      <c r="M482" s="46">
        <v>-2.5371291230000002</v>
      </c>
      <c r="N482" s="1">
        <v>7</v>
      </c>
    </row>
    <row r="483" spans="1:14" x14ac:dyDescent="0.2">
      <c r="A483">
        <v>5246</v>
      </c>
      <c r="B483" t="str">
        <f t="shared" si="14"/>
        <v/>
      </c>
      <c r="C483" t="e">
        <f>INDEX(conversion!$D:$D, MATCH(E483, conversion!$A:$A, 0))</f>
        <v>#N/A</v>
      </c>
      <c r="D483" t="e">
        <f>INDEX(conversion!$D:$D, MATCH(G483, conversion!$B:$B, 0))</f>
        <v>#N/A</v>
      </c>
      <c r="E483" t="str">
        <f t="shared" si="15"/>
        <v>35-3023</v>
      </c>
      <c r="F483" s="1" t="s">
        <v>983</v>
      </c>
      <c r="G483" t="s">
        <v>984</v>
      </c>
      <c r="H483" s="41">
        <v>-1.2998906969999999</v>
      </c>
      <c r="I483" s="42">
        <v>2.0566315000000002E-2</v>
      </c>
      <c r="J483" s="43">
        <v>-0.118308072</v>
      </c>
      <c r="K483" s="44">
        <v>0.12807808500000001</v>
      </c>
      <c r="L483" s="45">
        <v>-0.94723484300000005</v>
      </c>
      <c r="M483" s="46">
        <v>-2.2167892120000001</v>
      </c>
      <c r="N483" s="1">
        <v>7</v>
      </c>
    </row>
    <row r="484" spans="1:14" x14ac:dyDescent="0.2">
      <c r="A484" t="str">
        <f t="shared" si="14"/>
        <v>5131</v>
      </c>
      <c r="B484" t="str">
        <f t="shared" si="14"/>
        <v>5131</v>
      </c>
      <c r="C484" t="e">
        <f>INDEX(conversion!$D:$D, MATCH(E484, conversion!$A:$A, 0))</f>
        <v>#N/A</v>
      </c>
      <c r="D484" t="str">
        <f>INDEX(conversion!$D:$D, MATCH(G484, conversion!$B:$B, 0))</f>
        <v>5131</v>
      </c>
      <c r="E484" t="str">
        <f t="shared" si="15"/>
        <v>35-3031</v>
      </c>
      <c r="F484" s="1" t="s">
        <v>985</v>
      </c>
      <c r="G484" t="s">
        <v>986</v>
      </c>
      <c r="H484" s="41">
        <v>-1.21765258</v>
      </c>
      <c r="I484" s="42">
        <v>-0.21830042</v>
      </c>
      <c r="J484" s="43">
        <v>-1.8019727999999999E-2</v>
      </c>
      <c r="K484" s="44">
        <v>-0.69266809299999998</v>
      </c>
      <c r="L484" s="45">
        <v>-0.30076741499999998</v>
      </c>
      <c r="M484" s="46">
        <v>-2.4474082369999999</v>
      </c>
      <c r="N484" s="1">
        <v>7</v>
      </c>
    </row>
    <row r="485" spans="1:14" x14ac:dyDescent="0.2">
      <c r="A485" t="str">
        <f t="shared" si="14"/>
        <v>5212</v>
      </c>
      <c r="B485" t="str">
        <f t="shared" si="14"/>
        <v>5212</v>
      </c>
      <c r="C485" t="str">
        <f>INDEX(conversion!$D:$D, MATCH(E485, conversion!$A:$A, 0))</f>
        <v>5212</v>
      </c>
      <c r="D485" t="str">
        <f>INDEX(conversion!$D:$D, MATCH(G485, conversion!$B:$B, 0))</f>
        <v>5212</v>
      </c>
      <c r="E485" t="str">
        <f t="shared" si="15"/>
        <v>35-3041</v>
      </c>
      <c r="F485" s="1" t="s">
        <v>987</v>
      </c>
      <c r="G485" t="s">
        <v>988</v>
      </c>
      <c r="H485" s="41">
        <v>-0.88254967500000003</v>
      </c>
      <c r="I485" s="42">
        <v>-0.114210302</v>
      </c>
      <c r="J485" s="43">
        <v>-0.114425772</v>
      </c>
      <c r="K485" s="44">
        <v>-0.102278735</v>
      </c>
      <c r="L485" s="45">
        <v>-0.57959744400000002</v>
      </c>
      <c r="M485" s="46">
        <v>-1.7930619270000001</v>
      </c>
      <c r="N485" s="1">
        <v>7</v>
      </c>
    </row>
    <row r="486" spans="1:14" x14ac:dyDescent="0.2">
      <c r="A486" t="str">
        <f t="shared" si="14"/>
        <v>5246</v>
      </c>
      <c r="B486" t="str">
        <f t="shared" si="14"/>
        <v>5246</v>
      </c>
      <c r="C486" t="e">
        <f>INDEX(conversion!$D:$D, MATCH(E486, conversion!$A:$A, 0))</f>
        <v>#N/A</v>
      </c>
      <c r="D486" t="str">
        <f>INDEX(conversion!$D:$D, MATCH(G486, conversion!$B:$B, 0))</f>
        <v>5246</v>
      </c>
      <c r="E486" t="str">
        <f t="shared" si="15"/>
        <v>35-9011</v>
      </c>
      <c r="F486" s="1" t="s">
        <v>989</v>
      </c>
      <c r="G486" t="s">
        <v>990</v>
      </c>
      <c r="H486" s="41">
        <v>-1.058015699</v>
      </c>
      <c r="I486" s="42">
        <v>-0.21982564600000001</v>
      </c>
      <c r="J486" s="43">
        <v>-0.30830506000000002</v>
      </c>
      <c r="K486" s="44">
        <v>0.149869793</v>
      </c>
      <c r="L486" s="45">
        <v>-0.24470246300000001</v>
      </c>
      <c r="M486" s="46">
        <v>-1.680979075</v>
      </c>
      <c r="N486" s="1">
        <v>6</v>
      </c>
    </row>
    <row r="487" spans="1:14" x14ac:dyDescent="0.2">
      <c r="A487" t="str">
        <f t="shared" si="14"/>
        <v>9412</v>
      </c>
      <c r="B487" t="str">
        <f t="shared" si="14"/>
        <v>9412</v>
      </c>
      <c r="C487" t="str">
        <f>INDEX(conversion!$D:$D, MATCH(E487, conversion!$A:$A, 0))</f>
        <v>9412</v>
      </c>
      <c r="D487" t="str">
        <f>INDEX(conversion!$D:$D, MATCH(G487, conversion!$B:$B, 0))</f>
        <v>9412</v>
      </c>
      <c r="E487" t="str">
        <f t="shared" si="15"/>
        <v>35-9021</v>
      </c>
      <c r="F487" s="1" t="s">
        <v>991</v>
      </c>
      <c r="G487" t="s">
        <v>992</v>
      </c>
      <c r="H487" s="41">
        <v>-1.2154365220000001</v>
      </c>
      <c r="I487" s="42">
        <v>-0.31690537800000002</v>
      </c>
      <c r="J487" s="43">
        <v>-0.76793498900000001</v>
      </c>
      <c r="K487" s="44">
        <v>0.581370041</v>
      </c>
      <c r="L487" s="45">
        <v>-1.2417353879999999</v>
      </c>
      <c r="M487" s="46">
        <v>-2.960642236</v>
      </c>
      <c r="N487" s="1">
        <v>7</v>
      </c>
    </row>
    <row r="488" spans="1:14" x14ac:dyDescent="0.2">
      <c r="A488" t="str">
        <f t="shared" si="14"/>
        <v>5169</v>
      </c>
      <c r="B488" t="str">
        <f t="shared" si="14"/>
        <v>5169</v>
      </c>
      <c r="C488" t="str">
        <f>INDEX(conversion!$D:$D, MATCH(E488, conversion!$A:$A, 0))</f>
        <v>5169</v>
      </c>
      <c r="D488" t="str">
        <f>INDEX(conversion!$D:$D, MATCH(G488, conversion!$B:$B, 0))</f>
        <v>5169</v>
      </c>
      <c r="E488" t="str">
        <f t="shared" si="15"/>
        <v>35-9031</v>
      </c>
      <c r="F488" s="1" t="s">
        <v>993</v>
      </c>
      <c r="G488" t="s">
        <v>994</v>
      </c>
      <c r="H488" s="41">
        <v>-1.716456786</v>
      </c>
      <c r="I488" s="42">
        <v>-0.67643278200000001</v>
      </c>
      <c r="J488" s="43">
        <v>0.65904030400000002</v>
      </c>
      <c r="K488" s="44">
        <v>0.36640696</v>
      </c>
      <c r="L488" s="45">
        <v>0.2193145</v>
      </c>
      <c r="M488" s="46">
        <v>-1.1481278049999999</v>
      </c>
      <c r="N488" s="1">
        <v>6</v>
      </c>
    </row>
    <row r="489" spans="1:14" x14ac:dyDescent="0.2">
      <c r="A489" t="str">
        <f t="shared" si="14"/>
        <v>5151</v>
      </c>
      <c r="B489" t="str">
        <f t="shared" si="14"/>
        <v>5151</v>
      </c>
      <c r="C489" t="e">
        <f>INDEX(conversion!$D:$D, MATCH(E489, conversion!$A:$A, 0))</f>
        <v>#N/A</v>
      </c>
      <c r="D489" t="str">
        <f>INDEX(conversion!$D:$D, MATCH(G489, conversion!$B:$B, 0))</f>
        <v>5151</v>
      </c>
      <c r="E489" t="str">
        <f t="shared" si="15"/>
        <v>37-1011</v>
      </c>
      <c r="F489" s="1" t="s">
        <v>995</v>
      </c>
      <c r="G489" t="s">
        <v>996</v>
      </c>
      <c r="H489" s="41">
        <v>0.12846369999999999</v>
      </c>
      <c r="I489" s="42">
        <v>1.6796628259999999</v>
      </c>
      <c r="J489" s="43">
        <v>-0.247123131</v>
      </c>
      <c r="K489" s="44">
        <v>-0.12926215999999999</v>
      </c>
      <c r="L489" s="45">
        <v>-0.48186176600000002</v>
      </c>
      <c r="M489" s="46">
        <v>0.94987946899999998</v>
      </c>
      <c r="N489" s="1">
        <v>5</v>
      </c>
    </row>
    <row r="490" spans="1:14" x14ac:dyDescent="0.2">
      <c r="A490" t="str">
        <f t="shared" si="14"/>
        <v>6113</v>
      </c>
      <c r="B490" t="str">
        <f t="shared" si="14"/>
        <v>6113</v>
      </c>
      <c r="C490" t="str">
        <f>INDEX(conversion!$D:$D, MATCH(E490, conversion!$A:$A, 0))</f>
        <v>6113</v>
      </c>
      <c r="D490" t="e">
        <f>INDEX(conversion!$D:$D, MATCH(G490, conversion!$B:$B, 0))</f>
        <v>#N/A</v>
      </c>
      <c r="E490" t="str">
        <f t="shared" si="15"/>
        <v>37-1012</v>
      </c>
      <c r="F490" s="1" t="s">
        <v>997</v>
      </c>
      <c r="G490" t="s">
        <v>998</v>
      </c>
      <c r="H490" s="41">
        <v>4.9802570999999997E-2</v>
      </c>
      <c r="I490" s="42">
        <v>1.2293257879999999</v>
      </c>
      <c r="J490" s="43">
        <v>-0.99624230599999997</v>
      </c>
      <c r="K490" s="44">
        <v>0.50297000300000005</v>
      </c>
      <c r="L490" s="45">
        <v>-0.43783355899999998</v>
      </c>
      <c r="M490" s="46">
        <v>0.34802249600000001</v>
      </c>
      <c r="N490" s="1">
        <v>5</v>
      </c>
    </row>
    <row r="491" spans="1:14" x14ac:dyDescent="0.2">
      <c r="A491" t="str">
        <f t="shared" si="14"/>
        <v>5153</v>
      </c>
      <c r="B491" t="str">
        <f t="shared" si="14"/>
        <v>5153</v>
      </c>
      <c r="C491" t="str">
        <f>INDEX(conversion!$D:$D, MATCH(E491, conversion!$A:$A, 0))</f>
        <v>5153</v>
      </c>
      <c r="D491" t="str">
        <f>INDEX(conversion!$D:$D, MATCH(G491, conversion!$B:$B, 0))</f>
        <v>5153</v>
      </c>
      <c r="E491" t="str">
        <f t="shared" si="15"/>
        <v>37-2011</v>
      </c>
      <c r="F491" s="1" t="s">
        <v>999</v>
      </c>
      <c r="G491" t="s">
        <v>1000</v>
      </c>
      <c r="H491" s="41">
        <v>-1.968857297</v>
      </c>
      <c r="I491" s="42">
        <v>-1.4364513999999999</v>
      </c>
      <c r="J491" s="43">
        <v>-0.15195299100000001</v>
      </c>
      <c r="K491" s="44">
        <v>0.51122232700000003</v>
      </c>
      <c r="L491" s="45">
        <v>-7.3008250999999996E-2</v>
      </c>
      <c r="M491" s="46">
        <v>-3.1190476120000001</v>
      </c>
      <c r="N491" s="1">
        <v>7</v>
      </c>
    </row>
    <row r="492" spans="1:14" x14ac:dyDescent="0.2">
      <c r="A492" t="str">
        <f t="shared" si="14"/>
        <v>9111</v>
      </c>
      <c r="B492" t="str">
        <f t="shared" si="14"/>
        <v>9111</v>
      </c>
      <c r="C492" t="str">
        <f>INDEX(conversion!$D:$D, MATCH(E492, conversion!$A:$A, 0))</f>
        <v>9111</v>
      </c>
      <c r="D492" t="str">
        <f>INDEX(conversion!$D:$D, MATCH(G492, conversion!$B:$B, 0))</f>
        <v>9111</v>
      </c>
      <c r="E492" t="str">
        <f t="shared" si="15"/>
        <v>37-2012</v>
      </c>
      <c r="F492" s="1" t="s">
        <v>1001</v>
      </c>
      <c r="G492" t="s">
        <v>1002</v>
      </c>
      <c r="H492" s="41">
        <v>-1.424048956</v>
      </c>
      <c r="I492" s="42">
        <v>-1.246358018</v>
      </c>
      <c r="J492" s="43">
        <v>0.19850382699999999</v>
      </c>
      <c r="K492" s="44">
        <v>0.22652522999999999</v>
      </c>
      <c r="L492" s="45">
        <v>-0.60801997299999999</v>
      </c>
      <c r="M492" s="46">
        <v>-2.853397889</v>
      </c>
      <c r="N492" s="1">
        <v>7</v>
      </c>
    </row>
    <row r="493" spans="1:14" x14ac:dyDescent="0.2">
      <c r="A493" t="str">
        <f t="shared" si="14"/>
        <v>7544</v>
      </c>
      <c r="B493" t="str">
        <f t="shared" si="14"/>
        <v>7544</v>
      </c>
      <c r="C493" t="e">
        <f>INDEX(conversion!$D:$D, MATCH(E493, conversion!$A:$A, 0))</f>
        <v>#N/A</v>
      </c>
      <c r="D493" t="str">
        <f>INDEX(conversion!$D:$D, MATCH(G493, conversion!$B:$B, 0))</f>
        <v>7544</v>
      </c>
      <c r="E493" t="str">
        <f t="shared" si="15"/>
        <v>37-2021</v>
      </c>
      <c r="F493" s="1" t="s">
        <v>1003</v>
      </c>
      <c r="G493" t="s">
        <v>1004</v>
      </c>
      <c r="H493" s="41">
        <v>-0.52774891199999996</v>
      </c>
      <c r="I493" s="42">
        <v>-0.43980011800000002</v>
      </c>
      <c r="J493" s="43">
        <v>-1.241660167</v>
      </c>
      <c r="K493" s="44">
        <v>0.20075417300000001</v>
      </c>
      <c r="L493" s="45">
        <v>-0.27200497699999998</v>
      </c>
      <c r="M493" s="46">
        <v>-2.2804600009999998</v>
      </c>
      <c r="N493" s="1">
        <v>7</v>
      </c>
    </row>
    <row r="494" spans="1:14" x14ac:dyDescent="0.2">
      <c r="A494" t="str">
        <f t="shared" si="14"/>
        <v>9214</v>
      </c>
      <c r="B494" t="str">
        <f t="shared" si="14"/>
        <v>9214</v>
      </c>
      <c r="C494" t="str">
        <f>INDEX(conversion!$D:$D, MATCH(E494, conversion!$A:$A, 0))</f>
        <v>9214</v>
      </c>
      <c r="D494" t="str">
        <f>INDEX(conversion!$D:$D, MATCH(G494, conversion!$B:$B, 0))</f>
        <v>9214</v>
      </c>
      <c r="E494" t="str">
        <f t="shared" si="15"/>
        <v>37-3011</v>
      </c>
      <c r="F494" s="1" t="s">
        <v>1005</v>
      </c>
      <c r="G494" t="s">
        <v>1006</v>
      </c>
      <c r="H494" s="41">
        <v>-1.321797756</v>
      </c>
      <c r="I494" s="42">
        <v>-0.46844146800000003</v>
      </c>
      <c r="J494" s="43">
        <v>-0.95886372900000005</v>
      </c>
      <c r="K494" s="44">
        <v>0.68073758100000004</v>
      </c>
      <c r="L494" s="45">
        <v>-1.117968251</v>
      </c>
      <c r="M494" s="46">
        <v>-3.1863336219999998</v>
      </c>
      <c r="N494" s="1">
        <v>8</v>
      </c>
    </row>
    <row r="495" spans="1:14" x14ac:dyDescent="0.2">
      <c r="A495" t="str">
        <f t="shared" si="14"/>
        <v>7544</v>
      </c>
      <c r="B495" t="str">
        <f t="shared" si="14"/>
        <v>7544</v>
      </c>
      <c r="C495" t="e">
        <f>INDEX(conversion!$D:$D, MATCH(E495, conversion!$A:$A, 0))</f>
        <v>#N/A</v>
      </c>
      <c r="D495" t="str">
        <f>INDEX(conversion!$D:$D, MATCH(G495, conversion!$B:$B, 0))</f>
        <v>7544</v>
      </c>
      <c r="E495" t="str">
        <f t="shared" si="15"/>
        <v>37-3012</v>
      </c>
      <c r="F495" s="1" t="s">
        <v>1007</v>
      </c>
      <c r="G495" t="s">
        <v>1008</v>
      </c>
      <c r="H495" s="41">
        <v>-0.61774269400000004</v>
      </c>
      <c r="I495" s="42">
        <v>-0.17803748799999999</v>
      </c>
      <c r="J495" s="43">
        <v>-1.110647787</v>
      </c>
      <c r="K495" s="44">
        <v>-0.123611413</v>
      </c>
      <c r="L495" s="45">
        <v>-0.56850792900000002</v>
      </c>
      <c r="M495" s="46">
        <v>-2.5985473109999999</v>
      </c>
      <c r="N495" s="1">
        <v>7</v>
      </c>
    </row>
    <row r="496" spans="1:14" x14ac:dyDescent="0.2">
      <c r="A496" t="str">
        <f t="shared" si="14"/>
        <v>6113</v>
      </c>
      <c r="B496" t="str">
        <f t="shared" si="14"/>
        <v>6113</v>
      </c>
      <c r="C496" t="e">
        <f>INDEX(conversion!$D:$D, MATCH(E496, conversion!$A:$A, 0))</f>
        <v>#N/A</v>
      </c>
      <c r="D496" t="str">
        <f>INDEX(conversion!$D:$D, MATCH(G496, conversion!$B:$B, 0))</f>
        <v>6113</v>
      </c>
      <c r="E496" t="str">
        <f t="shared" si="15"/>
        <v>37-3013</v>
      </c>
      <c r="F496" s="1" t="s">
        <v>1009</v>
      </c>
      <c r="G496" t="s">
        <v>1010</v>
      </c>
      <c r="H496" s="41">
        <v>-0.74722834000000005</v>
      </c>
      <c r="I496" s="42">
        <v>-0.84809857799999999</v>
      </c>
      <c r="J496" s="43">
        <v>-1.646420507</v>
      </c>
      <c r="K496" s="44">
        <v>0.63925330700000005</v>
      </c>
      <c r="L496" s="45">
        <v>-0.64356998499999996</v>
      </c>
      <c r="M496" s="46">
        <v>-3.2460641039999998</v>
      </c>
      <c r="N496" s="1">
        <v>8</v>
      </c>
    </row>
    <row r="497" spans="1:14" x14ac:dyDescent="0.2">
      <c r="A497">
        <v>4212</v>
      </c>
      <c r="B497" t="str">
        <f t="shared" si="14"/>
        <v/>
      </c>
      <c r="C497" t="e">
        <f>INDEX(conversion!$D:$D, MATCH(E497, conversion!$A:$A, 0))</f>
        <v>#N/A</v>
      </c>
      <c r="D497" t="e">
        <f>INDEX(conversion!$D:$D, MATCH(G497, conversion!$B:$B, 0))</f>
        <v>#N/A</v>
      </c>
      <c r="E497" t="str">
        <f t="shared" si="15"/>
        <v>39-1013</v>
      </c>
      <c r="F497" s="1" t="s">
        <v>1011</v>
      </c>
      <c r="G497" t="s">
        <v>1012</v>
      </c>
      <c r="H497" s="41">
        <v>-0.97872278400000001</v>
      </c>
      <c r="I497" s="42">
        <v>0.82484282399999997</v>
      </c>
      <c r="J497" s="43">
        <v>0.58478154000000004</v>
      </c>
      <c r="K497" s="44">
        <v>-0.82657199000000003</v>
      </c>
      <c r="L497" s="45">
        <v>0.31399286599999998</v>
      </c>
      <c r="M497" s="46">
        <v>-8.1677543000000005E-2</v>
      </c>
      <c r="N497" s="1">
        <v>5</v>
      </c>
    </row>
    <row r="498" spans="1:14" x14ac:dyDescent="0.2">
      <c r="A498" t="str">
        <f t="shared" si="14"/>
        <v>3423</v>
      </c>
      <c r="B498" t="str">
        <f t="shared" si="14"/>
        <v>3423</v>
      </c>
      <c r="C498" t="e">
        <f>INDEX(conversion!$D:$D, MATCH(E498, conversion!$A:$A, 0))</f>
        <v>#N/A</v>
      </c>
      <c r="D498" t="str">
        <f>INDEX(conversion!$D:$D, MATCH(G498, conversion!$B:$B, 0))</f>
        <v>3423</v>
      </c>
      <c r="E498" t="str">
        <f t="shared" si="15"/>
        <v>39-1022</v>
      </c>
      <c r="F498" s="1" t="s">
        <v>1013</v>
      </c>
      <c r="G498" t="s">
        <v>1014</v>
      </c>
      <c r="H498" s="41">
        <v>-0.52323978800000004</v>
      </c>
      <c r="I498" s="42">
        <v>0.86707197999999996</v>
      </c>
      <c r="J498" s="43">
        <v>0.56551156300000005</v>
      </c>
      <c r="K498" s="44">
        <v>0.29606325</v>
      </c>
      <c r="L498" s="45">
        <v>0.62343387500000003</v>
      </c>
      <c r="M498" s="46">
        <v>1.8288408789999999</v>
      </c>
      <c r="N498" s="1">
        <v>4</v>
      </c>
    </row>
    <row r="499" spans="1:14" x14ac:dyDescent="0.2">
      <c r="A499" t="str">
        <f t="shared" si="14"/>
        <v>5164</v>
      </c>
      <c r="B499" t="str">
        <f t="shared" si="14"/>
        <v>5164</v>
      </c>
      <c r="C499" t="e">
        <f>INDEX(conversion!$D:$D, MATCH(E499, conversion!$A:$A, 0))</f>
        <v>#N/A</v>
      </c>
      <c r="D499" t="str">
        <f>INDEX(conversion!$D:$D, MATCH(G499, conversion!$B:$B, 0))</f>
        <v>5164</v>
      </c>
      <c r="E499" t="str">
        <f t="shared" si="15"/>
        <v>39-2011</v>
      </c>
      <c r="F499" s="1" t="s">
        <v>1015</v>
      </c>
      <c r="G499" t="s">
        <v>1016</v>
      </c>
      <c r="H499" s="41">
        <v>4.5388735999999999E-2</v>
      </c>
      <c r="I499" s="42">
        <v>0.27244548000000002</v>
      </c>
      <c r="J499" s="43">
        <v>-0.32835387999999999</v>
      </c>
      <c r="K499" s="44">
        <v>1.245784797</v>
      </c>
      <c r="L499" s="45">
        <v>0.52978647199999995</v>
      </c>
      <c r="M499" s="46">
        <v>1.7650516039999999</v>
      </c>
      <c r="N499" s="1">
        <v>4</v>
      </c>
    </row>
    <row r="500" spans="1:14" x14ac:dyDescent="0.2">
      <c r="A500">
        <v>5164</v>
      </c>
      <c r="B500" t="str">
        <f t="shared" si="14"/>
        <v/>
      </c>
      <c r="C500" t="e">
        <f>INDEX(conversion!$D:$D, MATCH(E500, conversion!$A:$A, 0))</f>
        <v>#N/A</v>
      </c>
      <c r="D500" t="e">
        <f>INDEX(conversion!$D:$D, MATCH(G500, conversion!$B:$B, 0))</f>
        <v>#N/A</v>
      </c>
      <c r="E500" t="str">
        <f t="shared" si="15"/>
        <v>39-2021</v>
      </c>
      <c r="F500" s="1" t="s">
        <v>1017</v>
      </c>
      <c r="G500" t="s">
        <v>1018</v>
      </c>
      <c r="H500" s="41">
        <v>-0.50397223400000002</v>
      </c>
      <c r="I500" s="42">
        <v>-0.67257733600000003</v>
      </c>
      <c r="J500" s="43">
        <v>-8.5343035999999997E-2</v>
      </c>
      <c r="K500" s="44">
        <v>0.39963358999999998</v>
      </c>
      <c r="L500" s="45">
        <v>0.49356429899999998</v>
      </c>
      <c r="M500" s="46">
        <v>-0.36869471799999998</v>
      </c>
      <c r="N500" s="1">
        <v>6</v>
      </c>
    </row>
    <row r="501" spans="1:14" x14ac:dyDescent="0.2">
      <c r="A501" t="str">
        <f t="shared" si="14"/>
        <v>4212</v>
      </c>
      <c r="B501" t="str">
        <f t="shared" si="14"/>
        <v>4212</v>
      </c>
      <c r="C501" t="str">
        <f>INDEX(conversion!$D:$D, MATCH(E501, conversion!$A:$A, 0))</f>
        <v>4212</v>
      </c>
      <c r="D501" t="e">
        <f>INDEX(conversion!$D:$D, MATCH(G501, conversion!$B:$B, 0))</f>
        <v>#N/A</v>
      </c>
      <c r="E501" t="str">
        <f t="shared" si="15"/>
        <v>39-3011</v>
      </c>
      <c r="F501" s="1" t="s">
        <v>1019</v>
      </c>
      <c r="G501" t="s">
        <v>1020</v>
      </c>
      <c r="H501" s="41">
        <v>-1.9979984</v>
      </c>
      <c r="I501" s="42">
        <v>-0.86116612999999997</v>
      </c>
      <c r="J501" s="43">
        <v>1.7798795999999999E-2</v>
      </c>
      <c r="K501" s="44">
        <v>-1.580606825</v>
      </c>
      <c r="L501" s="45">
        <v>-0.20720786399999999</v>
      </c>
      <c r="M501" s="46">
        <v>-4.6291804230000002</v>
      </c>
      <c r="N501" s="1">
        <v>9</v>
      </c>
    </row>
    <row r="502" spans="1:14" x14ac:dyDescent="0.2">
      <c r="A502" t="str">
        <f t="shared" si="14"/>
        <v>4212</v>
      </c>
      <c r="B502" t="str">
        <f t="shared" si="14"/>
        <v>4212</v>
      </c>
      <c r="C502" t="str">
        <f>INDEX(conversion!$D:$D, MATCH(E502, conversion!$A:$A, 0))</f>
        <v>4212</v>
      </c>
      <c r="D502" t="e">
        <f>INDEX(conversion!$D:$D, MATCH(G502, conversion!$B:$B, 0))</f>
        <v>#N/A</v>
      </c>
      <c r="E502" t="str">
        <f t="shared" si="15"/>
        <v>39-3012</v>
      </c>
      <c r="F502" s="1" t="s">
        <v>1021</v>
      </c>
      <c r="G502" t="s">
        <v>1022</v>
      </c>
      <c r="H502" s="41">
        <v>-1.4991226630000001</v>
      </c>
      <c r="I502" s="42">
        <v>-0.56149368</v>
      </c>
      <c r="J502" s="43">
        <v>0.22146120499999999</v>
      </c>
      <c r="K502" s="44">
        <v>-1.174386634</v>
      </c>
      <c r="L502" s="45">
        <v>-0.51552156400000004</v>
      </c>
      <c r="M502" s="46">
        <v>-3.5290633360000001</v>
      </c>
      <c r="N502" s="1">
        <v>8</v>
      </c>
    </row>
    <row r="503" spans="1:14" x14ac:dyDescent="0.2">
      <c r="A503" t="str">
        <f t="shared" si="14"/>
        <v>9629</v>
      </c>
      <c r="B503" t="str">
        <f t="shared" si="14"/>
        <v>9629</v>
      </c>
      <c r="C503" t="str">
        <f>INDEX(conversion!$D:$D, MATCH(E503, conversion!$A:$A, 0))</f>
        <v>9629</v>
      </c>
      <c r="D503" t="str">
        <f>INDEX(conversion!$D:$D, MATCH(G503, conversion!$B:$B, 0))</f>
        <v>9629</v>
      </c>
      <c r="E503" t="str">
        <f t="shared" si="15"/>
        <v>39-3021</v>
      </c>
      <c r="F503" s="1" t="s">
        <v>1023</v>
      </c>
      <c r="G503" t="s">
        <v>1024</v>
      </c>
      <c r="H503" s="41">
        <v>-2.114671548</v>
      </c>
      <c r="I503" s="42">
        <v>-1.300196876</v>
      </c>
      <c r="J503" s="43">
        <v>0.15336591099999999</v>
      </c>
      <c r="K503" s="44">
        <v>-7.4955132999999993E-2</v>
      </c>
      <c r="L503" s="45">
        <v>-0.36219377800000002</v>
      </c>
      <c r="M503" s="46">
        <v>-3.6986514239999999</v>
      </c>
      <c r="N503" s="1">
        <v>8</v>
      </c>
    </row>
    <row r="504" spans="1:14" x14ac:dyDescent="0.2">
      <c r="A504" t="str">
        <f t="shared" si="14"/>
        <v>9629</v>
      </c>
      <c r="B504" t="str">
        <f t="shared" si="14"/>
        <v>9629</v>
      </c>
      <c r="C504" t="str">
        <f>INDEX(conversion!$D:$D, MATCH(E504, conversion!$A:$A, 0))</f>
        <v>9629</v>
      </c>
      <c r="D504" t="str">
        <f>INDEX(conversion!$D:$D, MATCH(G504, conversion!$B:$B, 0))</f>
        <v>9629</v>
      </c>
      <c r="E504" t="str">
        <f t="shared" si="15"/>
        <v>39-3031</v>
      </c>
      <c r="F504" s="1" t="s">
        <v>1025</v>
      </c>
      <c r="G504" t="s">
        <v>1026</v>
      </c>
      <c r="H504" s="41">
        <v>-1.6979425210000001</v>
      </c>
      <c r="I504" s="42">
        <v>-0.95556565800000004</v>
      </c>
      <c r="J504" s="43">
        <v>0.39591399399999999</v>
      </c>
      <c r="K504" s="44">
        <v>-0.39946670699999998</v>
      </c>
      <c r="L504" s="45">
        <v>-0.13823797099999999</v>
      </c>
      <c r="M504" s="46">
        <v>-2.7952988639999998</v>
      </c>
      <c r="N504" s="1">
        <v>7</v>
      </c>
    </row>
    <row r="505" spans="1:14" x14ac:dyDescent="0.2">
      <c r="A505" t="str">
        <f t="shared" si="14"/>
        <v>8343</v>
      </c>
      <c r="B505" t="str">
        <f t="shared" si="14"/>
        <v>8343</v>
      </c>
      <c r="C505" t="e">
        <f>INDEX(conversion!$D:$D, MATCH(E505, conversion!$A:$A, 0))</f>
        <v>#N/A</v>
      </c>
      <c r="D505" t="str">
        <f>INDEX(conversion!$D:$D, MATCH(G505, conversion!$B:$B, 0))</f>
        <v>8343</v>
      </c>
      <c r="E505" t="str">
        <f t="shared" si="15"/>
        <v>39-3091</v>
      </c>
      <c r="F505" s="1" t="s">
        <v>1027</v>
      </c>
      <c r="G505" t="s">
        <v>1028</v>
      </c>
      <c r="H505" s="41">
        <v>-0.59417625299999999</v>
      </c>
      <c r="I505" s="42">
        <v>-0.77357651599999999</v>
      </c>
      <c r="J505" s="43">
        <v>0.19876648799999999</v>
      </c>
      <c r="K505" s="44">
        <v>0.45558689800000002</v>
      </c>
      <c r="L505" s="45">
        <v>0.113530961</v>
      </c>
      <c r="M505" s="46">
        <v>-0.59986842200000001</v>
      </c>
      <c r="N505" s="1">
        <v>6</v>
      </c>
    </row>
    <row r="506" spans="1:14" x14ac:dyDescent="0.2">
      <c r="A506" t="str">
        <f t="shared" si="14"/>
        <v>3435</v>
      </c>
      <c r="B506" t="str">
        <f t="shared" si="14"/>
        <v>3435</v>
      </c>
      <c r="C506" t="str">
        <f>INDEX(conversion!$D:$D, MATCH(E506, conversion!$A:$A, 0))</f>
        <v>3435</v>
      </c>
      <c r="D506" t="str">
        <f>INDEX(conversion!$D:$D, MATCH(G506, conversion!$B:$B, 0))</f>
        <v>3435</v>
      </c>
      <c r="E506" t="str">
        <f t="shared" si="15"/>
        <v>39-3092</v>
      </c>
      <c r="F506" s="1" t="s">
        <v>1029</v>
      </c>
      <c r="G506" t="s">
        <v>1030</v>
      </c>
      <c r="H506" s="41">
        <v>2.0408505E-2</v>
      </c>
      <c r="I506" s="42">
        <v>-0.17655579299999999</v>
      </c>
      <c r="J506" s="43">
        <v>-4.5836803000000002E-2</v>
      </c>
      <c r="K506" s="44">
        <v>0.203199976</v>
      </c>
      <c r="L506" s="45">
        <v>-0.300264158</v>
      </c>
      <c r="M506" s="46">
        <v>-0.299048274</v>
      </c>
      <c r="N506" s="1">
        <v>6</v>
      </c>
    </row>
    <row r="507" spans="1:14" x14ac:dyDescent="0.2">
      <c r="A507" t="str">
        <f t="shared" si="14"/>
        <v>9629</v>
      </c>
      <c r="B507" t="str">
        <f t="shared" si="14"/>
        <v>9629</v>
      </c>
      <c r="C507" t="e">
        <f>INDEX(conversion!$D:$D, MATCH(E507, conversion!$A:$A, 0))</f>
        <v>#N/A</v>
      </c>
      <c r="D507" t="str">
        <f>INDEX(conversion!$D:$D, MATCH(G507, conversion!$B:$B, 0))</f>
        <v>9629</v>
      </c>
      <c r="E507" t="str">
        <f t="shared" si="15"/>
        <v>39-3093</v>
      </c>
      <c r="F507" s="1" t="s">
        <v>1031</v>
      </c>
      <c r="G507" t="s">
        <v>1032</v>
      </c>
      <c r="H507" s="41">
        <v>-2.0999732209999999</v>
      </c>
      <c r="I507" s="42">
        <v>-0.94049915799999995</v>
      </c>
      <c r="J507" s="43">
        <v>0.22582150300000001</v>
      </c>
      <c r="K507" s="44">
        <v>0.71570333200000003</v>
      </c>
      <c r="L507" s="45">
        <v>0.34101906500000001</v>
      </c>
      <c r="M507" s="46">
        <v>-1.757928479</v>
      </c>
      <c r="N507" s="1">
        <v>7</v>
      </c>
    </row>
    <row r="508" spans="1:14" x14ac:dyDescent="0.2">
      <c r="A508" t="str">
        <f t="shared" si="14"/>
        <v>5163</v>
      </c>
      <c r="B508" t="str">
        <f t="shared" si="14"/>
        <v>5163</v>
      </c>
      <c r="C508" t="str">
        <f>INDEX(conversion!$D:$D, MATCH(E508, conversion!$A:$A, 0))</f>
        <v>5163</v>
      </c>
      <c r="D508" t="str">
        <f>INDEX(conversion!$D:$D, MATCH(G508, conversion!$B:$B, 0))</f>
        <v>5163</v>
      </c>
      <c r="E508" t="str">
        <f t="shared" si="15"/>
        <v>39-4011</v>
      </c>
      <c r="F508" s="1" t="s">
        <v>1033</v>
      </c>
      <c r="G508" t="s">
        <v>1034</v>
      </c>
      <c r="H508" s="41">
        <v>-0.50235200300000005</v>
      </c>
      <c r="I508" s="42">
        <v>-0.62294957900000003</v>
      </c>
      <c r="J508" s="43">
        <v>-0.75804214400000003</v>
      </c>
      <c r="K508" s="44">
        <v>-0.23812950599999999</v>
      </c>
      <c r="L508" s="45">
        <v>0.14225399999999999</v>
      </c>
      <c r="M508" s="46">
        <v>-1.9792192310000001</v>
      </c>
      <c r="N508" s="1">
        <v>7</v>
      </c>
    </row>
    <row r="509" spans="1:14" x14ac:dyDescent="0.2">
      <c r="A509" t="str">
        <f t="shared" si="14"/>
        <v>5163</v>
      </c>
      <c r="B509" t="str">
        <f t="shared" si="14"/>
        <v>5163</v>
      </c>
      <c r="C509" t="str">
        <f>INDEX(conversion!$D:$D, MATCH(E509, conversion!$A:$A, 0))</f>
        <v>5163</v>
      </c>
      <c r="D509" t="str">
        <f>INDEX(conversion!$D:$D, MATCH(G509, conversion!$B:$B, 0))</f>
        <v>5163</v>
      </c>
      <c r="E509" t="str">
        <f t="shared" si="15"/>
        <v>39-4021</v>
      </c>
      <c r="F509" s="1" t="s">
        <v>1035</v>
      </c>
      <c r="G509" t="s">
        <v>1036</v>
      </c>
      <c r="H509" s="41">
        <v>-0.205795114</v>
      </c>
      <c r="I509" s="42">
        <v>0.28582269199999999</v>
      </c>
      <c r="J509" s="43">
        <v>-0.23420881900000001</v>
      </c>
      <c r="K509" s="44">
        <v>-0.25142272300000001</v>
      </c>
      <c r="L509" s="45">
        <v>0.50573378499999999</v>
      </c>
      <c r="M509" s="46">
        <v>0.10012982199999999</v>
      </c>
      <c r="N509" s="1">
        <v>5</v>
      </c>
    </row>
    <row r="510" spans="1:14" x14ac:dyDescent="0.2">
      <c r="A510" t="str">
        <f t="shared" si="14"/>
        <v>5163</v>
      </c>
      <c r="B510" t="str">
        <f t="shared" si="14"/>
        <v>5163</v>
      </c>
      <c r="C510" t="str">
        <f>INDEX(conversion!$D:$D, MATCH(E510, conversion!$A:$A, 0))</f>
        <v>5163</v>
      </c>
      <c r="D510" t="e">
        <f>INDEX(conversion!$D:$D, MATCH(G510, conversion!$B:$B, 0))</f>
        <v>#N/A</v>
      </c>
      <c r="E510" t="str">
        <f t="shared" si="15"/>
        <v>39-4031</v>
      </c>
      <c r="F510" s="1" t="s">
        <v>1037</v>
      </c>
      <c r="G510" t="s">
        <v>1038</v>
      </c>
      <c r="H510" s="41">
        <v>8.0330644000000007E-2</v>
      </c>
      <c r="I510" s="42">
        <v>1.133678881</v>
      </c>
      <c r="J510" s="43">
        <v>-0.53431792899999997</v>
      </c>
      <c r="K510" s="44">
        <v>-1.9802567E-2</v>
      </c>
      <c r="L510" s="45">
        <v>0.59351615899999999</v>
      </c>
      <c r="M510" s="46">
        <v>1.2534051879999999</v>
      </c>
      <c r="N510" s="1">
        <v>4</v>
      </c>
    </row>
    <row r="511" spans="1:14" x14ac:dyDescent="0.2">
      <c r="A511" t="str">
        <f t="shared" si="14"/>
        <v>5141</v>
      </c>
      <c r="B511" t="str">
        <f t="shared" si="14"/>
        <v>5141</v>
      </c>
      <c r="C511" t="str">
        <f>INDEX(conversion!$D:$D, MATCH(E511, conversion!$A:$A, 0))</f>
        <v>5141</v>
      </c>
      <c r="D511" t="str">
        <f>INDEX(conversion!$D:$D, MATCH(G511, conversion!$B:$B, 0))</f>
        <v>5141</v>
      </c>
      <c r="E511" t="str">
        <f t="shared" si="15"/>
        <v>39-5011</v>
      </c>
      <c r="F511" s="1" t="s">
        <v>1039</v>
      </c>
      <c r="G511" t="s">
        <v>1040</v>
      </c>
      <c r="H511" s="41">
        <v>-0.715481017</v>
      </c>
      <c r="I511" s="42">
        <v>-1.104144402</v>
      </c>
      <c r="J511" s="43">
        <v>-0.18703867199999999</v>
      </c>
      <c r="K511" s="44">
        <v>0.22864804599999999</v>
      </c>
      <c r="L511" s="45">
        <v>-0.56135224100000003</v>
      </c>
      <c r="M511" s="46">
        <v>-2.3393682870000001</v>
      </c>
      <c r="N511" s="1">
        <v>7</v>
      </c>
    </row>
    <row r="512" spans="1:14" x14ac:dyDescent="0.2">
      <c r="A512" t="str">
        <f t="shared" si="14"/>
        <v>5141</v>
      </c>
      <c r="B512" t="str">
        <f t="shared" si="14"/>
        <v>5141</v>
      </c>
      <c r="C512" t="str">
        <f>INDEX(conversion!$D:$D, MATCH(E512, conversion!$A:$A, 0))</f>
        <v>5141</v>
      </c>
      <c r="D512" t="str">
        <f>INDEX(conversion!$D:$D, MATCH(G512, conversion!$B:$B, 0))</f>
        <v>5141</v>
      </c>
      <c r="E512" t="str">
        <f t="shared" si="15"/>
        <v>39-5012</v>
      </c>
      <c r="F512" s="1" t="s">
        <v>1041</v>
      </c>
      <c r="G512" t="s">
        <v>1042</v>
      </c>
      <c r="H512" s="41">
        <v>7.9662295999999994E-2</v>
      </c>
      <c r="I512" s="42">
        <v>-1.2292179E-2</v>
      </c>
      <c r="J512" s="43">
        <v>-0.52373775199999995</v>
      </c>
      <c r="K512" s="44">
        <v>0.219921956</v>
      </c>
      <c r="L512" s="45">
        <v>-0.47657733299999999</v>
      </c>
      <c r="M512" s="46">
        <v>-0.71302301199999996</v>
      </c>
      <c r="N512" s="1">
        <v>6</v>
      </c>
    </row>
    <row r="513" spans="1:14" x14ac:dyDescent="0.2">
      <c r="A513" t="str">
        <f t="shared" si="14"/>
        <v>5142</v>
      </c>
      <c r="B513" t="str">
        <f t="shared" si="14"/>
        <v>5142</v>
      </c>
      <c r="C513" t="str">
        <f>INDEX(conversion!$D:$D, MATCH(E513, conversion!$A:$A, 0))</f>
        <v>5142</v>
      </c>
      <c r="D513" t="str">
        <f>INDEX(conversion!$D:$D, MATCH(G513, conversion!$B:$B, 0))</f>
        <v>5142</v>
      </c>
      <c r="E513" t="str">
        <f t="shared" si="15"/>
        <v>39-5091</v>
      </c>
      <c r="F513" s="1" t="s">
        <v>1043</v>
      </c>
      <c r="G513" t="s">
        <v>1044</v>
      </c>
      <c r="H513" s="41">
        <v>-0.114409098</v>
      </c>
      <c r="I513" s="42">
        <v>0.29265570699999999</v>
      </c>
      <c r="J513" s="43">
        <v>-0.17672733299999999</v>
      </c>
      <c r="K513" s="44">
        <v>0.56434427899999995</v>
      </c>
      <c r="L513" s="45">
        <v>0.20425690599999999</v>
      </c>
      <c r="M513" s="46">
        <v>0.77012046099999998</v>
      </c>
      <c r="N513" s="1">
        <v>5</v>
      </c>
    </row>
    <row r="514" spans="1:14" x14ac:dyDescent="0.2">
      <c r="A514" t="str">
        <f t="shared" si="14"/>
        <v>5142</v>
      </c>
      <c r="B514" t="str">
        <f t="shared" si="14"/>
        <v>5142</v>
      </c>
      <c r="C514" t="str">
        <f>INDEX(conversion!$D:$D, MATCH(E514, conversion!$A:$A, 0))</f>
        <v>5142</v>
      </c>
      <c r="D514" t="str">
        <f>INDEX(conversion!$D:$D, MATCH(G514, conversion!$B:$B, 0))</f>
        <v>5142</v>
      </c>
      <c r="E514" t="str">
        <f t="shared" si="15"/>
        <v>39-5092</v>
      </c>
      <c r="F514" s="1" t="s">
        <v>1045</v>
      </c>
      <c r="G514" t="s">
        <v>1046</v>
      </c>
      <c r="H514" s="41">
        <v>-1.827592095</v>
      </c>
      <c r="I514" s="42">
        <v>-1.142494846</v>
      </c>
      <c r="J514" s="43">
        <v>5.1177087000000003E-2</v>
      </c>
      <c r="K514" s="44">
        <v>0.64755000299999999</v>
      </c>
      <c r="L514" s="45">
        <v>-0.3910265</v>
      </c>
      <c r="M514" s="46">
        <v>-2.662386352</v>
      </c>
      <c r="N514" s="1">
        <v>7</v>
      </c>
    </row>
    <row r="515" spans="1:14" x14ac:dyDescent="0.2">
      <c r="A515" t="str">
        <f t="shared" ref="A515:B578" si="16">IF(NOT(ISNA(B515)), B515, IF(NOT(ISNA(C515)),C515, ""))</f>
        <v>5142</v>
      </c>
      <c r="B515" t="str">
        <f t="shared" si="16"/>
        <v>5142</v>
      </c>
      <c r="C515" t="str">
        <f>INDEX(conversion!$D:$D, MATCH(E515, conversion!$A:$A, 0))</f>
        <v>5142</v>
      </c>
      <c r="D515" t="str">
        <f>INDEX(conversion!$D:$D, MATCH(G515, conversion!$B:$B, 0))</f>
        <v>5142</v>
      </c>
      <c r="E515" t="str">
        <f t="shared" ref="E515:E578" si="17">LEFT(F515, SEARCH(".", F515)-1)</f>
        <v>39-5093</v>
      </c>
      <c r="F515" s="1" t="s">
        <v>1047</v>
      </c>
      <c r="G515" t="s">
        <v>1048</v>
      </c>
      <c r="H515" s="41">
        <v>-1.056838964</v>
      </c>
      <c r="I515" s="42">
        <v>-0.59460029599999997</v>
      </c>
      <c r="J515" s="43">
        <v>-5.5776380000000002E-3</v>
      </c>
      <c r="K515" s="44">
        <v>-0.45530100099999998</v>
      </c>
      <c r="L515" s="45">
        <v>-0.399280627</v>
      </c>
      <c r="M515" s="46">
        <v>-2.5115985260000002</v>
      </c>
      <c r="N515" s="1">
        <v>7</v>
      </c>
    </row>
    <row r="516" spans="1:14" x14ac:dyDescent="0.2">
      <c r="A516" t="str">
        <f t="shared" si="16"/>
        <v>5142</v>
      </c>
      <c r="B516" t="str">
        <f t="shared" si="16"/>
        <v>5142</v>
      </c>
      <c r="C516" t="str">
        <f>INDEX(conversion!$D:$D, MATCH(E516, conversion!$A:$A, 0))</f>
        <v>5142</v>
      </c>
      <c r="D516" t="str">
        <f>INDEX(conversion!$D:$D, MATCH(G516, conversion!$B:$B, 0))</f>
        <v>5142</v>
      </c>
      <c r="E516" t="str">
        <f t="shared" si="17"/>
        <v>39-5094</v>
      </c>
      <c r="F516" s="1" t="s">
        <v>1049</v>
      </c>
      <c r="G516" t="s">
        <v>1050</v>
      </c>
      <c r="H516" s="41">
        <v>-0.50198469300000004</v>
      </c>
      <c r="I516" s="42">
        <v>-0.65140730499999999</v>
      </c>
      <c r="J516" s="43">
        <v>0.177323166</v>
      </c>
      <c r="K516" s="44">
        <v>-0.33530464599999998</v>
      </c>
      <c r="L516" s="45">
        <v>-0.171166861</v>
      </c>
      <c r="M516" s="46">
        <v>-1.482540339</v>
      </c>
      <c r="N516" s="1">
        <v>6</v>
      </c>
    </row>
    <row r="517" spans="1:14" x14ac:dyDescent="0.2">
      <c r="A517" t="str">
        <f t="shared" si="16"/>
        <v>9621</v>
      </c>
      <c r="B517" t="str">
        <f t="shared" si="16"/>
        <v>9621</v>
      </c>
      <c r="C517" t="str">
        <f>INDEX(conversion!$D:$D, MATCH(E517, conversion!$A:$A, 0))</f>
        <v>9621</v>
      </c>
      <c r="D517" t="str">
        <f>INDEX(conversion!$D:$D, MATCH(G517, conversion!$B:$B, 0))</f>
        <v>9621</v>
      </c>
      <c r="E517" t="str">
        <f t="shared" si="17"/>
        <v>39-6011</v>
      </c>
      <c r="F517" s="1" t="s">
        <v>1051</v>
      </c>
      <c r="G517" t="s">
        <v>1052</v>
      </c>
      <c r="H517" s="41">
        <v>-0.71020718100000002</v>
      </c>
      <c r="I517" s="42">
        <v>-6.0426898E-2</v>
      </c>
      <c r="J517" s="43">
        <v>-0.96062567200000004</v>
      </c>
      <c r="K517" s="44">
        <v>0.62499782400000004</v>
      </c>
      <c r="L517" s="45">
        <v>-6.7786041000000005E-2</v>
      </c>
      <c r="M517" s="46">
        <v>-1.1740479669999999</v>
      </c>
      <c r="N517" s="1">
        <v>6</v>
      </c>
    </row>
    <row r="518" spans="1:14" x14ac:dyDescent="0.2">
      <c r="A518" t="str">
        <f t="shared" si="16"/>
        <v>4224</v>
      </c>
      <c r="B518" t="str">
        <f t="shared" si="16"/>
        <v>4224</v>
      </c>
      <c r="C518" t="e">
        <f>INDEX(conversion!$D:$D, MATCH(E518, conversion!$A:$A, 0))</f>
        <v>#N/A</v>
      </c>
      <c r="D518" t="str">
        <f>INDEX(conversion!$D:$D, MATCH(G518, conversion!$B:$B, 0))</f>
        <v>4224</v>
      </c>
      <c r="E518" t="str">
        <f t="shared" si="17"/>
        <v>39-6012</v>
      </c>
      <c r="F518" s="1" t="s">
        <v>1053</v>
      </c>
      <c r="G518" t="s">
        <v>1054</v>
      </c>
      <c r="H518" s="41">
        <v>-0.23200601800000001</v>
      </c>
      <c r="I518" s="42">
        <v>1.193018031</v>
      </c>
      <c r="J518" s="43">
        <v>0.73189087399999997</v>
      </c>
      <c r="K518" s="44">
        <v>0.47221896899999999</v>
      </c>
      <c r="L518" s="45">
        <v>0.86867421700000003</v>
      </c>
      <c r="M518" s="46">
        <v>3.0337960709999998</v>
      </c>
      <c r="N518" s="1">
        <v>3</v>
      </c>
    </row>
    <row r="519" spans="1:14" x14ac:dyDescent="0.2">
      <c r="A519" t="str">
        <f t="shared" si="16"/>
        <v>5113</v>
      </c>
      <c r="B519" t="str">
        <f t="shared" si="16"/>
        <v>5113</v>
      </c>
      <c r="C519" t="str">
        <f>INDEX(conversion!$D:$D, MATCH(E519, conversion!$A:$A, 0))</f>
        <v>5113</v>
      </c>
      <c r="D519" t="str">
        <f>INDEX(conversion!$D:$D, MATCH(G519, conversion!$B:$B, 0))</f>
        <v>5113</v>
      </c>
      <c r="E519" t="str">
        <f t="shared" si="17"/>
        <v>39-7011</v>
      </c>
      <c r="F519" s="1" t="s">
        <v>1055</v>
      </c>
      <c r="G519" t="s">
        <v>1056</v>
      </c>
      <c r="H519" s="41">
        <v>-0.69696972800000001</v>
      </c>
      <c r="I519" s="42">
        <v>-0.64580782199999998</v>
      </c>
      <c r="J519" s="43">
        <v>0.56160506300000002</v>
      </c>
      <c r="K519" s="44">
        <v>0.80065030699999995</v>
      </c>
      <c r="L519" s="45">
        <v>0.99152234900000003</v>
      </c>
      <c r="M519" s="46">
        <v>1.0110001689999999</v>
      </c>
      <c r="N519" s="1">
        <v>5</v>
      </c>
    </row>
    <row r="520" spans="1:14" x14ac:dyDescent="0.2">
      <c r="A520" t="str">
        <f t="shared" si="16"/>
        <v>5113</v>
      </c>
      <c r="B520" t="str">
        <f t="shared" si="16"/>
        <v>5113</v>
      </c>
      <c r="C520" t="str">
        <f>INDEX(conversion!$D:$D, MATCH(E520, conversion!$A:$A, 0))</f>
        <v>5113</v>
      </c>
      <c r="D520" t="str">
        <f>INDEX(conversion!$D:$D, MATCH(G520, conversion!$B:$B, 0))</f>
        <v>5113</v>
      </c>
      <c r="E520" t="str">
        <f t="shared" si="17"/>
        <v>39-7012</v>
      </c>
      <c r="F520" s="1" t="s">
        <v>1057</v>
      </c>
      <c r="G520" t="s">
        <v>1058</v>
      </c>
      <c r="H520" s="41">
        <v>-1.1102083009999999</v>
      </c>
      <c r="I520" s="42">
        <v>0.33955385100000002</v>
      </c>
      <c r="J520" s="43">
        <v>-0.21356119900000001</v>
      </c>
      <c r="K520" s="44">
        <v>0.95248972300000001</v>
      </c>
      <c r="L520" s="45">
        <v>0.61816229099999997</v>
      </c>
      <c r="M520" s="46">
        <v>0.58643636399999999</v>
      </c>
      <c r="N520" s="1">
        <v>5</v>
      </c>
    </row>
    <row r="521" spans="1:14" x14ac:dyDescent="0.2">
      <c r="A521" t="str">
        <f t="shared" si="16"/>
        <v>5311</v>
      </c>
      <c r="B521" t="str">
        <f t="shared" si="16"/>
        <v>5311</v>
      </c>
      <c r="C521" t="str">
        <f>INDEX(conversion!$D:$D, MATCH(E521, conversion!$A:$A, 0))</f>
        <v>5311</v>
      </c>
      <c r="D521" t="str">
        <f>INDEX(conversion!$D:$D, MATCH(G521, conversion!$B:$B, 0))</f>
        <v>5311</v>
      </c>
      <c r="E521" t="str">
        <f t="shared" si="17"/>
        <v>39-9011</v>
      </c>
      <c r="F521" s="1" t="s">
        <v>1059</v>
      </c>
      <c r="G521" t="s">
        <v>1060</v>
      </c>
      <c r="H521" s="41">
        <v>-0.60396218800000001</v>
      </c>
      <c r="I521" s="42">
        <v>-0.444306121</v>
      </c>
      <c r="J521" s="43">
        <v>0.68572566499999998</v>
      </c>
      <c r="K521" s="44">
        <v>1.152821715</v>
      </c>
      <c r="L521" s="45">
        <v>0.64381272599999995</v>
      </c>
      <c r="M521" s="46">
        <v>1.434091797</v>
      </c>
      <c r="N521" s="1">
        <v>4</v>
      </c>
    </row>
    <row r="522" spans="1:14" x14ac:dyDescent="0.2">
      <c r="A522" t="str">
        <f t="shared" si="16"/>
        <v>5311</v>
      </c>
      <c r="B522" t="str">
        <f t="shared" si="16"/>
        <v>5311</v>
      </c>
      <c r="C522" t="str">
        <f>INDEX(conversion!$D:$D, MATCH(E522, conversion!$A:$A, 0))</f>
        <v>5311</v>
      </c>
      <c r="D522" t="e">
        <f>INDEX(conversion!$D:$D, MATCH(G522, conversion!$B:$B, 0))</f>
        <v>#N/A</v>
      </c>
      <c r="E522" t="str">
        <f t="shared" si="17"/>
        <v>39-9011</v>
      </c>
      <c r="F522" s="1" t="s">
        <v>1061</v>
      </c>
      <c r="G522" t="s">
        <v>1062</v>
      </c>
      <c r="H522" s="41">
        <v>-1.5012733549999999</v>
      </c>
      <c r="I522" s="42">
        <v>-0.119004418</v>
      </c>
      <c r="J522" s="43">
        <v>-0.134578001</v>
      </c>
      <c r="K522" s="44">
        <v>1.841244892</v>
      </c>
      <c r="L522" s="45">
        <v>1.0346347680000001</v>
      </c>
      <c r="M522" s="46">
        <v>1.1210238859999999</v>
      </c>
      <c r="N522" s="1">
        <v>5</v>
      </c>
    </row>
    <row r="523" spans="1:14" x14ac:dyDescent="0.2">
      <c r="A523" t="str">
        <f t="shared" si="16"/>
        <v>3423</v>
      </c>
      <c r="B523" t="str">
        <f t="shared" si="16"/>
        <v>3423</v>
      </c>
      <c r="C523" t="str">
        <f>INDEX(conversion!$D:$D, MATCH(E523, conversion!$A:$A, 0))</f>
        <v>3423</v>
      </c>
      <c r="D523" t="e">
        <f>INDEX(conversion!$D:$D, MATCH(G523, conversion!$B:$B, 0))</f>
        <v>#N/A</v>
      </c>
      <c r="E523" t="str">
        <f t="shared" si="17"/>
        <v>39-9031</v>
      </c>
      <c r="F523" s="1" t="s">
        <v>1063</v>
      </c>
      <c r="G523" t="s">
        <v>1064</v>
      </c>
      <c r="H523" s="41">
        <v>-0.210077703</v>
      </c>
      <c r="I523" s="42">
        <v>0.94194932499999995</v>
      </c>
      <c r="J523" s="43">
        <v>0.29207332499999999</v>
      </c>
      <c r="K523" s="44">
        <v>1.162086792</v>
      </c>
      <c r="L523" s="45">
        <v>0.107257582</v>
      </c>
      <c r="M523" s="46">
        <v>2.2932893220000001</v>
      </c>
      <c r="N523" s="1">
        <v>4</v>
      </c>
    </row>
    <row r="524" spans="1:14" x14ac:dyDescent="0.2">
      <c r="A524" t="str">
        <f t="shared" si="16"/>
        <v xml:space="preserve">5169 </v>
      </c>
      <c r="B524" t="str">
        <f t="shared" si="16"/>
        <v xml:space="preserve">5169 </v>
      </c>
      <c r="C524" t="str">
        <f>INDEX(conversion!$D:$D, MATCH(E524, conversion!$A:$A, 0))</f>
        <v xml:space="preserve">5169 </v>
      </c>
      <c r="D524" t="str">
        <f>INDEX(conversion!$D:$D, MATCH(G524, conversion!$B:$B, 0))</f>
        <v xml:space="preserve">5169 </v>
      </c>
      <c r="E524" t="str">
        <f t="shared" si="17"/>
        <v>39-9032</v>
      </c>
      <c r="F524" s="1" t="s">
        <v>1065</v>
      </c>
      <c r="G524" t="s">
        <v>1066</v>
      </c>
      <c r="H524" s="41">
        <v>0.75413103599999998</v>
      </c>
      <c r="I524" s="42">
        <v>0.878410625</v>
      </c>
      <c r="J524" s="43">
        <v>0.69073951899999997</v>
      </c>
      <c r="K524" s="44">
        <v>0.80858331100000003</v>
      </c>
      <c r="L524" s="45">
        <v>0.75449656200000004</v>
      </c>
      <c r="M524" s="46">
        <v>3.8863610529999999</v>
      </c>
      <c r="N524" s="1">
        <v>3</v>
      </c>
    </row>
    <row r="525" spans="1:14" x14ac:dyDescent="0.2">
      <c r="A525" t="str">
        <f t="shared" si="16"/>
        <v xml:space="preserve">5169 </v>
      </c>
      <c r="B525" t="str">
        <f t="shared" si="16"/>
        <v xml:space="preserve">5169 </v>
      </c>
      <c r="C525" t="str">
        <f>INDEX(conversion!$D:$D, MATCH(E525, conversion!$A:$A, 0))</f>
        <v xml:space="preserve">5169 </v>
      </c>
      <c r="D525" t="str">
        <f>INDEX(conversion!$D:$D, MATCH(G525, conversion!$B:$B, 0))</f>
        <v xml:space="preserve">5169 </v>
      </c>
      <c r="E525" t="str">
        <f t="shared" si="17"/>
        <v>39-9041</v>
      </c>
      <c r="F525" s="1" t="s">
        <v>1067</v>
      </c>
      <c r="G525" t="s">
        <v>1068</v>
      </c>
      <c r="H525" s="41">
        <v>-0.26439944199999998</v>
      </c>
      <c r="I525" s="42">
        <v>0.91216459000000005</v>
      </c>
      <c r="J525" s="43">
        <v>0.49339002500000001</v>
      </c>
      <c r="K525" s="44">
        <v>0.56532707800000004</v>
      </c>
      <c r="L525" s="45">
        <v>1.1632405830000001</v>
      </c>
      <c r="M525" s="46">
        <v>2.8697228340000001</v>
      </c>
      <c r="N525" s="1">
        <v>3</v>
      </c>
    </row>
    <row r="526" spans="1:14" x14ac:dyDescent="0.2">
      <c r="A526" t="str">
        <f t="shared" si="16"/>
        <v>5222</v>
      </c>
      <c r="B526" t="str">
        <f t="shared" si="16"/>
        <v>5222</v>
      </c>
      <c r="C526" t="str">
        <f>INDEX(conversion!$D:$D, MATCH(E526, conversion!$A:$A, 0))</f>
        <v>5222</v>
      </c>
      <c r="D526" t="str">
        <f>INDEX(conversion!$D:$D, MATCH(G526, conversion!$B:$B, 0))</f>
        <v>5222</v>
      </c>
      <c r="E526" t="str">
        <f t="shared" si="17"/>
        <v>41-1011</v>
      </c>
      <c r="F526" s="1" t="s">
        <v>1069</v>
      </c>
      <c r="G526" t="s">
        <v>1070</v>
      </c>
      <c r="H526" s="41">
        <v>-0.62108422299999999</v>
      </c>
      <c r="I526" s="42">
        <v>0.97922847899999998</v>
      </c>
      <c r="J526" s="43">
        <v>0.30577457499999999</v>
      </c>
      <c r="K526" s="44">
        <v>6.9551022000000004E-2</v>
      </c>
      <c r="L526" s="45">
        <v>0.56458762600000001</v>
      </c>
      <c r="M526" s="46">
        <v>1.2980574789999999</v>
      </c>
      <c r="N526" s="1">
        <v>4</v>
      </c>
    </row>
    <row r="527" spans="1:14" x14ac:dyDescent="0.2">
      <c r="A527" t="str">
        <f t="shared" si="16"/>
        <v>2433</v>
      </c>
      <c r="B527" t="str">
        <f t="shared" si="16"/>
        <v>2433</v>
      </c>
      <c r="C527" t="str">
        <f>INDEX(conversion!$D:$D, MATCH(E527, conversion!$A:$A, 0))</f>
        <v>2433</v>
      </c>
      <c r="D527" t="str">
        <f>INDEX(conversion!$D:$D, MATCH(G527, conversion!$B:$B, 0))</f>
        <v>2433</v>
      </c>
      <c r="E527" t="str">
        <f t="shared" si="17"/>
        <v>41-1012</v>
      </c>
      <c r="F527" s="1" t="s">
        <v>1071</v>
      </c>
      <c r="G527" t="s">
        <v>1072</v>
      </c>
      <c r="H527" s="41">
        <v>0.15812789099999999</v>
      </c>
      <c r="I527" s="42">
        <v>1.609398975</v>
      </c>
      <c r="J527" s="43">
        <v>0.55480865400000001</v>
      </c>
      <c r="K527" s="44">
        <v>-0.129492099</v>
      </c>
      <c r="L527" s="45">
        <v>-4.9696231E-2</v>
      </c>
      <c r="M527" s="46">
        <v>2.1431471910000002</v>
      </c>
      <c r="N527" s="1">
        <v>4</v>
      </c>
    </row>
    <row r="528" spans="1:14" x14ac:dyDescent="0.2">
      <c r="A528" t="str">
        <f t="shared" si="16"/>
        <v>5230</v>
      </c>
      <c r="B528" t="str">
        <f t="shared" si="16"/>
        <v>5230</v>
      </c>
      <c r="C528" t="e">
        <f>INDEX(conversion!$D:$D, MATCH(E528, conversion!$A:$A, 0))</f>
        <v>#N/A</v>
      </c>
      <c r="D528" t="str">
        <f>INDEX(conversion!$D:$D, MATCH(G528, conversion!$B:$B, 0))</f>
        <v>5230</v>
      </c>
      <c r="E528" t="str">
        <f t="shared" si="17"/>
        <v>41-2011</v>
      </c>
      <c r="F528" s="1" t="s">
        <v>1073</v>
      </c>
      <c r="G528" t="s">
        <v>1074</v>
      </c>
      <c r="H528" s="41">
        <v>-1.286567011</v>
      </c>
      <c r="I528" s="42">
        <v>-0.101226438</v>
      </c>
      <c r="J528" s="43">
        <v>0.31103278600000001</v>
      </c>
      <c r="K528" s="44">
        <v>-0.82503216400000001</v>
      </c>
      <c r="L528" s="45">
        <v>-0.33322526400000002</v>
      </c>
      <c r="M528" s="46">
        <v>-2.2350180910000002</v>
      </c>
      <c r="N528" s="1">
        <v>7</v>
      </c>
    </row>
    <row r="529" spans="1:14" x14ac:dyDescent="0.2">
      <c r="A529" t="str">
        <f t="shared" si="16"/>
        <v>5230</v>
      </c>
      <c r="B529" t="str">
        <f t="shared" si="16"/>
        <v>5230</v>
      </c>
      <c r="C529" t="str">
        <f>INDEX(conversion!$D:$D, MATCH(E529, conversion!$A:$A, 0))</f>
        <v>5230</v>
      </c>
      <c r="D529" t="e">
        <f>INDEX(conversion!$D:$D, MATCH(G529, conversion!$B:$B, 0))</f>
        <v>#N/A</v>
      </c>
      <c r="E529" t="str">
        <f t="shared" si="17"/>
        <v>41-2012</v>
      </c>
      <c r="F529" s="1" t="s">
        <v>1075</v>
      </c>
      <c r="G529" t="s">
        <v>1076</v>
      </c>
      <c r="H529" s="41">
        <v>-1.0466396280000001</v>
      </c>
      <c r="I529" s="42">
        <v>0.420835136</v>
      </c>
      <c r="J529" s="43">
        <v>0.26656902300000002</v>
      </c>
      <c r="K529" s="44">
        <v>-1.6267486179999999</v>
      </c>
      <c r="L529" s="45">
        <v>-0.65809622599999995</v>
      </c>
      <c r="M529" s="46">
        <v>-2.6440803119999998</v>
      </c>
      <c r="N529" s="1">
        <v>7</v>
      </c>
    </row>
    <row r="530" spans="1:14" x14ac:dyDescent="0.2">
      <c r="A530" t="str">
        <f t="shared" si="16"/>
        <v>5249</v>
      </c>
      <c r="B530" t="str">
        <f t="shared" si="16"/>
        <v>5249</v>
      </c>
      <c r="C530" t="str">
        <f>INDEX(conversion!$D:$D, MATCH(E530, conversion!$A:$A, 0))</f>
        <v>5249</v>
      </c>
      <c r="D530" t="str">
        <f>INDEX(conversion!$D:$D, MATCH(G530, conversion!$B:$B, 0))</f>
        <v>5249</v>
      </c>
      <c r="E530" t="str">
        <f t="shared" si="17"/>
        <v>41-2021</v>
      </c>
      <c r="F530" s="1" t="s">
        <v>1077</v>
      </c>
      <c r="G530" t="s">
        <v>1078</v>
      </c>
      <c r="H530" s="41">
        <v>-0.42596604500000002</v>
      </c>
      <c r="I530" s="42">
        <v>-0.57638189799999995</v>
      </c>
      <c r="J530" s="43">
        <v>-4.1898992000000003E-2</v>
      </c>
      <c r="K530" s="44">
        <v>-0.35107579900000002</v>
      </c>
      <c r="L530" s="45">
        <v>0.301063947</v>
      </c>
      <c r="M530" s="46">
        <v>-1.0942587859999999</v>
      </c>
      <c r="N530" s="1">
        <v>6</v>
      </c>
    </row>
    <row r="531" spans="1:14" x14ac:dyDescent="0.2">
      <c r="A531" t="str">
        <f t="shared" si="16"/>
        <v>5223</v>
      </c>
      <c r="B531" t="str">
        <f t="shared" si="16"/>
        <v>5223</v>
      </c>
      <c r="C531" t="str">
        <f>INDEX(conversion!$D:$D, MATCH(E531, conversion!$A:$A, 0))</f>
        <v>5223</v>
      </c>
      <c r="D531" t="str">
        <f>INDEX(conversion!$D:$D, MATCH(G531, conversion!$B:$B, 0))</f>
        <v>5223</v>
      </c>
      <c r="E531" t="str">
        <f t="shared" si="17"/>
        <v>41-2022</v>
      </c>
      <c r="F531" s="1" t="s">
        <v>1079</v>
      </c>
      <c r="G531" t="s">
        <v>1080</v>
      </c>
      <c r="H531" s="41">
        <v>-0.215684874</v>
      </c>
      <c r="I531" s="42">
        <v>0.19068854700000001</v>
      </c>
      <c r="J531" s="43">
        <v>-0.57726082199999995</v>
      </c>
      <c r="K531" s="44">
        <v>-0.40966377900000001</v>
      </c>
      <c r="L531" s="45">
        <v>-0.117545398</v>
      </c>
      <c r="M531" s="46">
        <v>-1.129466326</v>
      </c>
      <c r="N531" s="1">
        <v>6</v>
      </c>
    </row>
    <row r="532" spans="1:14" x14ac:dyDescent="0.2">
      <c r="A532" t="str">
        <f t="shared" si="16"/>
        <v>5223</v>
      </c>
      <c r="B532" t="str">
        <f t="shared" si="16"/>
        <v>5223</v>
      </c>
      <c r="C532" t="str">
        <f>INDEX(conversion!$D:$D, MATCH(E532, conversion!$A:$A, 0))</f>
        <v>5223</v>
      </c>
      <c r="D532" t="str">
        <f>INDEX(conversion!$D:$D, MATCH(G532, conversion!$B:$B, 0))</f>
        <v>5223</v>
      </c>
      <c r="E532" t="str">
        <f t="shared" si="17"/>
        <v>41-2031</v>
      </c>
      <c r="F532" s="1" t="s">
        <v>1081</v>
      </c>
      <c r="G532" t="s">
        <v>1082</v>
      </c>
      <c r="H532" s="41">
        <v>-0.61395547100000003</v>
      </c>
      <c r="I532" s="42">
        <v>-0.39325195699999999</v>
      </c>
      <c r="J532" s="43">
        <v>0.55853341700000003</v>
      </c>
      <c r="K532" s="44">
        <v>-6.9366793999999996E-2</v>
      </c>
      <c r="L532" s="45">
        <v>0.33159692200000002</v>
      </c>
      <c r="M532" s="46">
        <v>-0.186443883</v>
      </c>
      <c r="N532" s="1">
        <v>5</v>
      </c>
    </row>
    <row r="533" spans="1:14" x14ac:dyDescent="0.2">
      <c r="A533" t="str">
        <f t="shared" si="16"/>
        <v>3339</v>
      </c>
      <c r="B533" t="str">
        <f t="shared" si="16"/>
        <v>3339</v>
      </c>
      <c r="C533" t="str">
        <f>INDEX(conversion!$D:$D, MATCH(E533, conversion!$A:$A, 0))</f>
        <v>3339</v>
      </c>
      <c r="D533" t="str">
        <f>INDEX(conversion!$D:$D, MATCH(G533, conversion!$B:$B, 0))</f>
        <v>3339</v>
      </c>
      <c r="E533" t="str">
        <f t="shared" si="17"/>
        <v>41-3011</v>
      </c>
      <c r="F533" s="1" t="s">
        <v>1083</v>
      </c>
      <c r="G533" t="s">
        <v>1084</v>
      </c>
      <c r="H533" s="41">
        <v>0.116409838</v>
      </c>
      <c r="I533" s="42">
        <v>-5.3910934000000001E-2</v>
      </c>
      <c r="J533" s="43">
        <v>0.79094309299999999</v>
      </c>
      <c r="K533" s="44">
        <v>0.85483284000000004</v>
      </c>
      <c r="L533" s="45">
        <v>1.139315512</v>
      </c>
      <c r="M533" s="46">
        <v>2.8475903499999999</v>
      </c>
      <c r="N533" s="1">
        <v>3</v>
      </c>
    </row>
    <row r="534" spans="1:14" x14ac:dyDescent="0.2">
      <c r="A534" t="str">
        <f t="shared" si="16"/>
        <v>3321</v>
      </c>
      <c r="B534" t="str">
        <f t="shared" si="16"/>
        <v>3321</v>
      </c>
      <c r="C534" t="str">
        <f>INDEX(conversion!$D:$D, MATCH(E534, conversion!$A:$A, 0))</f>
        <v>3321</v>
      </c>
      <c r="D534" t="str">
        <f>INDEX(conversion!$D:$D, MATCH(G534, conversion!$B:$B, 0))</f>
        <v>3321</v>
      </c>
      <c r="E534" t="str">
        <f t="shared" si="17"/>
        <v>41-3021</v>
      </c>
      <c r="F534" s="1" t="s">
        <v>1085</v>
      </c>
      <c r="G534" t="s">
        <v>1086</v>
      </c>
      <c r="H534" s="41">
        <v>-0.33906858699999998</v>
      </c>
      <c r="I534" s="42">
        <v>-0.58112886100000005</v>
      </c>
      <c r="J534" s="43">
        <v>1.1053956439999999</v>
      </c>
      <c r="K534" s="44">
        <v>-0.600613328</v>
      </c>
      <c r="L534" s="45">
        <v>1.1698462780000001</v>
      </c>
      <c r="M534" s="46">
        <v>0.75443114499999997</v>
      </c>
      <c r="N534" s="1">
        <v>5</v>
      </c>
    </row>
    <row r="535" spans="1:14" x14ac:dyDescent="0.2">
      <c r="A535" t="str">
        <f t="shared" si="16"/>
        <v>3311</v>
      </c>
      <c r="B535" t="str">
        <f t="shared" si="16"/>
        <v>3311</v>
      </c>
      <c r="C535" t="str">
        <f>INDEX(conversion!$D:$D, MATCH(E535, conversion!$A:$A, 0))</f>
        <v>3311</v>
      </c>
      <c r="D535" t="str">
        <f>INDEX(conversion!$D:$D, MATCH(G535, conversion!$B:$B, 0))</f>
        <v>3311</v>
      </c>
      <c r="E535" t="str">
        <f t="shared" si="17"/>
        <v>41-3031</v>
      </c>
      <c r="F535" s="1" t="s">
        <v>1087</v>
      </c>
      <c r="G535" t="s">
        <v>1088</v>
      </c>
      <c r="H535" s="41">
        <v>0.31330592299999999</v>
      </c>
      <c r="I535" s="42">
        <v>-0.19014556599999999</v>
      </c>
      <c r="J535" s="43">
        <v>0.85205872299999996</v>
      </c>
      <c r="K535" s="44">
        <v>-0.144542843</v>
      </c>
      <c r="L535" s="45">
        <v>0.86773440700000004</v>
      </c>
      <c r="M535" s="46">
        <v>1.698410644</v>
      </c>
      <c r="N535" s="1">
        <v>4</v>
      </c>
    </row>
    <row r="536" spans="1:14" x14ac:dyDescent="0.2">
      <c r="A536" t="str">
        <f t="shared" si="16"/>
        <v>3339</v>
      </c>
      <c r="B536" t="str">
        <f t="shared" si="16"/>
        <v>3339</v>
      </c>
      <c r="C536" t="str">
        <f>INDEX(conversion!$D:$D, MATCH(E536, conversion!$A:$A, 0))</f>
        <v>3339</v>
      </c>
      <c r="D536" t="str">
        <f>INDEX(conversion!$D:$D, MATCH(G536, conversion!$B:$B, 0))</f>
        <v>3339</v>
      </c>
      <c r="E536" t="str">
        <f t="shared" si="17"/>
        <v>41-3041</v>
      </c>
      <c r="F536" s="1" t="s">
        <v>1089</v>
      </c>
      <c r="G536" t="s">
        <v>1090</v>
      </c>
      <c r="H536" s="41">
        <v>-0.13667501900000001</v>
      </c>
      <c r="I536" s="42">
        <v>-0.311856723</v>
      </c>
      <c r="J536" s="43">
        <v>0.57488219900000004</v>
      </c>
      <c r="K536" s="44">
        <v>-0.177222875</v>
      </c>
      <c r="L536" s="45">
        <v>0.69521328800000004</v>
      </c>
      <c r="M536" s="46">
        <v>0.64434087100000004</v>
      </c>
      <c r="N536" s="1">
        <v>5</v>
      </c>
    </row>
    <row r="537" spans="1:14" x14ac:dyDescent="0.2">
      <c r="A537" t="str">
        <f t="shared" si="16"/>
        <v>2433</v>
      </c>
      <c r="B537" t="str">
        <f t="shared" si="16"/>
        <v>2433</v>
      </c>
      <c r="C537" t="str">
        <f>INDEX(conversion!$D:$D, MATCH(E537, conversion!$A:$A, 0))</f>
        <v>2433</v>
      </c>
      <c r="D537" t="str">
        <f>INDEX(conversion!$D:$D, MATCH(G537, conversion!$B:$B, 0))</f>
        <v>2433</v>
      </c>
      <c r="E537" t="str">
        <f t="shared" si="17"/>
        <v>41-4011</v>
      </c>
      <c r="F537" s="1" t="s">
        <v>1091</v>
      </c>
      <c r="G537" t="s">
        <v>1092</v>
      </c>
      <c r="H537" s="41">
        <v>-1.1706136920000001</v>
      </c>
      <c r="I537" s="42">
        <v>-0.80342734400000004</v>
      </c>
      <c r="J537" s="43">
        <v>0.94961472700000005</v>
      </c>
      <c r="K537" s="44">
        <v>0.56429708899999997</v>
      </c>
      <c r="L537" s="45">
        <v>0.92506198299999998</v>
      </c>
      <c r="M537" s="46">
        <v>0.46493276300000003</v>
      </c>
      <c r="N537" s="1">
        <v>5</v>
      </c>
    </row>
    <row r="538" spans="1:14" x14ac:dyDescent="0.2">
      <c r="A538" t="str">
        <f t="shared" si="16"/>
        <v>2433</v>
      </c>
      <c r="B538" t="str">
        <f t="shared" si="16"/>
        <v>2433</v>
      </c>
      <c r="C538" t="str">
        <f>INDEX(conversion!$D:$D, MATCH(E538, conversion!$A:$A, 0))</f>
        <v>2433</v>
      </c>
      <c r="D538" t="e">
        <f>INDEX(conversion!$D:$D, MATCH(G538, conversion!$B:$B, 0))</f>
        <v>#N/A</v>
      </c>
      <c r="E538" t="str">
        <f t="shared" si="17"/>
        <v>41-4011</v>
      </c>
      <c r="F538" s="1" t="s">
        <v>1093</v>
      </c>
      <c r="G538" t="s">
        <v>1094</v>
      </c>
      <c r="H538" s="41">
        <v>-0.30879615100000002</v>
      </c>
      <c r="I538" s="42">
        <v>-1.1139964259999999</v>
      </c>
      <c r="J538" s="43">
        <v>0.80590680299999995</v>
      </c>
      <c r="K538" s="44">
        <v>0.654904598</v>
      </c>
      <c r="L538" s="45">
        <v>1.0181304609999999</v>
      </c>
      <c r="M538" s="46">
        <v>1.0561492859999999</v>
      </c>
      <c r="N538" s="1">
        <v>5</v>
      </c>
    </row>
    <row r="539" spans="1:14" x14ac:dyDescent="0.2">
      <c r="A539" t="str">
        <f t="shared" si="16"/>
        <v xml:space="preserve">3322 </v>
      </c>
      <c r="B539" t="str">
        <f t="shared" si="16"/>
        <v xml:space="preserve">3322 </v>
      </c>
      <c r="C539" t="e">
        <f>INDEX(conversion!$D:$D, MATCH(E539, conversion!$A:$A, 0))</f>
        <v>#N/A</v>
      </c>
      <c r="D539" t="str">
        <f>INDEX(conversion!$D:$D, MATCH(G539, conversion!$B:$B, 0))</f>
        <v xml:space="preserve">3322 </v>
      </c>
      <c r="E539" t="str">
        <f t="shared" si="17"/>
        <v>41-4012</v>
      </c>
      <c r="F539" s="1" t="s">
        <v>1095</v>
      </c>
      <c r="G539" t="s">
        <v>1096</v>
      </c>
      <c r="H539" s="41">
        <v>-0.361256507</v>
      </c>
      <c r="I539" s="42">
        <v>-0.125877921</v>
      </c>
      <c r="J539" s="43">
        <v>-3.6425232000000002E-2</v>
      </c>
      <c r="K539" s="44">
        <v>0.64163388399999999</v>
      </c>
      <c r="L539" s="45">
        <v>0.633989354</v>
      </c>
      <c r="M539" s="46">
        <v>0.75206357800000001</v>
      </c>
      <c r="N539" s="1">
        <v>5</v>
      </c>
    </row>
    <row r="540" spans="1:14" x14ac:dyDescent="0.2">
      <c r="A540" t="str">
        <f t="shared" si="16"/>
        <v>5242</v>
      </c>
      <c r="B540" t="str">
        <f t="shared" si="16"/>
        <v>5242</v>
      </c>
      <c r="C540" t="e">
        <f>INDEX(conversion!$D:$D, MATCH(E540, conversion!$A:$A, 0))</f>
        <v>#N/A</v>
      </c>
      <c r="D540" t="str">
        <f>INDEX(conversion!$D:$D, MATCH(G540, conversion!$B:$B, 0))</f>
        <v>5242</v>
      </c>
      <c r="E540" t="str">
        <f t="shared" si="17"/>
        <v>41-9011</v>
      </c>
      <c r="F540" s="1" t="s">
        <v>1097</v>
      </c>
      <c r="G540" t="s">
        <v>1098</v>
      </c>
      <c r="H540" s="41">
        <v>-0.46296465399999998</v>
      </c>
      <c r="I540" s="42">
        <v>-0.18419042799999999</v>
      </c>
      <c r="J540" s="43">
        <v>0.22702387099999999</v>
      </c>
      <c r="K540" s="44">
        <v>0.55119060900000005</v>
      </c>
      <c r="L540" s="45">
        <v>-5.7716123000000001E-2</v>
      </c>
      <c r="M540" s="46">
        <v>7.3343274999999999E-2</v>
      </c>
      <c r="N540" s="1">
        <v>5</v>
      </c>
    </row>
    <row r="541" spans="1:14" x14ac:dyDescent="0.2">
      <c r="A541" t="str">
        <f t="shared" si="16"/>
        <v>5241</v>
      </c>
      <c r="B541" t="str">
        <f t="shared" si="16"/>
        <v>5241</v>
      </c>
      <c r="C541" t="str">
        <f>INDEX(conversion!$D:$D, MATCH(E541, conversion!$A:$A, 0))</f>
        <v>5241</v>
      </c>
      <c r="D541" t="str">
        <f>INDEX(conversion!$D:$D, MATCH(G541, conversion!$B:$B, 0))</f>
        <v>5241</v>
      </c>
      <c r="E541" t="str">
        <f t="shared" si="17"/>
        <v>41-9012</v>
      </c>
      <c r="F541" s="1" t="s">
        <v>1099</v>
      </c>
      <c r="G541" t="s">
        <v>1100</v>
      </c>
      <c r="H541" s="41">
        <v>-1.712756787</v>
      </c>
      <c r="I541" s="42">
        <v>-2.0471173070000002</v>
      </c>
      <c r="J541" s="43">
        <v>0.98093913300000002</v>
      </c>
      <c r="K541" s="44">
        <v>0.52061274700000004</v>
      </c>
      <c r="L541" s="45">
        <v>1.3073630860000001</v>
      </c>
      <c r="M541" s="46">
        <v>-0.95095912699999996</v>
      </c>
      <c r="N541" s="1">
        <v>6</v>
      </c>
    </row>
    <row r="542" spans="1:14" x14ac:dyDescent="0.2">
      <c r="A542" t="str">
        <f t="shared" si="16"/>
        <v>3334</v>
      </c>
      <c r="B542" t="str">
        <f t="shared" si="16"/>
        <v>3334</v>
      </c>
      <c r="C542" t="str">
        <f>INDEX(conversion!$D:$D, MATCH(E542, conversion!$A:$A, 0))</f>
        <v>3334</v>
      </c>
      <c r="D542" t="str">
        <f>INDEX(conversion!$D:$D, MATCH(G542, conversion!$B:$B, 0))</f>
        <v>3334</v>
      </c>
      <c r="E542" t="str">
        <f t="shared" si="17"/>
        <v>41-9021</v>
      </c>
      <c r="F542" s="1" t="s">
        <v>1101</v>
      </c>
      <c r="G542" t="s">
        <v>1102</v>
      </c>
      <c r="H542" s="41">
        <v>0.18839118699999999</v>
      </c>
      <c r="I542" s="42">
        <v>0.144829339</v>
      </c>
      <c r="J542" s="43">
        <v>0.84116923399999999</v>
      </c>
      <c r="K542" s="44">
        <v>0.78857424600000003</v>
      </c>
      <c r="L542" s="45">
        <v>1.0607783580000001</v>
      </c>
      <c r="M542" s="46">
        <v>3.0237423649999999</v>
      </c>
      <c r="N542" s="1">
        <v>3</v>
      </c>
    </row>
    <row r="543" spans="1:14" x14ac:dyDescent="0.2">
      <c r="A543" t="str">
        <f t="shared" si="16"/>
        <v>3334</v>
      </c>
      <c r="B543" t="str">
        <f t="shared" si="16"/>
        <v>3334</v>
      </c>
      <c r="C543" t="str">
        <f>INDEX(conversion!$D:$D, MATCH(E543, conversion!$A:$A, 0))</f>
        <v>3334</v>
      </c>
      <c r="D543" t="str">
        <f>INDEX(conversion!$D:$D, MATCH(G543, conversion!$B:$B, 0))</f>
        <v>3334</v>
      </c>
      <c r="E543" t="str">
        <f t="shared" si="17"/>
        <v>41-9022</v>
      </c>
      <c r="F543" s="1" t="s">
        <v>1103</v>
      </c>
      <c r="G543" t="s">
        <v>1104</v>
      </c>
      <c r="H543" s="41">
        <v>0.53966066499999998</v>
      </c>
      <c r="I543" s="42">
        <v>0.64327725099999999</v>
      </c>
      <c r="J543" s="43">
        <v>0.17052400700000001</v>
      </c>
      <c r="K543" s="44">
        <v>0.75632775699999999</v>
      </c>
      <c r="L543" s="45">
        <v>1.1586031530000001</v>
      </c>
      <c r="M543" s="46">
        <v>3.2683928330000001</v>
      </c>
      <c r="N543" s="1">
        <v>3</v>
      </c>
    </row>
    <row r="544" spans="1:14" x14ac:dyDescent="0.2">
      <c r="A544" t="str">
        <f t="shared" si="16"/>
        <v>2434</v>
      </c>
      <c r="B544" t="str">
        <f t="shared" si="16"/>
        <v>2434</v>
      </c>
      <c r="C544" t="str">
        <f>INDEX(conversion!$D:$D, MATCH(E544, conversion!$A:$A, 0))</f>
        <v>2434</v>
      </c>
      <c r="D544" t="str">
        <f>INDEX(conversion!$D:$D, MATCH(G544, conversion!$B:$B, 0))</f>
        <v>2434</v>
      </c>
      <c r="E544" t="str">
        <f t="shared" si="17"/>
        <v>41-9031</v>
      </c>
      <c r="F544" s="1" t="s">
        <v>1105</v>
      </c>
      <c r="G544" t="s">
        <v>1106</v>
      </c>
      <c r="H544" s="41">
        <v>0.69310300000000002</v>
      </c>
      <c r="I544" s="42">
        <v>0.17867661700000001</v>
      </c>
      <c r="J544" s="43">
        <v>0.47189942200000001</v>
      </c>
      <c r="K544" s="44">
        <v>0.77083919199999995</v>
      </c>
      <c r="L544" s="45">
        <v>0.68610278400000002</v>
      </c>
      <c r="M544" s="46">
        <v>2.8006210149999999</v>
      </c>
      <c r="N544" s="1">
        <v>3</v>
      </c>
    </row>
    <row r="545" spans="1:14" x14ac:dyDescent="0.2">
      <c r="A545" t="str">
        <f t="shared" si="16"/>
        <v>5244</v>
      </c>
      <c r="B545" t="str">
        <f t="shared" si="16"/>
        <v>5244</v>
      </c>
      <c r="C545" t="str">
        <f>INDEX(conversion!$D:$D, MATCH(E545, conversion!$A:$A, 0))</f>
        <v>5244</v>
      </c>
      <c r="D545" t="str">
        <f>INDEX(conversion!$D:$D, MATCH(G545, conversion!$B:$B, 0))</f>
        <v>5244</v>
      </c>
      <c r="E545" t="str">
        <f t="shared" si="17"/>
        <v>41-9041</v>
      </c>
      <c r="F545" s="1" t="s">
        <v>1107</v>
      </c>
      <c r="G545" t="s">
        <v>1108</v>
      </c>
      <c r="H545" s="41">
        <v>-1.383722831</v>
      </c>
      <c r="I545" s="42">
        <v>-1.491132573</v>
      </c>
      <c r="J545" s="43">
        <v>0.79143940199999996</v>
      </c>
      <c r="K545" s="44">
        <v>-0.27182756000000002</v>
      </c>
      <c r="L545" s="45">
        <v>0.19975742799999999</v>
      </c>
      <c r="M545" s="46">
        <v>-2.1554861340000002</v>
      </c>
      <c r="N545" s="1">
        <v>7</v>
      </c>
    </row>
    <row r="546" spans="1:14" x14ac:dyDescent="0.2">
      <c r="A546" t="str">
        <f t="shared" si="16"/>
        <v>5211</v>
      </c>
      <c r="B546" t="str">
        <f t="shared" si="16"/>
        <v>5211</v>
      </c>
      <c r="C546" t="str">
        <f>INDEX(conversion!$D:$D, MATCH(E546, conversion!$A:$A, 0))</f>
        <v>5211</v>
      </c>
      <c r="D546" t="str">
        <f>INDEX(conversion!$D:$D, MATCH(G546, conversion!$B:$B, 0))</f>
        <v>5211</v>
      </c>
      <c r="E546" t="str">
        <f t="shared" si="17"/>
        <v>41-9091</v>
      </c>
      <c r="F546" s="1" t="s">
        <v>1109</v>
      </c>
      <c r="G546" t="s">
        <v>1110</v>
      </c>
      <c r="H546" s="41">
        <v>-1.330713644</v>
      </c>
      <c r="I546" s="42">
        <v>0.97700953800000001</v>
      </c>
      <c r="J546" s="43">
        <v>0.76566419699999999</v>
      </c>
      <c r="K546" s="44">
        <v>2.0525252759999999</v>
      </c>
      <c r="L546" s="45">
        <v>1.3309536310000001</v>
      </c>
      <c r="M546" s="46">
        <v>3.7954389979999998</v>
      </c>
      <c r="N546" s="1">
        <v>3</v>
      </c>
    </row>
    <row r="547" spans="1:14" x14ac:dyDescent="0.2">
      <c r="A547" t="str">
        <f t="shared" si="16"/>
        <v>3341</v>
      </c>
      <c r="B547" t="str">
        <f t="shared" si="16"/>
        <v>3341</v>
      </c>
      <c r="C547" t="e">
        <f>INDEX(conversion!$D:$D, MATCH(E547, conversion!$A:$A, 0))</f>
        <v>#N/A</v>
      </c>
      <c r="D547" t="str">
        <f>INDEX(conversion!$D:$D, MATCH(G547, conversion!$B:$B, 0))</f>
        <v>3341</v>
      </c>
      <c r="E547" t="str">
        <f t="shared" si="17"/>
        <v>43-1011</v>
      </c>
      <c r="F547" s="1" t="s">
        <v>1111</v>
      </c>
      <c r="G547" t="s">
        <v>1112</v>
      </c>
      <c r="H547" s="41">
        <v>0.42158088399999999</v>
      </c>
      <c r="I547" s="42">
        <v>0.98743207499999996</v>
      </c>
      <c r="J547" s="43">
        <v>0.85791048299999995</v>
      </c>
      <c r="K547" s="44">
        <v>0.32854462699999998</v>
      </c>
      <c r="L547" s="45">
        <v>0.38962810199999998</v>
      </c>
      <c r="M547" s="46">
        <v>2.9850961709999999</v>
      </c>
      <c r="N547" s="1">
        <v>3</v>
      </c>
    </row>
    <row r="548" spans="1:14" x14ac:dyDescent="0.2">
      <c r="A548" t="str">
        <f t="shared" si="16"/>
        <v>4223</v>
      </c>
      <c r="B548" t="str">
        <f t="shared" si="16"/>
        <v>4223</v>
      </c>
      <c r="C548" t="e">
        <f>INDEX(conversion!$D:$D, MATCH(E548, conversion!$A:$A, 0))</f>
        <v>#N/A</v>
      </c>
      <c r="D548" t="str">
        <f>INDEX(conversion!$D:$D, MATCH(G548, conversion!$B:$B, 0))</f>
        <v>4223</v>
      </c>
      <c r="E548" t="str">
        <f t="shared" si="17"/>
        <v>43-2011</v>
      </c>
      <c r="F548" s="1" t="s">
        <v>1113</v>
      </c>
      <c r="G548" t="s">
        <v>1114</v>
      </c>
      <c r="H548" s="41">
        <v>-0.93206163900000005</v>
      </c>
      <c r="I548" s="42">
        <v>-0.61699727699999996</v>
      </c>
      <c r="J548" s="43">
        <v>0.50778289399999998</v>
      </c>
      <c r="K548" s="44">
        <v>-0.60298810700000005</v>
      </c>
      <c r="L548" s="45">
        <v>-0.32194829600000002</v>
      </c>
      <c r="M548" s="46">
        <v>-1.966212426</v>
      </c>
      <c r="N548" s="1">
        <v>7</v>
      </c>
    </row>
    <row r="549" spans="1:14" x14ac:dyDescent="0.2">
      <c r="A549" t="str">
        <f t="shared" si="16"/>
        <v>4223</v>
      </c>
      <c r="B549" t="str">
        <f t="shared" si="16"/>
        <v>4223</v>
      </c>
      <c r="C549" t="str">
        <f>INDEX(conversion!$D:$D, MATCH(E549, conversion!$A:$A, 0))</f>
        <v>4223</v>
      </c>
      <c r="D549" t="str">
        <f>INDEX(conversion!$D:$D, MATCH(G549, conversion!$B:$B, 0))</f>
        <v>4223</v>
      </c>
      <c r="E549" t="str">
        <f t="shared" si="17"/>
        <v>43-2021</v>
      </c>
      <c r="F549" s="1" t="s">
        <v>1115</v>
      </c>
      <c r="G549" t="s">
        <v>1116</v>
      </c>
      <c r="H549" s="41">
        <v>-0.43705349500000001</v>
      </c>
      <c r="I549" s="42">
        <v>-0.54559341400000005</v>
      </c>
      <c r="J549" s="43">
        <v>0.53334847900000004</v>
      </c>
      <c r="K549" s="44">
        <v>-2.5609875259999999</v>
      </c>
      <c r="L549" s="45">
        <v>-0.64646727500000001</v>
      </c>
      <c r="M549" s="46">
        <v>-3.6567532319999998</v>
      </c>
      <c r="N549" s="1">
        <v>8</v>
      </c>
    </row>
    <row r="550" spans="1:14" x14ac:dyDescent="0.2">
      <c r="A550" t="str">
        <f t="shared" si="16"/>
        <v>4214</v>
      </c>
      <c r="B550" t="str">
        <f t="shared" si="16"/>
        <v>4214</v>
      </c>
      <c r="C550" t="str">
        <f>INDEX(conversion!$D:$D, MATCH(E550, conversion!$A:$A, 0))</f>
        <v>4214</v>
      </c>
      <c r="D550" t="str">
        <f>INDEX(conversion!$D:$D, MATCH(G550, conversion!$B:$B, 0))</f>
        <v>4214</v>
      </c>
      <c r="E550" t="str">
        <f t="shared" si="17"/>
        <v>43-3011</v>
      </c>
      <c r="F550" s="1" t="s">
        <v>1117</v>
      </c>
      <c r="G550" t="s">
        <v>1118</v>
      </c>
      <c r="H550" s="41">
        <v>-1.06236486</v>
      </c>
      <c r="I550" s="42">
        <v>-0.37728539</v>
      </c>
      <c r="J550" s="43">
        <v>1.17878813</v>
      </c>
      <c r="K550" s="44">
        <v>-0.860808715</v>
      </c>
      <c r="L550" s="45">
        <v>0.92924964899999996</v>
      </c>
      <c r="M550" s="46">
        <v>-0.19242118699999999</v>
      </c>
      <c r="N550" s="1">
        <v>5</v>
      </c>
    </row>
    <row r="551" spans="1:14" x14ac:dyDescent="0.2">
      <c r="A551" t="str">
        <f t="shared" si="16"/>
        <v>4311</v>
      </c>
      <c r="B551" t="str">
        <f t="shared" si="16"/>
        <v>4311</v>
      </c>
      <c r="C551" t="e">
        <f>INDEX(conversion!$D:$D, MATCH(E551, conversion!$A:$A, 0))</f>
        <v>#N/A</v>
      </c>
      <c r="D551" t="str">
        <f>INDEX(conversion!$D:$D, MATCH(G551, conversion!$B:$B, 0))</f>
        <v>4311</v>
      </c>
      <c r="E551" t="str">
        <f t="shared" si="17"/>
        <v>43-3021</v>
      </c>
      <c r="F551" s="1" t="s">
        <v>1119</v>
      </c>
      <c r="G551" t="s">
        <v>1120</v>
      </c>
      <c r="H551" s="41">
        <v>-0.65359587100000005</v>
      </c>
      <c r="I551" s="42">
        <v>-1.0569025249999999</v>
      </c>
      <c r="J551" s="43">
        <v>0.75537015900000004</v>
      </c>
      <c r="K551" s="44">
        <v>-0.94158768199999998</v>
      </c>
      <c r="L551" s="45">
        <v>0.15063855200000001</v>
      </c>
      <c r="M551" s="46">
        <v>-1.7460773679999999</v>
      </c>
      <c r="N551" s="1">
        <v>7</v>
      </c>
    </row>
    <row r="552" spans="1:14" x14ac:dyDescent="0.2">
      <c r="A552" t="str">
        <f t="shared" si="16"/>
        <v>3313</v>
      </c>
      <c r="B552" t="str">
        <f t="shared" si="16"/>
        <v>3313</v>
      </c>
      <c r="C552" t="str">
        <f>INDEX(conversion!$D:$D, MATCH(E552, conversion!$A:$A, 0))</f>
        <v>3313</v>
      </c>
      <c r="D552" t="str">
        <f>INDEX(conversion!$D:$D, MATCH(G552, conversion!$B:$B, 0))</f>
        <v>3313</v>
      </c>
      <c r="E552" t="str">
        <f t="shared" si="17"/>
        <v>43-3031</v>
      </c>
      <c r="F552" s="1" t="s">
        <v>1121</v>
      </c>
      <c r="G552" t="s">
        <v>1122</v>
      </c>
      <c r="H552" s="41">
        <v>-0.89564911300000005</v>
      </c>
      <c r="I552" s="42">
        <v>-0.82399092799999996</v>
      </c>
      <c r="J552" s="43">
        <v>0.741613678</v>
      </c>
      <c r="K552" s="44">
        <v>-1.2345740249999999</v>
      </c>
      <c r="L552" s="45">
        <v>5.3769226000000003E-2</v>
      </c>
      <c r="M552" s="46">
        <v>-2.1588311619999998</v>
      </c>
      <c r="N552" s="1">
        <v>7</v>
      </c>
    </row>
    <row r="553" spans="1:14" x14ac:dyDescent="0.2">
      <c r="A553" t="str">
        <f t="shared" si="16"/>
        <v>4212</v>
      </c>
      <c r="B553" t="str">
        <f t="shared" si="16"/>
        <v>4212</v>
      </c>
      <c r="C553" t="str">
        <f>INDEX(conversion!$D:$D, MATCH(E553, conversion!$A:$A, 0))</f>
        <v>4212</v>
      </c>
      <c r="D553" t="e">
        <f>INDEX(conversion!$D:$D, MATCH(G553, conversion!$B:$B, 0))</f>
        <v>#N/A</v>
      </c>
      <c r="E553" t="str">
        <f t="shared" si="17"/>
        <v>43-3041</v>
      </c>
      <c r="F553" s="1" t="s">
        <v>1123</v>
      </c>
      <c r="G553" t="s">
        <v>1124</v>
      </c>
      <c r="H553" s="41">
        <v>-1.315006004</v>
      </c>
      <c r="I553" s="42">
        <v>-0.70762295600000003</v>
      </c>
      <c r="J553" s="43">
        <v>0.47315183300000002</v>
      </c>
      <c r="K553" s="44">
        <v>-1.330363304</v>
      </c>
      <c r="L553" s="45">
        <v>-0.14467570699999999</v>
      </c>
      <c r="M553" s="46">
        <v>-3.0245161390000002</v>
      </c>
      <c r="N553" s="1">
        <v>7</v>
      </c>
    </row>
    <row r="554" spans="1:14" x14ac:dyDescent="0.2">
      <c r="A554" t="str">
        <f t="shared" si="16"/>
        <v>4313</v>
      </c>
      <c r="B554" t="str">
        <f t="shared" si="16"/>
        <v>4313</v>
      </c>
      <c r="C554" t="str">
        <f>INDEX(conversion!$D:$D, MATCH(E554, conversion!$A:$A, 0))</f>
        <v>4313</v>
      </c>
      <c r="D554" t="str">
        <f>INDEX(conversion!$D:$D, MATCH(G554, conversion!$B:$B, 0))</f>
        <v>4313</v>
      </c>
      <c r="E554" t="str">
        <f t="shared" si="17"/>
        <v>43-3051</v>
      </c>
      <c r="F554" s="1" t="s">
        <v>1125</v>
      </c>
      <c r="G554" t="s">
        <v>1126</v>
      </c>
      <c r="H554" s="41">
        <v>-0.42439449200000001</v>
      </c>
      <c r="I554" s="42">
        <v>-0.96738508499999998</v>
      </c>
      <c r="J554" s="43">
        <v>0.94708418000000005</v>
      </c>
      <c r="K554" s="44">
        <v>-1.0478994690000001</v>
      </c>
      <c r="L554" s="45">
        <v>0.30033154000000001</v>
      </c>
      <c r="M554" s="46">
        <v>-1.192263326</v>
      </c>
      <c r="N554" s="1">
        <v>6</v>
      </c>
    </row>
    <row r="555" spans="1:14" x14ac:dyDescent="0.2">
      <c r="A555" t="str">
        <f t="shared" si="16"/>
        <v>4110</v>
      </c>
      <c r="B555" t="str">
        <f t="shared" si="16"/>
        <v>4110</v>
      </c>
      <c r="C555" t="str">
        <f>INDEX(conversion!$D:$D, MATCH(E555, conversion!$A:$A, 0))</f>
        <v>4110</v>
      </c>
      <c r="D555" t="str">
        <f>INDEX(conversion!$D:$D, MATCH(G555, conversion!$B:$B, 0))</f>
        <v>4110</v>
      </c>
      <c r="E555" t="str">
        <f t="shared" si="17"/>
        <v>43-3061</v>
      </c>
      <c r="F555" s="1" t="s">
        <v>1127</v>
      </c>
      <c r="G555" t="s">
        <v>1128</v>
      </c>
      <c r="H555" s="41">
        <v>-0.94077168799999999</v>
      </c>
      <c r="I555" s="42">
        <v>-0.46332330399999999</v>
      </c>
      <c r="J555" s="43">
        <v>1.027885502</v>
      </c>
      <c r="K555" s="44">
        <v>-0.51170753999999996</v>
      </c>
      <c r="L555" s="45">
        <v>0.75629478500000002</v>
      </c>
      <c r="M555" s="46">
        <v>-0.131622245</v>
      </c>
      <c r="N555" s="1">
        <v>5</v>
      </c>
    </row>
    <row r="556" spans="1:14" x14ac:dyDescent="0.2">
      <c r="A556" t="str">
        <f t="shared" si="16"/>
        <v>4211</v>
      </c>
      <c r="B556" t="str">
        <f t="shared" si="16"/>
        <v>4211</v>
      </c>
      <c r="C556" t="str">
        <f>INDEX(conversion!$D:$D, MATCH(E556, conversion!$A:$A, 0))</f>
        <v>4211</v>
      </c>
      <c r="D556" t="str">
        <f>INDEX(conversion!$D:$D, MATCH(G556, conversion!$B:$B, 0))</f>
        <v>4211</v>
      </c>
      <c r="E556" t="str">
        <f t="shared" si="17"/>
        <v>43-3071</v>
      </c>
      <c r="F556" s="1" t="s">
        <v>1129</v>
      </c>
      <c r="G556" t="s">
        <v>1130</v>
      </c>
      <c r="H556" s="41">
        <v>-0.15250407599999999</v>
      </c>
      <c r="I556" s="42">
        <v>-1.957416E-2</v>
      </c>
      <c r="J556" s="43">
        <v>0.29974670799999997</v>
      </c>
      <c r="K556" s="44">
        <v>-1.3820947669999999</v>
      </c>
      <c r="L556" s="45">
        <v>-0.69197191899999999</v>
      </c>
      <c r="M556" s="46">
        <v>-1.946398214</v>
      </c>
      <c r="N556" s="1">
        <v>7</v>
      </c>
    </row>
    <row r="557" spans="1:14" x14ac:dyDescent="0.2">
      <c r="A557" t="str">
        <f t="shared" si="16"/>
        <v>4312</v>
      </c>
      <c r="B557" t="str">
        <f t="shared" si="16"/>
        <v>4312</v>
      </c>
      <c r="C557" t="str">
        <f>INDEX(conversion!$D:$D, MATCH(E557, conversion!$A:$A, 0))</f>
        <v>4312</v>
      </c>
      <c r="D557" t="str">
        <f>INDEX(conversion!$D:$D, MATCH(G557, conversion!$B:$B, 0))</f>
        <v>4312</v>
      </c>
      <c r="E557" t="str">
        <f t="shared" si="17"/>
        <v>43-4011</v>
      </c>
      <c r="F557" s="1" t="s">
        <v>1131</v>
      </c>
      <c r="G557" t="s">
        <v>1132</v>
      </c>
      <c r="H557" s="41">
        <v>-0.99694972199999998</v>
      </c>
      <c r="I557" s="42">
        <v>-1.100455151</v>
      </c>
      <c r="J557" s="43">
        <v>0.73426685000000003</v>
      </c>
      <c r="K557" s="44">
        <v>-0.99054242400000003</v>
      </c>
      <c r="L557" s="45">
        <v>0.40930682400000001</v>
      </c>
      <c r="M557" s="46">
        <v>-1.944373624</v>
      </c>
      <c r="N557" s="1">
        <v>7</v>
      </c>
    </row>
    <row r="558" spans="1:14" x14ac:dyDescent="0.2">
      <c r="A558" t="str">
        <f t="shared" si="16"/>
        <v>4225</v>
      </c>
      <c r="B558" t="str">
        <f t="shared" si="16"/>
        <v>4225</v>
      </c>
      <c r="C558" t="e">
        <f>INDEX(conversion!$D:$D, MATCH(E558, conversion!$A:$A, 0))</f>
        <v>#N/A</v>
      </c>
      <c r="D558" t="str">
        <f>INDEX(conversion!$D:$D, MATCH(G558, conversion!$B:$B, 0))</f>
        <v>4225</v>
      </c>
      <c r="E558" t="str">
        <f t="shared" si="17"/>
        <v>43-4021</v>
      </c>
      <c r="F558" s="1" t="s">
        <v>1133</v>
      </c>
      <c r="G558" t="s">
        <v>1134</v>
      </c>
      <c r="H558" s="41">
        <v>-0.25721485399999999</v>
      </c>
      <c r="I558" s="42">
        <v>-0.429070591</v>
      </c>
      <c r="J558" s="43">
        <v>0.98542703499999995</v>
      </c>
      <c r="K558" s="44">
        <v>-0.51305317900000003</v>
      </c>
      <c r="L558" s="45">
        <v>0.46918026099999999</v>
      </c>
      <c r="M558" s="46">
        <v>0.25526867199999997</v>
      </c>
      <c r="N558" s="1">
        <v>5</v>
      </c>
    </row>
    <row r="559" spans="1:14" x14ac:dyDescent="0.2">
      <c r="A559" t="str">
        <f t="shared" si="16"/>
        <v>3354</v>
      </c>
      <c r="B559" t="str">
        <f t="shared" si="16"/>
        <v>3354</v>
      </c>
      <c r="C559" t="str">
        <f>INDEX(conversion!$D:$D, MATCH(E559, conversion!$A:$A, 0))</f>
        <v>3354</v>
      </c>
      <c r="D559" t="str">
        <f>INDEX(conversion!$D:$D, MATCH(G559, conversion!$B:$B, 0))</f>
        <v>3354</v>
      </c>
      <c r="E559" t="str">
        <f t="shared" si="17"/>
        <v>43-4031</v>
      </c>
      <c r="F559" s="1" t="s">
        <v>1135</v>
      </c>
      <c r="G559" t="s">
        <v>1136</v>
      </c>
      <c r="H559" s="41">
        <v>-0.70732764699999995</v>
      </c>
      <c r="I559" s="42">
        <v>-0.84306714500000002</v>
      </c>
      <c r="J559" s="43">
        <v>0.72217262999999998</v>
      </c>
      <c r="K559" s="44">
        <v>-0.72627282900000001</v>
      </c>
      <c r="L559" s="45">
        <v>0.20165461500000001</v>
      </c>
      <c r="M559" s="46">
        <v>-1.3528403760000001</v>
      </c>
      <c r="N559" s="1">
        <v>6</v>
      </c>
    </row>
    <row r="560" spans="1:14" x14ac:dyDescent="0.2">
      <c r="A560" t="str">
        <f t="shared" si="16"/>
        <v>4312</v>
      </c>
      <c r="B560" t="str">
        <f t="shared" si="16"/>
        <v>4312</v>
      </c>
      <c r="C560" t="str">
        <f>INDEX(conversion!$D:$D, MATCH(E560, conversion!$A:$A, 0))</f>
        <v>4312</v>
      </c>
      <c r="D560" t="str">
        <f>INDEX(conversion!$D:$D, MATCH(G560, conversion!$B:$B, 0))</f>
        <v>4312</v>
      </c>
      <c r="E560" t="str">
        <f t="shared" si="17"/>
        <v>43-4041</v>
      </c>
      <c r="F560" s="1" t="s">
        <v>1137</v>
      </c>
      <c r="G560" t="s">
        <v>1138</v>
      </c>
      <c r="H560" s="41">
        <v>-0.35517781599999998</v>
      </c>
      <c r="I560" s="42">
        <v>1.8005897999999999E-2</v>
      </c>
      <c r="J560" s="43">
        <v>1.0947154960000001</v>
      </c>
      <c r="K560" s="44">
        <v>-0.59037523800000002</v>
      </c>
      <c r="L560" s="45">
        <v>0.37893318799999998</v>
      </c>
      <c r="M560" s="46">
        <v>0.54610152700000003</v>
      </c>
      <c r="N560" s="1">
        <v>5</v>
      </c>
    </row>
    <row r="561" spans="1:14" x14ac:dyDescent="0.2">
      <c r="A561" t="str">
        <f t="shared" si="16"/>
        <v>4222</v>
      </c>
      <c r="B561" t="str">
        <f t="shared" si="16"/>
        <v>4222</v>
      </c>
      <c r="C561" t="str">
        <f>INDEX(conversion!$D:$D, MATCH(E561, conversion!$A:$A, 0))</f>
        <v>4222</v>
      </c>
      <c r="D561" t="str">
        <f>INDEX(conversion!$D:$D, MATCH(G561, conversion!$B:$B, 0))</f>
        <v>4222</v>
      </c>
      <c r="E561" t="str">
        <f t="shared" si="17"/>
        <v>43-4051</v>
      </c>
      <c r="F561" s="1" t="s">
        <v>1139</v>
      </c>
      <c r="G561" t="s">
        <v>1140</v>
      </c>
      <c r="H561" s="41">
        <v>2.6277261999999999E-2</v>
      </c>
      <c r="I561" s="42">
        <v>0.24005963299999999</v>
      </c>
      <c r="J561" s="43">
        <v>0.76805765000000004</v>
      </c>
      <c r="K561" s="44">
        <v>-0.66684095899999996</v>
      </c>
      <c r="L561" s="45">
        <v>0.31557663200000002</v>
      </c>
      <c r="M561" s="46">
        <v>0.68313021799999996</v>
      </c>
      <c r="N561" s="1">
        <v>5</v>
      </c>
    </row>
    <row r="562" spans="1:14" x14ac:dyDescent="0.2">
      <c r="A562" t="str">
        <f t="shared" si="16"/>
        <v>3353</v>
      </c>
      <c r="B562" t="str">
        <f t="shared" si="16"/>
        <v>3353</v>
      </c>
      <c r="C562" t="str">
        <f>INDEX(conversion!$D:$D, MATCH(E562, conversion!$A:$A, 0))</f>
        <v>3353</v>
      </c>
      <c r="D562" t="str">
        <f>INDEX(conversion!$D:$D, MATCH(G562, conversion!$B:$B, 0))</f>
        <v>3353</v>
      </c>
      <c r="E562" t="str">
        <f t="shared" si="17"/>
        <v>43-4061</v>
      </c>
      <c r="F562" s="1" t="s">
        <v>1141</v>
      </c>
      <c r="G562" t="s">
        <v>1142</v>
      </c>
      <c r="H562" s="41">
        <v>-0.17422642499999999</v>
      </c>
      <c r="I562" s="42">
        <v>-0.50676785899999999</v>
      </c>
      <c r="J562" s="43">
        <v>0.46218925500000002</v>
      </c>
      <c r="K562" s="44">
        <v>-0.45585802800000003</v>
      </c>
      <c r="L562" s="45">
        <v>0.25338779299999997</v>
      </c>
      <c r="M562" s="46">
        <v>-0.42127526500000001</v>
      </c>
      <c r="N562" s="1">
        <v>6</v>
      </c>
    </row>
    <row r="563" spans="1:14" x14ac:dyDescent="0.2">
      <c r="A563" t="str">
        <f t="shared" si="16"/>
        <v>4415</v>
      </c>
      <c r="B563" t="str">
        <f t="shared" si="16"/>
        <v>4415</v>
      </c>
      <c r="C563" t="str">
        <f>INDEX(conversion!$D:$D, MATCH(E563, conversion!$A:$A, 0))</f>
        <v>4415</v>
      </c>
      <c r="D563" t="str">
        <f>INDEX(conversion!$D:$D, MATCH(G563, conversion!$B:$B, 0))</f>
        <v>4415</v>
      </c>
      <c r="E563" t="str">
        <f t="shared" si="17"/>
        <v>43-4071</v>
      </c>
      <c r="F563" s="1" t="s">
        <v>1143</v>
      </c>
      <c r="G563" t="s">
        <v>1144</v>
      </c>
      <c r="H563" s="41">
        <v>-1.217021398</v>
      </c>
      <c r="I563" s="42">
        <v>-0.90216100899999996</v>
      </c>
      <c r="J563" s="43">
        <v>0.65772178199999998</v>
      </c>
      <c r="K563" s="44">
        <v>-0.68764805600000001</v>
      </c>
      <c r="L563" s="45">
        <v>0.223116957</v>
      </c>
      <c r="M563" s="46">
        <v>-1.925991724</v>
      </c>
      <c r="N563" s="1">
        <v>7</v>
      </c>
    </row>
    <row r="564" spans="1:14" x14ac:dyDescent="0.2">
      <c r="A564" t="str">
        <f t="shared" si="16"/>
        <v>4224</v>
      </c>
      <c r="B564" t="str">
        <f t="shared" si="16"/>
        <v>4224</v>
      </c>
      <c r="C564" t="str">
        <f>INDEX(conversion!$D:$D, MATCH(E564, conversion!$A:$A, 0))</f>
        <v>4224</v>
      </c>
      <c r="D564" t="str">
        <f>INDEX(conversion!$D:$D, MATCH(G564, conversion!$B:$B, 0))</f>
        <v>4224</v>
      </c>
      <c r="E564" t="str">
        <f t="shared" si="17"/>
        <v>43-4081</v>
      </c>
      <c r="F564" s="1" t="s">
        <v>1145</v>
      </c>
      <c r="G564" t="s">
        <v>1146</v>
      </c>
      <c r="H564" s="41">
        <v>-0.60795736300000003</v>
      </c>
      <c r="I564" s="42">
        <v>0.17071739599999999</v>
      </c>
      <c r="J564" s="43">
        <v>0.199415334</v>
      </c>
      <c r="K564" s="44">
        <v>-0.30816943400000002</v>
      </c>
      <c r="L564" s="45">
        <v>0.11037717800000001</v>
      </c>
      <c r="M564" s="46">
        <v>-0.43561688900000001</v>
      </c>
      <c r="N564" s="1">
        <v>6</v>
      </c>
    </row>
    <row r="565" spans="1:14" x14ac:dyDescent="0.2">
      <c r="A565" t="str">
        <f t="shared" si="16"/>
        <v>4227</v>
      </c>
      <c r="B565" t="str">
        <f t="shared" si="16"/>
        <v>4227</v>
      </c>
      <c r="C565" t="e">
        <f>INDEX(conversion!$D:$D, MATCH(E565, conversion!$A:$A, 0))</f>
        <v>#N/A</v>
      </c>
      <c r="D565" t="str">
        <f>INDEX(conversion!$D:$D, MATCH(G565, conversion!$B:$B, 0))</f>
        <v>4227</v>
      </c>
      <c r="E565" t="str">
        <f t="shared" si="17"/>
        <v>43-4111</v>
      </c>
      <c r="F565" s="1" t="s">
        <v>1147</v>
      </c>
      <c r="G565" t="s">
        <v>1148</v>
      </c>
      <c r="H565" s="41">
        <v>0.393414818</v>
      </c>
      <c r="I565" s="42">
        <v>0.97427992600000002</v>
      </c>
      <c r="J565" s="43">
        <v>0.55847153500000002</v>
      </c>
      <c r="K565" s="44">
        <v>-1.2439521579999999</v>
      </c>
      <c r="L565" s="45">
        <v>-8.7924846000000001E-2</v>
      </c>
      <c r="M565" s="46">
        <v>0.59428927399999998</v>
      </c>
      <c r="N565" s="1">
        <v>5</v>
      </c>
    </row>
    <row r="566" spans="1:14" x14ac:dyDescent="0.2">
      <c r="A566" t="str">
        <f t="shared" si="16"/>
        <v>4411</v>
      </c>
      <c r="B566" t="str">
        <f t="shared" si="16"/>
        <v>4411</v>
      </c>
      <c r="C566" t="str">
        <f>INDEX(conversion!$D:$D, MATCH(E566, conversion!$A:$A, 0))</f>
        <v>4411</v>
      </c>
      <c r="D566" t="str">
        <f>INDEX(conversion!$D:$D, MATCH(G566, conversion!$B:$B, 0))</f>
        <v>4411</v>
      </c>
      <c r="E566" t="str">
        <f t="shared" si="17"/>
        <v>43-4121</v>
      </c>
      <c r="F566" s="1" t="s">
        <v>1149</v>
      </c>
      <c r="G566" t="s">
        <v>1150</v>
      </c>
      <c r="H566" s="41">
        <v>-0.71433041200000003</v>
      </c>
      <c r="I566" s="42">
        <v>-0.13765418900000001</v>
      </c>
      <c r="J566" s="43">
        <v>0.28469855700000002</v>
      </c>
      <c r="K566" s="44">
        <v>-0.225664273</v>
      </c>
      <c r="L566" s="45">
        <v>0.25214895500000001</v>
      </c>
      <c r="M566" s="46">
        <v>-0.54080136300000003</v>
      </c>
      <c r="N566" s="1">
        <v>6</v>
      </c>
    </row>
    <row r="567" spans="1:14" x14ac:dyDescent="0.2">
      <c r="A567" t="str">
        <f t="shared" si="16"/>
        <v>4312</v>
      </c>
      <c r="B567" t="str">
        <f t="shared" si="16"/>
        <v>4312</v>
      </c>
      <c r="C567" t="e">
        <f>INDEX(conversion!$D:$D, MATCH(E567, conversion!$A:$A, 0))</f>
        <v>#N/A</v>
      </c>
      <c r="D567" t="str">
        <f>INDEX(conversion!$D:$D, MATCH(G567, conversion!$B:$B, 0))</f>
        <v>4312</v>
      </c>
      <c r="E567" t="str">
        <f t="shared" si="17"/>
        <v>43-4131</v>
      </c>
      <c r="F567" s="1" t="s">
        <v>1151</v>
      </c>
      <c r="G567" t="s">
        <v>1152</v>
      </c>
      <c r="H567" s="41">
        <v>0.30787044200000002</v>
      </c>
      <c r="I567" s="42">
        <v>-0.58388782500000003</v>
      </c>
      <c r="J567" s="43">
        <v>1.0008336840000001</v>
      </c>
      <c r="K567" s="44">
        <v>-0.62776891599999995</v>
      </c>
      <c r="L567" s="45">
        <v>0.36134017899999998</v>
      </c>
      <c r="M567" s="46">
        <v>0.458387563</v>
      </c>
      <c r="N567" s="1">
        <v>5</v>
      </c>
    </row>
    <row r="568" spans="1:14" x14ac:dyDescent="0.2">
      <c r="A568" t="str">
        <f t="shared" si="16"/>
        <v>4312</v>
      </c>
      <c r="B568" t="str">
        <f t="shared" si="16"/>
        <v>4312</v>
      </c>
      <c r="C568" t="str">
        <f>INDEX(conversion!$D:$D, MATCH(E568, conversion!$A:$A, 0))</f>
        <v>4312</v>
      </c>
      <c r="D568" t="str">
        <f>INDEX(conversion!$D:$D, MATCH(G568, conversion!$B:$B, 0))</f>
        <v>4312</v>
      </c>
      <c r="E568" t="str">
        <f t="shared" si="17"/>
        <v>43-4141</v>
      </c>
      <c r="F568" s="1" t="s">
        <v>1153</v>
      </c>
      <c r="G568" t="s">
        <v>1154</v>
      </c>
      <c r="H568" s="41">
        <v>-1.359098095</v>
      </c>
      <c r="I568" s="42">
        <v>0.26668872399999999</v>
      </c>
      <c r="J568" s="43">
        <v>0.65930582000000004</v>
      </c>
      <c r="K568" s="44">
        <v>-1.3459457500000001</v>
      </c>
      <c r="L568" s="45">
        <v>0.21744575399999999</v>
      </c>
      <c r="M568" s="46">
        <v>-1.5616035479999999</v>
      </c>
      <c r="N568" s="1">
        <v>6</v>
      </c>
    </row>
    <row r="569" spans="1:14" x14ac:dyDescent="0.2">
      <c r="A569" t="str">
        <f t="shared" si="16"/>
        <v>4419</v>
      </c>
      <c r="B569" t="str">
        <f t="shared" si="16"/>
        <v>4419</v>
      </c>
      <c r="C569" t="str">
        <f>INDEX(conversion!$D:$D, MATCH(E569, conversion!$A:$A, 0))</f>
        <v>4419</v>
      </c>
      <c r="D569" t="str">
        <f>INDEX(conversion!$D:$D, MATCH(G569, conversion!$B:$B, 0))</f>
        <v>4419</v>
      </c>
      <c r="E569" t="str">
        <f t="shared" si="17"/>
        <v>43-4151</v>
      </c>
      <c r="F569" s="1" t="s">
        <v>1155</v>
      </c>
      <c r="G569" t="s">
        <v>1156</v>
      </c>
      <c r="H569" s="41">
        <v>-4.5355274000000001E-2</v>
      </c>
      <c r="I569" s="42">
        <v>-0.440567088</v>
      </c>
      <c r="J569" s="43">
        <v>0.61290004899999995</v>
      </c>
      <c r="K569" s="44">
        <v>-0.34706287699999999</v>
      </c>
      <c r="L569" s="45">
        <v>0.589487659</v>
      </c>
      <c r="M569" s="46">
        <v>0.36940246900000001</v>
      </c>
      <c r="N569" s="1">
        <v>5</v>
      </c>
    </row>
    <row r="570" spans="1:14" x14ac:dyDescent="0.2">
      <c r="A570" t="str">
        <f t="shared" si="16"/>
        <v>4416</v>
      </c>
      <c r="B570" t="str">
        <f t="shared" si="16"/>
        <v>4416</v>
      </c>
      <c r="C570" t="e">
        <f>INDEX(conversion!$D:$D, MATCH(E570, conversion!$A:$A, 0))</f>
        <v>#N/A</v>
      </c>
      <c r="D570" t="str">
        <f>INDEX(conversion!$D:$D, MATCH(G570, conversion!$B:$B, 0))</f>
        <v>4416</v>
      </c>
      <c r="E570" t="str">
        <f t="shared" si="17"/>
        <v>43-4161</v>
      </c>
      <c r="F570" s="1" t="s">
        <v>1157</v>
      </c>
      <c r="G570" t="s">
        <v>1158</v>
      </c>
      <c r="H570" s="41">
        <v>-0.182672687</v>
      </c>
      <c r="I570" s="42">
        <v>0.19281224999999999</v>
      </c>
      <c r="J570" s="43">
        <v>1.1129838089999999</v>
      </c>
      <c r="K570" s="44">
        <v>-0.831665392</v>
      </c>
      <c r="L570" s="45">
        <v>0.35645075599999998</v>
      </c>
      <c r="M570" s="46">
        <v>0.64790873599999999</v>
      </c>
      <c r="N570" s="1">
        <v>5</v>
      </c>
    </row>
    <row r="571" spans="1:14" x14ac:dyDescent="0.2">
      <c r="A571" t="str">
        <f t="shared" si="16"/>
        <v>4225</v>
      </c>
      <c r="B571" t="str">
        <f t="shared" si="16"/>
        <v>4225</v>
      </c>
      <c r="C571" t="str">
        <f>INDEX(conversion!$D:$D, MATCH(E571, conversion!$A:$A, 0))</f>
        <v>4225</v>
      </c>
      <c r="D571" t="str">
        <f>INDEX(conversion!$D:$D, MATCH(G571, conversion!$B:$B, 0))</f>
        <v>4225</v>
      </c>
      <c r="E571" t="str">
        <f t="shared" si="17"/>
        <v>43-4171</v>
      </c>
      <c r="F571" s="1" t="s">
        <v>1159</v>
      </c>
      <c r="G571" t="s">
        <v>1160</v>
      </c>
      <c r="H571" s="41">
        <v>-0.85014948300000004</v>
      </c>
      <c r="I571" s="42">
        <v>-0.352005913</v>
      </c>
      <c r="J571" s="43">
        <v>0.92380762599999999</v>
      </c>
      <c r="K571" s="44">
        <v>-0.62404036100000004</v>
      </c>
      <c r="L571" s="45">
        <v>0.38862613499999998</v>
      </c>
      <c r="M571" s="46">
        <v>-0.51376199499999997</v>
      </c>
      <c r="N571" s="1">
        <v>6</v>
      </c>
    </row>
    <row r="572" spans="1:14" x14ac:dyDescent="0.2">
      <c r="A572" t="str">
        <f t="shared" si="16"/>
        <v>4221</v>
      </c>
      <c r="B572" t="str">
        <f t="shared" si="16"/>
        <v>4221</v>
      </c>
      <c r="C572" t="str">
        <f>INDEX(conversion!$D:$D, MATCH(E572, conversion!$A:$A, 0))</f>
        <v>4221</v>
      </c>
      <c r="D572" t="str">
        <f>INDEX(conversion!$D:$D, MATCH(G572, conversion!$B:$B, 0))</f>
        <v>4221</v>
      </c>
      <c r="E572" t="str">
        <f t="shared" si="17"/>
        <v>43-4181</v>
      </c>
      <c r="F572" s="1" t="s">
        <v>1161</v>
      </c>
      <c r="G572" t="s">
        <v>1162</v>
      </c>
      <c r="H572" s="41">
        <v>-0.18181855</v>
      </c>
      <c r="I572" s="42">
        <v>-4.8720095999999997E-2</v>
      </c>
      <c r="J572" s="43">
        <v>0.41931569499999999</v>
      </c>
      <c r="K572" s="44">
        <v>-2.133666083</v>
      </c>
      <c r="L572" s="45">
        <v>-0.52910926000000003</v>
      </c>
      <c r="M572" s="46">
        <v>-2.4739982930000002</v>
      </c>
      <c r="N572" s="1">
        <v>7</v>
      </c>
    </row>
    <row r="573" spans="1:14" x14ac:dyDescent="0.2">
      <c r="A573" t="str">
        <f t="shared" si="16"/>
        <v>3324</v>
      </c>
      <c r="B573" t="str">
        <f t="shared" si="16"/>
        <v>3324</v>
      </c>
      <c r="C573" t="e">
        <f>INDEX(conversion!$D:$D, MATCH(E573, conversion!$A:$A, 0))</f>
        <v>#N/A</v>
      </c>
      <c r="D573" t="str">
        <f>INDEX(conversion!$D:$D, MATCH(G573, conversion!$B:$B, 0))</f>
        <v>3324</v>
      </c>
      <c r="E573" t="str">
        <f t="shared" si="17"/>
        <v>43-5011</v>
      </c>
      <c r="F573" s="1" t="s">
        <v>1163</v>
      </c>
      <c r="G573" t="s">
        <v>1164</v>
      </c>
      <c r="H573" s="41">
        <v>-0.58051259300000002</v>
      </c>
      <c r="I573" s="42">
        <v>-0.95291743500000003</v>
      </c>
      <c r="J573" s="43">
        <v>-2.4197432000000001E-2</v>
      </c>
      <c r="K573" s="44">
        <v>0.81302828800000004</v>
      </c>
      <c r="L573" s="45">
        <v>-5.0581476E-2</v>
      </c>
      <c r="M573" s="46">
        <v>-0.79518064799999999</v>
      </c>
      <c r="N573" s="1">
        <v>6</v>
      </c>
    </row>
    <row r="574" spans="1:14" x14ac:dyDescent="0.2">
      <c r="A574">
        <v>3331</v>
      </c>
      <c r="B574" t="str">
        <f t="shared" si="16"/>
        <v/>
      </c>
      <c r="C574" t="e">
        <f>INDEX(conversion!$D:$D, MATCH(E574, conversion!$A:$A, 0))</f>
        <v>#N/A</v>
      </c>
      <c r="D574" t="e">
        <f>INDEX(conversion!$D:$D, MATCH(G574, conversion!$B:$B, 0))</f>
        <v>#N/A</v>
      </c>
      <c r="E574" t="str">
        <f t="shared" si="17"/>
        <v>43-5011</v>
      </c>
      <c r="F574" s="1" t="s">
        <v>1165</v>
      </c>
      <c r="G574" t="s">
        <v>1166</v>
      </c>
      <c r="H574" s="41">
        <v>-0.47868005600000002</v>
      </c>
      <c r="I574" s="42">
        <v>-0.27396470499999998</v>
      </c>
      <c r="J574" s="43">
        <v>0.88261317500000003</v>
      </c>
      <c r="K574" s="44">
        <v>-0.25204151499999999</v>
      </c>
      <c r="L574" s="45">
        <v>0.361858083</v>
      </c>
      <c r="M574" s="46">
        <v>0.23978498200000001</v>
      </c>
      <c r="N574" s="1">
        <v>5</v>
      </c>
    </row>
    <row r="575" spans="1:14" x14ac:dyDescent="0.2">
      <c r="A575" t="str">
        <f t="shared" si="16"/>
        <v>4412</v>
      </c>
      <c r="B575" t="str">
        <f t="shared" si="16"/>
        <v>4412</v>
      </c>
      <c r="C575" t="str">
        <f>INDEX(conversion!$D:$D, MATCH(E575, conversion!$A:$A, 0))</f>
        <v>4412</v>
      </c>
      <c r="D575" t="str">
        <f>INDEX(conversion!$D:$D, MATCH(G575, conversion!$B:$B, 0))</f>
        <v>4412</v>
      </c>
      <c r="E575" t="str">
        <f t="shared" si="17"/>
        <v>43-5021</v>
      </c>
      <c r="F575" s="1" t="s">
        <v>1167</v>
      </c>
      <c r="G575" t="s">
        <v>1168</v>
      </c>
      <c r="H575" s="41">
        <v>-1.5414025680000001</v>
      </c>
      <c r="I575" s="42">
        <v>-1.9244525560000001</v>
      </c>
      <c r="J575" s="43">
        <v>-1.155093181</v>
      </c>
      <c r="K575" s="44">
        <v>1.133402E-2</v>
      </c>
      <c r="L575" s="45">
        <v>-8.6775552000000006E-2</v>
      </c>
      <c r="M575" s="46">
        <v>-4.696389838</v>
      </c>
      <c r="N575" s="1">
        <v>9</v>
      </c>
    </row>
    <row r="576" spans="1:14" x14ac:dyDescent="0.2">
      <c r="A576" t="str">
        <f t="shared" si="16"/>
        <v>5419</v>
      </c>
      <c r="B576" t="str">
        <f t="shared" si="16"/>
        <v>5419</v>
      </c>
      <c r="C576" t="str">
        <f>INDEX(conversion!$D:$D, MATCH(E576, conversion!$A:$A, 0))</f>
        <v>5419</v>
      </c>
      <c r="D576" t="e">
        <f>INDEX(conversion!$D:$D, MATCH(G576, conversion!$B:$B, 0))</f>
        <v>#N/A</v>
      </c>
      <c r="E576" t="str">
        <f t="shared" si="17"/>
        <v>43-5031</v>
      </c>
      <c r="F576" s="1" t="s">
        <v>1169</v>
      </c>
      <c r="G576" t="s">
        <v>1170</v>
      </c>
      <c r="H576" s="41">
        <v>5.8944000000000003E-2</v>
      </c>
      <c r="I576" s="42">
        <v>0.207259263</v>
      </c>
      <c r="J576" s="43">
        <v>5.5483402000000001E-2</v>
      </c>
      <c r="K576" s="44">
        <v>-1.387089</v>
      </c>
      <c r="L576" s="45">
        <v>-0.17246552000000001</v>
      </c>
      <c r="M576" s="46">
        <v>-1.237867855</v>
      </c>
      <c r="N576" s="1">
        <v>6</v>
      </c>
    </row>
    <row r="577" spans="1:14" x14ac:dyDescent="0.2">
      <c r="A577" t="str">
        <f t="shared" si="16"/>
        <v>4323</v>
      </c>
      <c r="B577" t="str">
        <f t="shared" si="16"/>
        <v>4323</v>
      </c>
      <c r="C577" t="str">
        <f>INDEX(conversion!$D:$D, MATCH(E577, conversion!$A:$A, 0))</f>
        <v>4323</v>
      </c>
      <c r="D577" t="str">
        <f>INDEX(conversion!$D:$D, MATCH(G577, conversion!$B:$B, 0))</f>
        <v>4323</v>
      </c>
      <c r="E577" t="str">
        <f t="shared" si="17"/>
        <v>43-5032</v>
      </c>
      <c r="F577" s="1" t="s">
        <v>1171</v>
      </c>
      <c r="G577" t="s">
        <v>1172</v>
      </c>
      <c r="H577" s="41">
        <v>-0.43533370700000001</v>
      </c>
      <c r="I577" s="42">
        <v>0.230190388</v>
      </c>
      <c r="J577" s="43">
        <v>0.34937528099999998</v>
      </c>
      <c r="K577" s="44">
        <v>-0.74877270799999995</v>
      </c>
      <c r="L577" s="45">
        <v>-0.23140704000000001</v>
      </c>
      <c r="M577" s="46">
        <v>-0.83594778700000005</v>
      </c>
      <c r="N577" s="1">
        <v>6</v>
      </c>
    </row>
    <row r="578" spans="1:14" x14ac:dyDescent="0.2">
      <c r="A578" t="str">
        <f t="shared" si="16"/>
        <v>9623</v>
      </c>
      <c r="B578" t="str">
        <f t="shared" si="16"/>
        <v>9623</v>
      </c>
      <c r="C578" t="str">
        <f>INDEX(conversion!$D:$D, MATCH(E578, conversion!$A:$A, 0))</f>
        <v>9623</v>
      </c>
      <c r="D578" t="str">
        <f>INDEX(conversion!$D:$D, MATCH(G578, conversion!$B:$B, 0))</f>
        <v>9623</v>
      </c>
      <c r="E578" t="str">
        <f t="shared" si="17"/>
        <v>43-5041</v>
      </c>
      <c r="F578" s="1" t="s">
        <v>1173</v>
      </c>
      <c r="G578" t="s">
        <v>1174</v>
      </c>
      <c r="H578" s="41">
        <v>-0.96935115500000002</v>
      </c>
      <c r="I578" s="42">
        <v>-1.044575263</v>
      </c>
      <c r="J578" s="43">
        <v>-1.1176424920000001</v>
      </c>
      <c r="K578" s="44">
        <v>-0.74188389799999999</v>
      </c>
      <c r="L578" s="45">
        <v>-0.81991936700000001</v>
      </c>
      <c r="M578" s="46">
        <v>-4.6933721750000004</v>
      </c>
      <c r="N578" s="1">
        <v>9</v>
      </c>
    </row>
    <row r="579" spans="1:14" x14ac:dyDescent="0.2">
      <c r="A579" t="str">
        <f t="shared" ref="A579:B642" si="18">IF(NOT(ISNA(B579)), B579, IF(NOT(ISNA(C579)),C579, ""))</f>
        <v>4412</v>
      </c>
      <c r="B579" t="str">
        <f t="shared" si="18"/>
        <v>4412</v>
      </c>
      <c r="C579" t="str">
        <f>INDEX(conversion!$D:$D, MATCH(E579, conversion!$A:$A, 0))</f>
        <v>4412</v>
      </c>
      <c r="D579" t="str">
        <f>INDEX(conversion!$D:$D, MATCH(G579, conversion!$B:$B, 0))</f>
        <v>4412</v>
      </c>
      <c r="E579" t="str">
        <f t="shared" ref="E579:E642" si="19">LEFT(F579, SEARCH(".", F579)-1)</f>
        <v>43-5051</v>
      </c>
      <c r="F579" s="1" t="s">
        <v>1175</v>
      </c>
      <c r="G579" t="s">
        <v>1176</v>
      </c>
      <c r="H579" s="41">
        <v>-0.56462282900000005</v>
      </c>
      <c r="I579" s="42">
        <v>-0.61707336700000004</v>
      </c>
      <c r="J579" s="43">
        <v>-8.3122123000000006E-2</v>
      </c>
      <c r="K579" s="44">
        <v>-1.183080269</v>
      </c>
      <c r="L579" s="45">
        <v>-0.27893539499999997</v>
      </c>
      <c r="M579" s="46">
        <v>-2.7268339830000001</v>
      </c>
      <c r="N579" s="1">
        <v>7</v>
      </c>
    </row>
    <row r="580" spans="1:14" x14ac:dyDescent="0.2">
      <c r="A580" t="str">
        <f t="shared" si="18"/>
        <v>4412</v>
      </c>
      <c r="B580" t="str">
        <f t="shared" si="18"/>
        <v>4412</v>
      </c>
      <c r="C580" t="str">
        <f>INDEX(conversion!$D:$D, MATCH(E580, conversion!$A:$A, 0))</f>
        <v>4412</v>
      </c>
      <c r="D580" t="str">
        <f>INDEX(conversion!$D:$D, MATCH(G580, conversion!$B:$B, 0))</f>
        <v>4412</v>
      </c>
      <c r="E580" t="str">
        <f t="shared" si="19"/>
        <v>43-5052</v>
      </c>
      <c r="F580" s="1" t="s">
        <v>1177</v>
      </c>
      <c r="G580" t="s">
        <v>1178</v>
      </c>
      <c r="H580" s="41">
        <v>-2.3441543920000001</v>
      </c>
      <c r="I580" s="42">
        <v>-1.8341831120000001</v>
      </c>
      <c r="J580" s="43">
        <v>-1.0657939030000001</v>
      </c>
      <c r="K580" s="44">
        <v>-1.6668276150000001</v>
      </c>
      <c r="L580" s="45">
        <v>2.8773147999999998E-2</v>
      </c>
      <c r="M580" s="46">
        <v>-6.8821858730000001</v>
      </c>
      <c r="N580" s="1">
        <v>10</v>
      </c>
    </row>
    <row r="581" spans="1:14" x14ac:dyDescent="0.2">
      <c r="A581" t="str">
        <f t="shared" si="18"/>
        <v>4412</v>
      </c>
      <c r="B581" t="str">
        <f t="shared" si="18"/>
        <v>4412</v>
      </c>
      <c r="C581" t="str">
        <f>INDEX(conversion!$D:$D, MATCH(E581, conversion!$A:$A, 0))</f>
        <v>4412</v>
      </c>
      <c r="D581" t="str">
        <f>INDEX(conversion!$D:$D, MATCH(G581, conversion!$B:$B, 0))</f>
        <v>4412</v>
      </c>
      <c r="E581" t="str">
        <f t="shared" si="19"/>
        <v>43-5053</v>
      </c>
      <c r="F581" s="1" t="s">
        <v>1179</v>
      </c>
      <c r="G581" t="s">
        <v>1180</v>
      </c>
      <c r="H581" s="41">
        <v>-1.420525821</v>
      </c>
      <c r="I581" s="42">
        <v>-0.92272442799999999</v>
      </c>
      <c r="J581" s="43">
        <v>-0.37725640100000002</v>
      </c>
      <c r="K581" s="44">
        <v>-0.71808620899999998</v>
      </c>
      <c r="L581" s="45">
        <v>-1.4906110669999999</v>
      </c>
      <c r="M581" s="46">
        <v>-4.9292039250000004</v>
      </c>
      <c r="N581" s="1">
        <v>9</v>
      </c>
    </row>
    <row r="582" spans="1:14" x14ac:dyDescent="0.2">
      <c r="A582" t="str">
        <f t="shared" si="18"/>
        <v>4322</v>
      </c>
      <c r="B582" t="str">
        <f t="shared" si="18"/>
        <v>4322</v>
      </c>
      <c r="C582" t="e">
        <f>INDEX(conversion!$D:$D, MATCH(E582, conversion!$A:$A, 0))</f>
        <v>#N/A</v>
      </c>
      <c r="D582" t="str">
        <f>INDEX(conversion!$D:$D, MATCH(G582, conversion!$B:$B, 0))</f>
        <v>4322</v>
      </c>
      <c r="E582" t="str">
        <f t="shared" si="19"/>
        <v>43-5061</v>
      </c>
      <c r="F582" s="1" t="s">
        <v>1181</v>
      </c>
      <c r="G582" t="s">
        <v>1182</v>
      </c>
      <c r="H582" s="41">
        <v>0.13856516199999999</v>
      </c>
      <c r="I582" s="42">
        <v>-0.22304850100000001</v>
      </c>
      <c r="J582" s="43">
        <v>0.42349331499999998</v>
      </c>
      <c r="K582" s="44">
        <v>-0.30820039700000001</v>
      </c>
      <c r="L582" s="45">
        <v>-0.32771751900000001</v>
      </c>
      <c r="M582" s="46">
        <v>-0.29690793900000001</v>
      </c>
      <c r="N582" s="1">
        <v>6</v>
      </c>
    </row>
    <row r="583" spans="1:14" x14ac:dyDescent="0.2">
      <c r="A583">
        <v>4321</v>
      </c>
      <c r="B583" t="str">
        <f t="shared" si="18"/>
        <v/>
      </c>
      <c r="C583" t="e">
        <f>INDEX(conversion!$D:$D, MATCH(E583, conversion!$A:$A, 0))</f>
        <v>#N/A</v>
      </c>
      <c r="D583" t="e">
        <f>INDEX(conversion!$D:$D, MATCH(G583, conversion!$B:$B, 0))</f>
        <v>#N/A</v>
      </c>
      <c r="E583" t="str">
        <f t="shared" si="19"/>
        <v>43-5071</v>
      </c>
      <c r="F583" s="1" t="s">
        <v>1183</v>
      </c>
      <c r="G583" t="s">
        <v>1184</v>
      </c>
      <c r="H583" s="41">
        <v>-0.61194744999999995</v>
      </c>
      <c r="I583" s="42">
        <v>-0.36949310899999999</v>
      </c>
      <c r="J583" s="43">
        <v>-0.53126598899999999</v>
      </c>
      <c r="K583" s="44">
        <v>-0.521430316</v>
      </c>
      <c r="L583" s="45">
        <v>-0.38253102100000003</v>
      </c>
      <c r="M583" s="46">
        <v>-2.4166678849999998</v>
      </c>
      <c r="N583" s="1">
        <v>7</v>
      </c>
    </row>
    <row r="584" spans="1:14" x14ac:dyDescent="0.2">
      <c r="A584" t="str">
        <f t="shared" si="18"/>
        <v>4321</v>
      </c>
      <c r="B584" t="str">
        <f t="shared" si="18"/>
        <v>4321</v>
      </c>
      <c r="C584" t="str">
        <f>INDEX(conversion!$D:$D, MATCH(E584, conversion!$A:$A, 0))</f>
        <v>4321</v>
      </c>
      <c r="D584" t="str">
        <f>INDEX(conversion!$D:$D, MATCH(G584, conversion!$B:$B, 0))</f>
        <v>4321</v>
      </c>
      <c r="E584" t="str">
        <f t="shared" si="19"/>
        <v>43-5111</v>
      </c>
      <c r="F584" s="1" t="s">
        <v>1185</v>
      </c>
      <c r="G584" t="s">
        <v>1186</v>
      </c>
      <c r="H584" s="41">
        <v>-0.16084979099999999</v>
      </c>
      <c r="I584" s="42">
        <v>0.35820041400000002</v>
      </c>
      <c r="J584" s="43">
        <v>-0.43541516499999999</v>
      </c>
      <c r="K584" s="44">
        <v>-1.0583042410000001</v>
      </c>
      <c r="L584" s="45">
        <v>-1.189928879</v>
      </c>
      <c r="M584" s="46">
        <v>-2.4862976620000001</v>
      </c>
      <c r="N584" s="1">
        <v>7</v>
      </c>
    </row>
    <row r="585" spans="1:14" x14ac:dyDescent="0.2">
      <c r="A585" t="str">
        <f t="shared" si="18"/>
        <v>3343</v>
      </c>
      <c r="B585" t="str">
        <f t="shared" si="18"/>
        <v>3343</v>
      </c>
      <c r="C585" t="str">
        <f>INDEX(conversion!$D:$D, MATCH(E585, conversion!$A:$A, 0))</f>
        <v>3343</v>
      </c>
      <c r="D585" t="str">
        <f>INDEX(conversion!$D:$D, MATCH(G585, conversion!$B:$B, 0))</f>
        <v>3343</v>
      </c>
      <c r="E585" t="str">
        <f t="shared" si="19"/>
        <v>43-6011</v>
      </c>
      <c r="F585" s="1" t="s">
        <v>1187</v>
      </c>
      <c r="G585" t="s">
        <v>1188</v>
      </c>
      <c r="H585" s="41">
        <v>-0.31556613</v>
      </c>
      <c r="I585" s="42">
        <v>7.9972841000000003E-2</v>
      </c>
      <c r="J585" s="43">
        <v>0.62221895599999999</v>
      </c>
      <c r="K585" s="44">
        <v>-8.1090921999999996E-2</v>
      </c>
      <c r="L585" s="45">
        <v>0.45945580800000002</v>
      </c>
      <c r="M585" s="46">
        <v>0.76499055299999996</v>
      </c>
      <c r="N585" s="1">
        <v>5</v>
      </c>
    </row>
    <row r="586" spans="1:14" x14ac:dyDescent="0.2">
      <c r="A586" t="str">
        <f t="shared" si="18"/>
        <v>3342</v>
      </c>
      <c r="B586" t="str">
        <f t="shared" si="18"/>
        <v>3342</v>
      </c>
      <c r="C586" t="str">
        <f>INDEX(conversion!$D:$D, MATCH(E586, conversion!$A:$A, 0))</f>
        <v>3342</v>
      </c>
      <c r="D586" t="e">
        <f>INDEX(conversion!$D:$D, MATCH(G586, conversion!$B:$B, 0))</f>
        <v>#N/A</v>
      </c>
      <c r="E586" t="str">
        <f t="shared" si="19"/>
        <v>43-6012</v>
      </c>
      <c r="F586" s="1" t="s">
        <v>1189</v>
      </c>
      <c r="G586" t="s">
        <v>1190</v>
      </c>
      <c r="H586" s="41">
        <v>-1.046108692</v>
      </c>
      <c r="I586" s="42">
        <v>-0.56312660400000003</v>
      </c>
      <c r="J586" s="43">
        <v>0.86166273299999996</v>
      </c>
      <c r="K586" s="44">
        <v>-0.27337749500000003</v>
      </c>
      <c r="L586" s="45">
        <v>0.59879342599999996</v>
      </c>
      <c r="M586" s="46">
        <v>-0.422156631</v>
      </c>
      <c r="N586" s="1">
        <v>6</v>
      </c>
    </row>
    <row r="587" spans="1:14" x14ac:dyDescent="0.2">
      <c r="A587" t="str">
        <f t="shared" si="18"/>
        <v>3344</v>
      </c>
      <c r="B587" t="str">
        <f t="shared" si="18"/>
        <v>3344</v>
      </c>
      <c r="C587" t="str">
        <f>INDEX(conversion!$D:$D, MATCH(E587, conversion!$A:$A, 0))</f>
        <v>3344</v>
      </c>
      <c r="D587" t="e">
        <f>INDEX(conversion!$D:$D, MATCH(G587, conversion!$B:$B, 0))</f>
        <v>#N/A</v>
      </c>
      <c r="E587" t="str">
        <f t="shared" si="19"/>
        <v>43-6013</v>
      </c>
      <c r="F587" s="1" t="s">
        <v>1191</v>
      </c>
      <c r="G587" t="s">
        <v>1192</v>
      </c>
      <c r="H587" s="41">
        <v>-5.5167037000000002E-2</v>
      </c>
      <c r="I587" s="42">
        <v>-0.342749531</v>
      </c>
      <c r="J587" s="43">
        <v>0.52398316099999998</v>
      </c>
      <c r="K587" s="44">
        <v>-0.93162007099999999</v>
      </c>
      <c r="L587" s="45">
        <v>0.310164049</v>
      </c>
      <c r="M587" s="46">
        <v>-0.49538942899999999</v>
      </c>
      <c r="N587" s="1">
        <v>6</v>
      </c>
    </row>
    <row r="588" spans="1:14" x14ac:dyDescent="0.2">
      <c r="A588" t="str">
        <f t="shared" si="18"/>
        <v>4120</v>
      </c>
      <c r="B588" t="str">
        <f t="shared" si="18"/>
        <v>4120</v>
      </c>
      <c r="C588" t="str">
        <f>INDEX(conversion!$D:$D, MATCH(E588, conversion!$A:$A, 0))</f>
        <v>4120</v>
      </c>
      <c r="D588" t="str">
        <f>INDEX(conversion!$D:$D, MATCH(G588, conversion!$B:$B, 0))</f>
        <v>4120</v>
      </c>
      <c r="E588" t="str">
        <f t="shared" si="19"/>
        <v>43-6014</v>
      </c>
      <c r="F588" s="1" t="s">
        <v>1193</v>
      </c>
      <c r="G588" t="s">
        <v>1194</v>
      </c>
      <c r="H588" s="41">
        <v>-0.80576441399999998</v>
      </c>
      <c r="I588" s="42">
        <v>-1.0226761209999999</v>
      </c>
      <c r="J588" s="43">
        <v>0.66488168400000003</v>
      </c>
      <c r="K588" s="44">
        <v>-0.37929446999999999</v>
      </c>
      <c r="L588" s="45">
        <v>0.49826006699999997</v>
      </c>
      <c r="M588" s="46">
        <v>-1.0445932529999999</v>
      </c>
      <c r="N588" s="1">
        <v>6</v>
      </c>
    </row>
    <row r="589" spans="1:14" x14ac:dyDescent="0.2">
      <c r="A589" t="str">
        <f t="shared" si="18"/>
        <v>4132</v>
      </c>
      <c r="B589" t="str">
        <f t="shared" si="18"/>
        <v>4132</v>
      </c>
      <c r="C589" t="str">
        <f>INDEX(conversion!$D:$D, MATCH(E589, conversion!$A:$A, 0))</f>
        <v>4132</v>
      </c>
      <c r="D589" t="str">
        <f>INDEX(conversion!$D:$D, MATCH(G589, conversion!$B:$B, 0))</f>
        <v>4132</v>
      </c>
      <c r="E589" t="str">
        <f t="shared" si="19"/>
        <v>43-9021</v>
      </c>
      <c r="F589" s="1" t="s">
        <v>1195</v>
      </c>
      <c r="G589" t="s">
        <v>1196</v>
      </c>
      <c r="H589" s="41">
        <v>-0.25722916899999998</v>
      </c>
      <c r="I589" s="42">
        <v>-0.387982565</v>
      </c>
      <c r="J589" s="43">
        <v>0.67232133400000005</v>
      </c>
      <c r="K589" s="44">
        <v>-1.1549852920000001</v>
      </c>
      <c r="L589" s="45">
        <v>-0.51874014099999999</v>
      </c>
      <c r="M589" s="46">
        <v>-1.646615833</v>
      </c>
      <c r="N589" s="1">
        <v>6</v>
      </c>
    </row>
    <row r="590" spans="1:14" x14ac:dyDescent="0.2">
      <c r="A590" t="str">
        <f t="shared" si="18"/>
        <v>4131</v>
      </c>
      <c r="B590" t="str">
        <f t="shared" si="18"/>
        <v>4131</v>
      </c>
      <c r="C590" t="str">
        <f>INDEX(conversion!$D:$D, MATCH(E590, conversion!$A:$A, 0))</f>
        <v>4131</v>
      </c>
      <c r="D590" t="str">
        <f>INDEX(conversion!$D:$D, MATCH(G590, conversion!$B:$B, 0))</f>
        <v>4131</v>
      </c>
      <c r="E590" t="str">
        <f t="shared" si="19"/>
        <v>43-9022</v>
      </c>
      <c r="F590" s="1" t="s">
        <v>1197</v>
      </c>
      <c r="G590" t="s">
        <v>1198</v>
      </c>
      <c r="H590" s="41">
        <v>-0.99910765899999998</v>
      </c>
      <c r="I590" s="42">
        <v>-0.71582938799999996</v>
      </c>
      <c r="J590" s="43">
        <v>0.71755779900000005</v>
      </c>
      <c r="K590" s="44">
        <v>-0.90654478800000005</v>
      </c>
      <c r="L590" s="45">
        <v>-0.22624424000000001</v>
      </c>
      <c r="M590" s="46">
        <v>-2.1301682749999999</v>
      </c>
      <c r="N590" s="1">
        <v>7</v>
      </c>
    </row>
    <row r="591" spans="1:14" x14ac:dyDescent="0.2">
      <c r="A591" t="str">
        <f t="shared" si="18"/>
        <v>7321</v>
      </c>
      <c r="B591" t="str">
        <f t="shared" si="18"/>
        <v>7321</v>
      </c>
      <c r="C591" t="e">
        <f>INDEX(conversion!$D:$D, MATCH(E591, conversion!$A:$A, 0))</f>
        <v>#N/A</v>
      </c>
      <c r="D591" t="str">
        <f>INDEX(conversion!$D:$D, MATCH(G591, conversion!$B:$B, 0))</f>
        <v>7321</v>
      </c>
      <c r="E591" t="str">
        <f t="shared" si="19"/>
        <v>43-9031</v>
      </c>
      <c r="F591" s="1" t="s">
        <v>1199</v>
      </c>
      <c r="G591" t="s">
        <v>1200</v>
      </c>
      <c r="H591" s="41">
        <v>0.32695052699999999</v>
      </c>
      <c r="I591" s="42">
        <v>-0.46593366800000002</v>
      </c>
      <c r="J591" s="43">
        <v>0.21722793900000001</v>
      </c>
      <c r="K591" s="44">
        <v>-0.17226455399999999</v>
      </c>
      <c r="L591" s="45">
        <v>0.13868841400000001</v>
      </c>
      <c r="M591" s="46">
        <v>4.4668658E-2</v>
      </c>
      <c r="N591" s="1">
        <v>5</v>
      </c>
    </row>
    <row r="592" spans="1:14" x14ac:dyDescent="0.2">
      <c r="A592" t="str">
        <f t="shared" si="18"/>
        <v>4312</v>
      </c>
      <c r="B592" t="str">
        <f t="shared" si="18"/>
        <v>4312</v>
      </c>
      <c r="C592" t="e">
        <f>INDEX(conversion!$D:$D, MATCH(E592, conversion!$A:$A, 0))</f>
        <v>#N/A</v>
      </c>
      <c r="D592" t="str">
        <f>INDEX(conversion!$D:$D, MATCH(G592, conversion!$B:$B, 0))</f>
        <v>4312</v>
      </c>
      <c r="E592" t="str">
        <f t="shared" si="19"/>
        <v>43-9041</v>
      </c>
      <c r="F592" s="1" t="s">
        <v>1201</v>
      </c>
      <c r="G592" t="s">
        <v>1202</v>
      </c>
      <c r="H592" s="41">
        <v>-0.70559194999999997</v>
      </c>
      <c r="I592" s="42">
        <v>-1.1763006840000001</v>
      </c>
      <c r="J592" s="43">
        <v>0.81191267099999997</v>
      </c>
      <c r="K592" s="44">
        <v>-0.82970825000000004</v>
      </c>
      <c r="L592" s="45">
        <v>0.21264222999999999</v>
      </c>
      <c r="M592" s="46">
        <v>-1.6870459820000001</v>
      </c>
      <c r="N592" s="1">
        <v>7</v>
      </c>
    </row>
    <row r="593" spans="1:14" x14ac:dyDescent="0.2">
      <c r="A593" t="str">
        <f t="shared" si="18"/>
        <v>4412</v>
      </c>
      <c r="B593" t="str">
        <f t="shared" si="18"/>
        <v>4412</v>
      </c>
      <c r="C593" t="str">
        <f>INDEX(conversion!$D:$D, MATCH(E593, conversion!$A:$A, 0))</f>
        <v>4412</v>
      </c>
      <c r="D593" t="str">
        <f>INDEX(conversion!$D:$D, MATCH(G593, conversion!$B:$B, 0))</f>
        <v>4412</v>
      </c>
      <c r="E593" t="str">
        <f t="shared" si="19"/>
        <v>43-9051</v>
      </c>
      <c r="F593" s="1" t="s">
        <v>1203</v>
      </c>
      <c r="G593" t="s">
        <v>1204</v>
      </c>
      <c r="H593" s="41">
        <v>-1.240315601</v>
      </c>
      <c r="I593" s="42">
        <v>-0.85323092099999998</v>
      </c>
      <c r="J593" s="43">
        <v>-0.56033526</v>
      </c>
      <c r="K593" s="44">
        <v>-0.48393268099999998</v>
      </c>
      <c r="L593" s="45">
        <v>-1.2108510299999999</v>
      </c>
      <c r="M593" s="46">
        <v>-4.3486654930000004</v>
      </c>
      <c r="N593" s="1">
        <v>8</v>
      </c>
    </row>
    <row r="594" spans="1:14" x14ac:dyDescent="0.2">
      <c r="A594" t="str">
        <f t="shared" si="18"/>
        <v>4110</v>
      </c>
      <c r="B594" t="str">
        <f t="shared" si="18"/>
        <v>4110</v>
      </c>
      <c r="C594" t="e">
        <f>INDEX(conversion!$D:$D, MATCH(E594, conversion!$A:$A, 0))</f>
        <v>#N/A</v>
      </c>
      <c r="D594" t="str">
        <f>INDEX(conversion!$D:$D, MATCH(G594, conversion!$B:$B, 0))</f>
        <v>4110</v>
      </c>
      <c r="E594" t="str">
        <f t="shared" si="19"/>
        <v>43-9061</v>
      </c>
      <c r="F594" s="1" t="s">
        <v>1205</v>
      </c>
      <c r="G594" t="s">
        <v>1206</v>
      </c>
      <c r="H594" s="41">
        <v>-1.117504863</v>
      </c>
      <c r="I594" s="42">
        <v>-1.0353391460000001</v>
      </c>
      <c r="J594" s="43">
        <v>0.61714574</v>
      </c>
      <c r="K594" s="44">
        <v>-1.008782045</v>
      </c>
      <c r="L594" s="45">
        <v>0.144600008</v>
      </c>
      <c r="M594" s="46">
        <v>-2.3998803070000001</v>
      </c>
      <c r="N594" s="1">
        <v>7</v>
      </c>
    </row>
    <row r="595" spans="1:14" x14ac:dyDescent="0.2">
      <c r="A595" t="str">
        <f t="shared" si="18"/>
        <v>4415</v>
      </c>
      <c r="B595" t="str">
        <f t="shared" si="18"/>
        <v>4415</v>
      </c>
      <c r="C595" t="e">
        <f>INDEX(conversion!$D:$D, MATCH(E595, conversion!$A:$A, 0))</f>
        <v>#N/A</v>
      </c>
      <c r="D595" t="str">
        <f>INDEX(conversion!$D:$D, MATCH(G595, conversion!$B:$B, 0))</f>
        <v>4415</v>
      </c>
      <c r="E595" t="str">
        <f t="shared" si="19"/>
        <v>43-9071</v>
      </c>
      <c r="F595" s="1" t="s">
        <v>1207</v>
      </c>
      <c r="G595" t="s">
        <v>1208</v>
      </c>
      <c r="H595" s="41">
        <v>-0.90732035899999997</v>
      </c>
      <c r="I595" s="42">
        <v>-0.75314180500000005</v>
      </c>
      <c r="J595" s="43">
        <v>0.378830895</v>
      </c>
      <c r="K595" s="44">
        <v>-0.14356350200000001</v>
      </c>
      <c r="L595" s="45">
        <v>-0.53566641800000003</v>
      </c>
      <c r="M595" s="46">
        <v>-1.9608611890000001</v>
      </c>
      <c r="N595" s="1">
        <v>7</v>
      </c>
    </row>
    <row r="596" spans="1:14" x14ac:dyDescent="0.2">
      <c r="A596" t="str">
        <f t="shared" si="18"/>
        <v>4413</v>
      </c>
      <c r="B596" t="str">
        <f t="shared" si="18"/>
        <v>4413</v>
      </c>
      <c r="C596" t="str">
        <f>INDEX(conversion!$D:$D, MATCH(E596, conversion!$A:$A, 0))</f>
        <v>4413</v>
      </c>
      <c r="D596" t="str">
        <f>INDEX(conversion!$D:$D, MATCH(G596, conversion!$B:$B, 0))</f>
        <v>4413</v>
      </c>
      <c r="E596" t="str">
        <f t="shared" si="19"/>
        <v>43-9081</v>
      </c>
      <c r="F596" s="1" t="s">
        <v>1209</v>
      </c>
      <c r="G596" t="s">
        <v>1210</v>
      </c>
      <c r="H596" s="41">
        <v>-1.0072985860000001</v>
      </c>
      <c r="I596" s="42">
        <v>-1.7939251060000001</v>
      </c>
      <c r="J596" s="43">
        <v>0.64953686499999996</v>
      </c>
      <c r="K596" s="44">
        <v>-1.7991039559999999</v>
      </c>
      <c r="L596" s="45">
        <v>0.25331828099999998</v>
      </c>
      <c r="M596" s="46">
        <v>-3.6974725020000001</v>
      </c>
      <c r="N596" s="1">
        <v>8</v>
      </c>
    </row>
    <row r="597" spans="1:14" x14ac:dyDescent="0.2">
      <c r="A597" t="str">
        <f t="shared" si="18"/>
        <v>3314</v>
      </c>
      <c r="B597" t="str">
        <f t="shared" si="18"/>
        <v>3314</v>
      </c>
      <c r="C597" t="str">
        <f>INDEX(conversion!$D:$D, MATCH(E597, conversion!$A:$A, 0))</f>
        <v>3314</v>
      </c>
      <c r="D597" t="str">
        <f>INDEX(conversion!$D:$D, MATCH(G597, conversion!$B:$B, 0))</f>
        <v>3314</v>
      </c>
      <c r="E597" t="str">
        <f t="shared" si="19"/>
        <v>43-9111</v>
      </c>
      <c r="F597" s="1" t="s">
        <v>1211</v>
      </c>
      <c r="G597" t="s">
        <v>1212</v>
      </c>
      <c r="H597" s="41">
        <v>0.57703283400000005</v>
      </c>
      <c r="I597" s="42">
        <v>4.1989973999999999E-2</v>
      </c>
      <c r="J597" s="43">
        <v>1.2017118330000001</v>
      </c>
      <c r="K597" s="44">
        <v>-0.33448144899999999</v>
      </c>
      <c r="L597" s="45">
        <v>0.43984565399999997</v>
      </c>
      <c r="M597" s="46">
        <v>1.9260988459999999</v>
      </c>
      <c r="N597" s="1">
        <v>4</v>
      </c>
    </row>
    <row r="598" spans="1:14" x14ac:dyDescent="0.2">
      <c r="A598" t="str">
        <f t="shared" si="18"/>
        <v>6111</v>
      </c>
      <c r="B598" t="str">
        <f t="shared" si="18"/>
        <v>6111</v>
      </c>
      <c r="C598" t="str">
        <f>INDEX(conversion!$D:$D, MATCH(E598, conversion!$A:$A, 0))</f>
        <v>6111</v>
      </c>
      <c r="D598" t="str">
        <f>INDEX(conversion!$D:$D, MATCH(G598, conversion!$B:$B, 0))</f>
        <v>6111</v>
      </c>
      <c r="E598" t="str">
        <f t="shared" si="19"/>
        <v>45-1011</v>
      </c>
      <c r="F598" s="1" t="s">
        <v>1213</v>
      </c>
      <c r="G598" t="s">
        <v>1214</v>
      </c>
      <c r="H598" s="41">
        <v>-0.58664712200000002</v>
      </c>
      <c r="I598" s="42">
        <v>0.16979240800000001</v>
      </c>
      <c r="J598" s="43">
        <v>-0.83582161399999999</v>
      </c>
      <c r="K598" s="44">
        <v>0.51018722900000002</v>
      </c>
      <c r="L598" s="45">
        <v>-0.409794991</v>
      </c>
      <c r="M598" s="46">
        <v>-1.15228409</v>
      </c>
      <c r="N598" s="1">
        <v>6</v>
      </c>
    </row>
    <row r="599" spans="1:14" x14ac:dyDescent="0.2">
      <c r="A599" t="str">
        <f t="shared" si="18"/>
        <v>7515</v>
      </c>
      <c r="B599" t="str">
        <f t="shared" si="18"/>
        <v>7515</v>
      </c>
      <c r="C599" t="str">
        <f>INDEX(conversion!$D:$D, MATCH(E599, conversion!$A:$A, 0))</f>
        <v>7515</v>
      </c>
      <c r="D599" t="str">
        <f>INDEX(conversion!$D:$D, MATCH(G599, conversion!$B:$B, 0))</f>
        <v>7515</v>
      </c>
      <c r="E599" t="str">
        <f t="shared" si="19"/>
        <v>45-2011</v>
      </c>
      <c r="F599" s="1" t="s">
        <v>1215</v>
      </c>
      <c r="G599" t="s">
        <v>1216</v>
      </c>
      <c r="H599" s="41">
        <v>-0.32833253800000001</v>
      </c>
      <c r="I599" s="42">
        <v>-0.232406537</v>
      </c>
      <c r="J599" s="43">
        <v>-0.50869629199999999</v>
      </c>
      <c r="K599" s="44">
        <v>-0.70791004499999999</v>
      </c>
      <c r="L599" s="45">
        <v>-0.33031000700000002</v>
      </c>
      <c r="M599" s="46">
        <v>-2.1076554179999998</v>
      </c>
      <c r="N599" s="1">
        <v>7</v>
      </c>
    </row>
    <row r="600" spans="1:14" x14ac:dyDescent="0.2">
      <c r="A600" t="str">
        <f t="shared" si="18"/>
        <v>6121</v>
      </c>
      <c r="B600" t="str">
        <f t="shared" si="18"/>
        <v>6121</v>
      </c>
      <c r="C600" t="str">
        <f>INDEX(conversion!$D:$D, MATCH(E600, conversion!$A:$A, 0))</f>
        <v>6121</v>
      </c>
      <c r="D600" t="str">
        <f>INDEX(conversion!$D:$D, MATCH(G600, conversion!$B:$B, 0))</f>
        <v>6121</v>
      </c>
      <c r="E600" t="str">
        <f t="shared" si="19"/>
        <v>45-2021</v>
      </c>
      <c r="F600" s="1" t="s">
        <v>1217</v>
      </c>
      <c r="G600" t="s">
        <v>1218</v>
      </c>
      <c r="H600" s="41">
        <v>-1.603802656</v>
      </c>
      <c r="I600" s="42">
        <v>-1.140456114</v>
      </c>
      <c r="J600" s="43">
        <v>-8.9614567000000006E-2</v>
      </c>
      <c r="K600" s="44">
        <v>1.637218286</v>
      </c>
      <c r="L600" s="45">
        <v>0.220079723</v>
      </c>
      <c r="M600" s="46">
        <v>-0.97657532800000002</v>
      </c>
      <c r="N600" s="1">
        <v>6</v>
      </c>
    </row>
    <row r="601" spans="1:14" x14ac:dyDescent="0.2">
      <c r="A601" t="str">
        <f t="shared" si="18"/>
        <v>7515</v>
      </c>
      <c r="B601" t="str">
        <f t="shared" si="18"/>
        <v>7515</v>
      </c>
      <c r="C601" t="str">
        <f>INDEX(conversion!$D:$D, MATCH(E601, conversion!$A:$A, 0))</f>
        <v>7515</v>
      </c>
      <c r="D601" t="str">
        <f>INDEX(conversion!$D:$D, MATCH(G601, conversion!$B:$B, 0))</f>
        <v>7515</v>
      </c>
      <c r="E601" t="str">
        <f t="shared" si="19"/>
        <v>45-2041</v>
      </c>
      <c r="F601" s="1" t="s">
        <v>1219</v>
      </c>
      <c r="G601" t="s">
        <v>1220</v>
      </c>
      <c r="H601" s="41">
        <v>-1.2700705109999999</v>
      </c>
      <c r="I601" s="42">
        <v>-0.56269560399999996</v>
      </c>
      <c r="J601" s="43">
        <v>-0.27667474199999997</v>
      </c>
      <c r="K601" s="44">
        <v>0.144717815</v>
      </c>
      <c r="L601" s="45">
        <v>-1.3909962410000001</v>
      </c>
      <c r="M601" s="46">
        <v>-3.3557192840000001</v>
      </c>
      <c r="N601" s="1">
        <v>8</v>
      </c>
    </row>
    <row r="602" spans="1:14" x14ac:dyDescent="0.2">
      <c r="A602" t="str">
        <f t="shared" si="18"/>
        <v>6111</v>
      </c>
      <c r="B602" t="str">
        <f t="shared" si="18"/>
        <v>6111</v>
      </c>
      <c r="C602" t="str">
        <f>INDEX(conversion!$D:$D, MATCH(E602, conversion!$A:$A, 0))</f>
        <v>6111</v>
      </c>
      <c r="D602" t="str">
        <f>INDEX(conversion!$D:$D, MATCH(G602, conversion!$B:$B, 0))</f>
        <v>6111</v>
      </c>
      <c r="E602" t="str">
        <f t="shared" si="19"/>
        <v>45-2091</v>
      </c>
      <c r="F602" s="1" t="s">
        <v>1221</v>
      </c>
      <c r="G602" t="s">
        <v>1222</v>
      </c>
      <c r="H602" s="41">
        <v>-1.077236946</v>
      </c>
      <c r="I602" s="42">
        <v>0.59592125900000004</v>
      </c>
      <c r="J602" s="43">
        <v>-1.00018272</v>
      </c>
      <c r="K602" s="44">
        <v>0.68651196999999997</v>
      </c>
      <c r="L602" s="45">
        <v>-0.68510754200000001</v>
      </c>
      <c r="M602" s="46">
        <v>-1.480093978</v>
      </c>
      <c r="N602" s="1">
        <v>6</v>
      </c>
    </row>
    <row r="603" spans="1:14" x14ac:dyDescent="0.2">
      <c r="A603" t="str">
        <f t="shared" si="18"/>
        <v>6310</v>
      </c>
      <c r="B603" t="str">
        <f t="shared" si="18"/>
        <v>6310</v>
      </c>
      <c r="C603" t="str">
        <f>INDEX(conversion!$D:$D, MATCH(E603, conversion!$A:$A, 0))</f>
        <v>6310</v>
      </c>
      <c r="D603" t="str">
        <f>INDEX(conversion!$D:$D, MATCH(G603, conversion!$B:$B, 0))</f>
        <v>6310</v>
      </c>
      <c r="E603" t="str">
        <f t="shared" si="19"/>
        <v>45-2092</v>
      </c>
      <c r="F603" s="1" t="s">
        <v>1223</v>
      </c>
      <c r="G603" t="s">
        <v>1224</v>
      </c>
      <c r="H603" s="41">
        <v>-2.0893791529999999</v>
      </c>
      <c r="I603" s="42">
        <v>-1.415582108</v>
      </c>
      <c r="J603" s="43">
        <v>-0.65768399</v>
      </c>
      <c r="K603" s="44">
        <v>0.78428174699999997</v>
      </c>
      <c r="L603" s="45">
        <v>-0.54477344800000005</v>
      </c>
      <c r="M603" s="46">
        <v>-3.9231369530000002</v>
      </c>
      <c r="N603" s="1">
        <v>8</v>
      </c>
    </row>
    <row r="604" spans="1:14" x14ac:dyDescent="0.2">
      <c r="A604" t="str">
        <f t="shared" si="18"/>
        <v>6320</v>
      </c>
      <c r="B604" t="str">
        <f t="shared" si="18"/>
        <v>6320</v>
      </c>
      <c r="C604" t="str">
        <f>INDEX(conversion!$D:$D, MATCH(E604, conversion!$A:$A, 0))</f>
        <v>6320</v>
      </c>
      <c r="D604" t="str">
        <f>INDEX(conversion!$D:$D, MATCH(G604, conversion!$B:$B, 0))</f>
        <v>6320</v>
      </c>
      <c r="E604" t="str">
        <f t="shared" si="19"/>
        <v>45-2093</v>
      </c>
      <c r="F604" s="1" t="s">
        <v>1225</v>
      </c>
      <c r="G604" t="s">
        <v>1226</v>
      </c>
      <c r="H604" s="41">
        <v>-0.88120086099999995</v>
      </c>
      <c r="I604" s="42">
        <v>-0.43941548400000002</v>
      </c>
      <c r="J604" s="43">
        <v>-0.88347865999999997</v>
      </c>
      <c r="K604" s="44">
        <v>0.81556001199999995</v>
      </c>
      <c r="L604" s="45">
        <v>-8.1287428999999994E-2</v>
      </c>
      <c r="M604" s="46">
        <v>-1.469822422</v>
      </c>
      <c r="N604" s="1">
        <v>6</v>
      </c>
    </row>
    <row r="605" spans="1:14" x14ac:dyDescent="0.2">
      <c r="A605">
        <v>6224</v>
      </c>
      <c r="B605" t="str">
        <f t="shared" si="18"/>
        <v/>
      </c>
      <c r="C605" t="e">
        <f>INDEX(conversion!$D:$D, MATCH(E605, conversion!$A:$A, 0))</f>
        <v>#N/A</v>
      </c>
      <c r="D605" t="e">
        <f>INDEX(conversion!$D:$D, MATCH(G605, conversion!$B:$B, 0))</f>
        <v>#N/A</v>
      </c>
      <c r="E605" t="str">
        <f t="shared" si="19"/>
        <v>45-3031</v>
      </c>
      <c r="F605" s="1" t="s">
        <v>1227</v>
      </c>
      <c r="G605" t="s">
        <v>1228</v>
      </c>
      <c r="H605" s="41">
        <v>-1.427102767</v>
      </c>
      <c r="I605" s="42">
        <v>-1.2670815449999999</v>
      </c>
      <c r="J605" s="43">
        <v>-1.3197912350000001</v>
      </c>
      <c r="K605" s="44">
        <v>1.189399965</v>
      </c>
      <c r="L605" s="45">
        <v>-0.28254108999999999</v>
      </c>
      <c r="M605" s="46">
        <v>-3.107116671</v>
      </c>
      <c r="N605" s="1">
        <v>7</v>
      </c>
    </row>
    <row r="606" spans="1:14" x14ac:dyDescent="0.2">
      <c r="A606" t="str">
        <f t="shared" si="18"/>
        <v>6210</v>
      </c>
      <c r="B606" t="str">
        <f t="shared" si="18"/>
        <v>6210</v>
      </c>
      <c r="C606" t="str">
        <f>INDEX(conversion!$D:$D, MATCH(E606, conversion!$A:$A, 0))</f>
        <v>6210</v>
      </c>
      <c r="D606" t="str">
        <f>INDEX(conversion!$D:$D, MATCH(G606, conversion!$B:$B, 0))</f>
        <v>6210</v>
      </c>
      <c r="E606" t="str">
        <f t="shared" si="19"/>
        <v>45-4011</v>
      </c>
      <c r="F606" s="1" t="s">
        <v>1229</v>
      </c>
      <c r="G606" t="s">
        <v>1230</v>
      </c>
      <c r="H606" s="41">
        <v>0.414142556</v>
      </c>
      <c r="I606" s="42">
        <v>6.0946032999999997E-2</v>
      </c>
      <c r="J606" s="43">
        <v>-1.041780742</v>
      </c>
      <c r="K606" s="44">
        <v>0.62942061599999999</v>
      </c>
      <c r="L606" s="47">
        <v>2.2800000000000002E-6</v>
      </c>
      <c r="M606" s="46">
        <v>6.2730742000000006E-2</v>
      </c>
      <c r="N606" s="1">
        <v>5</v>
      </c>
    </row>
    <row r="607" spans="1:14" x14ac:dyDescent="0.2">
      <c r="A607" t="str">
        <f t="shared" si="18"/>
        <v>6210</v>
      </c>
      <c r="B607" t="str">
        <f t="shared" si="18"/>
        <v>6210</v>
      </c>
      <c r="C607" t="str">
        <f>INDEX(conversion!$D:$D, MATCH(E607, conversion!$A:$A, 0))</f>
        <v>6210</v>
      </c>
      <c r="D607" t="str">
        <f>INDEX(conversion!$D:$D, MATCH(G607, conversion!$B:$B, 0))</f>
        <v>6210</v>
      </c>
      <c r="E607" t="str">
        <f t="shared" si="19"/>
        <v>45-4021</v>
      </c>
      <c r="F607" s="1" t="s">
        <v>1231</v>
      </c>
      <c r="G607" t="s">
        <v>1232</v>
      </c>
      <c r="H607" s="41">
        <v>-2.376720884</v>
      </c>
      <c r="I607" s="42">
        <v>-1.8026397460000001</v>
      </c>
      <c r="J607" s="43">
        <v>-1.56214144</v>
      </c>
      <c r="K607" s="44">
        <v>0.82527879900000001</v>
      </c>
      <c r="L607" s="45">
        <v>-1.147350922</v>
      </c>
      <c r="M607" s="46">
        <v>-6.0635741919999999</v>
      </c>
      <c r="N607" s="1">
        <v>10</v>
      </c>
    </row>
    <row r="608" spans="1:14" x14ac:dyDescent="0.2">
      <c r="A608" t="str">
        <f t="shared" si="18"/>
        <v>6210</v>
      </c>
      <c r="B608" t="str">
        <f t="shared" si="18"/>
        <v>6210</v>
      </c>
      <c r="C608" t="str">
        <f>INDEX(conversion!$D:$D, MATCH(E608, conversion!$A:$A, 0))</f>
        <v>6210</v>
      </c>
      <c r="D608" t="str">
        <f>INDEX(conversion!$D:$D, MATCH(G608, conversion!$B:$B, 0))</f>
        <v>6210</v>
      </c>
      <c r="E608" t="str">
        <f t="shared" si="19"/>
        <v>45-4022</v>
      </c>
      <c r="F608" s="1" t="s">
        <v>1233</v>
      </c>
      <c r="G608" t="s">
        <v>1234</v>
      </c>
      <c r="H608" s="41">
        <v>-0.86894978300000003</v>
      </c>
      <c r="I608" s="42">
        <v>0.157978653</v>
      </c>
      <c r="J608" s="43">
        <v>-1.762998238</v>
      </c>
      <c r="K608" s="44">
        <v>-5.1687497999999998E-2</v>
      </c>
      <c r="L608" s="45">
        <v>-2.021520057</v>
      </c>
      <c r="M608" s="46">
        <v>-4.5471769230000003</v>
      </c>
      <c r="N608" s="1">
        <v>8</v>
      </c>
    </row>
    <row r="609" spans="1:14" x14ac:dyDescent="0.2">
      <c r="A609" t="str">
        <f t="shared" si="18"/>
        <v>6210</v>
      </c>
      <c r="B609" t="str">
        <f t="shared" si="18"/>
        <v>6210</v>
      </c>
      <c r="C609" t="str">
        <f>INDEX(conversion!$D:$D, MATCH(E609, conversion!$A:$A, 0))</f>
        <v>6210</v>
      </c>
      <c r="D609" t="str">
        <f>INDEX(conversion!$D:$D, MATCH(G609, conversion!$B:$B, 0))</f>
        <v>6210</v>
      </c>
      <c r="E609" t="str">
        <f t="shared" si="19"/>
        <v>45-4023</v>
      </c>
      <c r="F609" s="1" t="s">
        <v>1235</v>
      </c>
      <c r="G609" t="s">
        <v>1236</v>
      </c>
      <c r="H609" s="41">
        <v>-0.60932872599999999</v>
      </c>
      <c r="I609" s="42">
        <v>-0.43711157299999998</v>
      </c>
      <c r="J609" s="43">
        <v>-0.91093273200000002</v>
      </c>
      <c r="K609" s="44">
        <v>-0.32353981700000001</v>
      </c>
      <c r="L609" s="45">
        <v>-0.86613321499999996</v>
      </c>
      <c r="M609" s="46">
        <v>-3.1470460629999999</v>
      </c>
      <c r="N609" s="1">
        <v>8</v>
      </c>
    </row>
    <row r="610" spans="1:14" x14ac:dyDescent="0.2">
      <c r="A610" t="str">
        <f t="shared" si="18"/>
        <v>3123</v>
      </c>
      <c r="B610" t="str">
        <f t="shared" si="18"/>
        <v>3123</v>
      </c>
      <c r="C610" t="str">
        <f>INDEX(conversion!$D:$D, MATCH(E610, conversion!$A:$A, 0))</f>
        <v>3123</v>
      </c>
      <c r="D610" t="str">
        <f>INDEX(conversion!$D:$D, MATCH(G610, conversion!$B:$B, 0))</f>
        <v>3123</v>
      </c>
      <c r="E610" t="str">
        <f t="shared" si="19"/>
        <v>47-1011</v>
      </c>
      <c r="F610" s="1" t="s">
        <v>1237</v>
      </c>
      <c r="G610" t="s">
        <v>1238</v>
      </c>
      <c r="H610" s="41">
        <v>-8.2385875999999997E-2</v>
      </c>
      <c r="I610" s="42">
        <v>0.520320475</v>
      </c>
      <c r="J610" s="43">
        <v>-0.79237066300000003</v>
      </c>
      <c r="K610" s="44">
        <v>0.62184879999999998</v>
      </c>
      <c r="L610" s="45">
        <v>-0.68481365999999999</v>
      </c>
      <c r="M610" s="46">
        <v>-0.41740092400000001</v>
      </c>
      <c r="N610" s="1">
        <v>6</v>
      </c>
    </row>
    <row r="611" spans="1:14" x14ac:dyDescent="0.2">
      <c r="A611" t="str">
        <f t="shared" si="18"/>
        <v>3123</v>
      </c>
      <c r="B611" t="str">
        <f t="shared" si="18"/>
        <v>3123</v>
      </c>
      <c r="C611" t="str">
        <f>INDEX(conversion!$D:$D, MATCH(E611, conversion!$A:$A, 0))</f>
        <v>3123</v>
      </c>
      <c r="D611" t="e">
        <f>INDEX(conversion!$D:$D, MATCH(G611, conversion!$B:$B, 0))</f>
        <v>#N/A</v>
      </c>
      <c r="E611" t="str">
        <f t="shared" si="19"/>
        <v>47-1011</v>
      </c>
      <c r="F611" s="1" t="s">
        <v>1239</v>
      </c>
      <c r="G611" t="s">
        <v>1240</v>
      </c>
      <c r="H611" s="41">
        <v>0.47354617700000001</v>
      </c>
      <c r="I611" s="42">
        <v>0.92270107599999995</v>
      </c>
      <c r="J611" s="43">
        <v>-0.337697105</v>
      </c>
      <c r="K611" s="44">
        <v>-0.23483151299999999</v>
      </c>
      <c r="L611" s="45">
        <v>-7.8861335000000005E-2</v>
      </c>
      <c r="M611" s="46">
        <v>0.74485730100000003</v>
      </c>
      <c r="N611" s="1">
        <v>5</v>
      </c>
    </row>
    <row r="612" spans="1:14" x14ac:dyDescent="0.2">
      <c r="A612" t="str">
        <f t="shared" si="18"/>
        <v>7213</v>
      </c>
      <c r="B612" t="str">
        <f t="shared" si="18"/>
        <v>7213</v>
      </c>
      <c r="C612" t="str">
        <f>INDEX(conversion!$D:$D, MATCH(E612, conversion!$A:$A, 0))</f>
        <v>7213</v>
      </c>
      <c r="D612" t="str">
        <f>INDEX(conversion!$D:$D, MATCH(G612, conversion!$B:$B, 0))</f>
        <v>7213</v>
      </c>
      <c r="E612" t="str">
        <f t="shared" si="19"/>
        <v>47-2011</v>
      </c>
      <c r="F612" s="1" t="s">
        <v>1241</v>
      </c>
      <c r="G612" t="s">
        <v>1242</v>
      </c>
      <c r="H612" s="41">
        <v>-0.45768516799999998</v>
      </c>
      <c r="I612" s="42">
        <v>1.8781045E-2</v>
      </c>
      <c r="J612" s="43">
        <v>-1.384951354</v>
      </c>
      <c r="K612" s="44">
        <v>-0.29233422399999998</v>
      </c>
      <c r="L612" s="45">
        <v>-1.1786548029999999</v>
      </c>
      <c r="M612" s="46">
        <v>-3.2948445039999998</v>
      </c>
      <c r="N612" s="1">
        <v>8</v>
      </c>
    </row>
    <row r="613" spans="1:14" x14ac:dyDescent="0.2">
      <c r="A613" t="str">
        <f t="shared" si="18"/>
        <v>7112</v>
      </c>
      <c r="B613" t="str">
        <f t="shared" si="18"/>
        <v>7112</v>
      </c>
      <c r="C613" t="str">
        <f>INDEX(conversion!$D:$D, MATCH(E613, conversion!$A:$A, 0))</f>
        <v>7112</v>
      </c>
      <c r="D613" t="str">
        <f>INDEX(conversion!$D:$D, MATCH(G613, conversion!$B:$B, 0))</f>
        <v>7112</v>
      </c>
      <c r="E613" t="str">
        <f t="shared" si="19"/>
        <v>47-2021</v>
      </c>
      <c r="F613" s="1" t="s">
        <v>1243</v>
      </c>
      <c r="G613" t="s">
        <v>1244</v>
      </c>
      <c r="H613" s="41">
        <v>-0.44154502600000001</v>
      </c>
      <c r="I613" s="42">
        <v>-4.2634532000000003E-2</v>
      </c>
      <c r="J613" s="43">
        <v>-1.1870722380000001</v>
      </c>
      <c r="K613" s="44">
        <v>0.35963849399999998</v>
      </c>
      <c r="L613" s="45">
        <v>-0.90334242399999998</v>
      </c>
      <c r="M613" s="46">
        <v>-2.2149557259999999</v>
      </c>
      <c r="N613" s="1">
        <v>7</v>
      </c>
    </row>
    <row r="614" spans="1:14" x14ac:dyDescent="0.2">
      <c r="A614" t="str">
        <f t="shared" si="18"/>
        <v>7113</v>
      </c>
      <c r="B614" t="str">
        <f t="shared" si="18"/>
        <v>7113</v>
      </c>
      <c r="C614" t="str">
        <f>INDEX(conversion!$D:$D, MATCH(E614, conversion!$A:$A, 0))</f>
        <v>7113</v>
      </c>
      <c r="D614" t="str">
        <f>INDEX(conversion!$D:$D, MATCH(G614, conversion!$B:$B, 0))</f>
        <v>7113</v>
      </c>
      <c r="E614" t="str">
        <f t="shared" si="19"/>
        <v>47-2022</v>
      </c>
      <c r="F614" s="1" t="s">
        <v>1245</v>
      </c>
      <c r="G614" t="s">
        <v>1246</v>
      </c>
      <c r="H614" s="41">
        <v>-0.61576765700000002</v>
      </c>
      <c r="I614" s="42">
        <v>0.265087407</v>
      </c>
      <c r="J614" s="43">
        <v>-1.1442165419999999</v>
      </c>
      <c r="K614" s="44">
        <v>0.90294965100000002</v>
      </c>
      <c r="L614" s="45">
        <v>-7.7443963000000005E-2</v>
      </c>
      <c r="M614" s="46">
        <v>-0.66939110300000004</v>
      </c>
      <c r="N614" s="1">
        <v>6</v>
      </c>
    </row>
    <row r="615" spans="1:14" x14ac:dyDescent="0.2">
      <c r="A615" t="str">
        <f t="shared" si="18"/>
        <v>7115</v>
      </c>
      <c r="B615" t="str">
        <f t="shared" si="18"/>
        <v>7115</v>
      </c>
      <c r="C615" t="str">
        <f>INDEX(conversion!$D:$D, MATCH(E615, conversion!$A:$A, 0))</f>
        <v>7115</v>
      </c>
      <c r="D615" t="str">
        <f>INDEX(conversion!$D:$D, MATCH(G615, conversion!$B:$B, 0))</f>
        <v>7115</v>
      </c>
      <c r="E615" t="str">
        <f t="shared" si="19"/>
        <v>47-2031</v>
      </c>
      <c r="F615" s="1" t="s">
        <v>1247</v>
      </c>
      <c r="G615" t="s">
        <v>1248</v>
      </c>
      <c r="H615" s="41">
        <v>-0.65899608200000004</v>
      </c>
      <c r="I615" s="42">
        <v>0.1293135</v>
      </c>
      <c r="J615" s="43">
        <v>-1.357327467</v>
      </c>
      <c r="K615" s="44">
        <v>0.16131860200000001</v>
      </c>
      <c r="L615" s="45">
        <v>-0.73475345999999997</v>
      </c>
      <c r="M615" s="46">
        <v>-2.4604449079999999</v>
      </c>
      <c r="N615" s="1">
        <v>7</v>
      </c>
    </row>
    <row r="616" spans="1:14" x14ac:dyDescent="0.2">
      <c r="A616" t="str">
        <f t="shared" si="18"/>
        <v>7122</v>
      </c>
      <c r="B616" t="str">
        <f t="shared" si="18"/>
        <v>7122</v>
      </c>
      <c r="C616" t="str">
        <f>INDEX(conversion!$D:$D, MATCH(E616, conversion!$A:$A, 0))</f>
        <v>7122</v>
      </c>
      <c r="D616" t="str">
        <f>INDEX(conversion!$D:$D, MATCH(G616, conversion!$B:$B, 0))</f>
        <v>7122</v>
      </c>
      <c r="E616" t="str">
        <f t="shared" si="19"/>
        <v>47-2041</v>
      </c>
      <c r="F616" s="1" t="s">
        <v>1249</v>
      </c>
      <c r="G616" t="s">
        <v>1250</v>
      </c>
      <c r="H616" s="41">
        <v>-1.1109164899999999</v>
      </c>
      <c r="I616" s="42">
        <v>-0.82297995499999999</v>
      </c>
      <c r="J616" s="43">
        <v>-1.1132081380000001</v>
      </c>
      <c r="K616" s="44">
        <v>0.66681147500000004</v>
      </c>
      <c r="L616" s="45">
        <v>-0.488256839</v>
      </c>
      <c r="M616" s="46">
        <v>-2.868549947</v>
      </c>
      <c r="N616" s="1">
        <v>7</v>
      </c>
    </row>
    <row r="617" spans="1:14" x14ac:dyDescent="0.2">
      <c r="A617" t="str">
        <f t="shared" si="18"/>
        <v>7122</v>
      </c>
      <c r="B617" t="str">
        <f t="shared" si="18"/>
        <v>7122</v>
      </c>
      <c r="C617" t="str">
        <f>INDEX(conversion!$D:$D, MATCH(E617, conversion!$A:$A, 0))</f>
        <v>7122</v>
      </c>
      <c r="D617" t="str">
        <f>INDEX(conversion!$D:$D, MATCH(G617, conversion!$B:$B, 0))</f>
        <v>7122</v>
      </c>
      <c r="E617" t="str">
        <f t="shared" si="19"/>
        <v>47-2042</v>
      </c>
      <c r="F617" s="1" t="s">
        <v>1251</v>
      </c>
      <c r="G617" t="s">
        <v>1252</v>
      </c>
      <c r="H617" s="41">
        <v>-0.479171454</v>
      </c>
      <c r="I617" s="42">
        <v>-0.68224252799999996</v>
      </c>
      <c r="J617" s="43">
        <v>-0.63337954600000002</v>
      </c>
      <c r="K617" s="44">
        <v>0.63260784400000003</v>
      </c>
      <c r="L617" s="45">
        <v>4.0601225999999997E-2</v>
      </c>
      <c r="M617" s="46">
        <v>-1.121584457</v>
      </c>
      <c r="N617" s="1">
        <v>6</v>
      </c>
    </row>
    <row r="618" spans="1:14" x14ac:dyDescent="0.2">
      <c r="A618" t="str">
        <f t="shared" si="18"/>
        <v>7122</v>
      </c>
      <c r="B618" t="str">
        <f t="shared" si="18"/>
        <v>7122</v>
      </c>
      <c r="C618" t="str">
        <f>INDEX(conversion!$D:$D, MATCH(E618, conversion!$A:$A, 0))</f>
        <v>7122</v>
      </c>
      <c r="D618" t="str">
        <f>INDEX(conversion!$D:$D, MATCH(G618, conversion!$B:$B, 0))</f>
        <v>7122</v>
      </c>
      <c r="E618" t="str">
        <f t="shared" si="19"/>
        <v>47-2043</v>
      </c>
      <c r="F618" s="1" t="s">
        <v>1253</v>
      </c>
      <c r="G618" t="s">
        <v>1254</v>
      </c>
      <c r="H618" s="41">
        <v>-0.19644573300000001</v>
      </c>
      <c r="I618" s="42">
        <v>6.7892252E-2</v>
      </c>
      <c r="J618" s="43">
        <v>-1.1636839379999999</v>
      </c>
      <c r="K618" s="44">
        <v>1.6233395000000001E-2</v>
      </c>
      <c r="L618" s="45">
        <v>-1.5474167459999999</v>
      </c>
      <c r="M618" s="46">
        <v>-2.8234207709999999</v>
      </c>
      <c r="N618" s="1">
        <v>7</v>
      </c>
    </row>
    <row r="619" spans="1:14" x14ac:dyDescent="0.2">
      <c r="A619" t="str">
        <f t="shared" si="18"/>
        <v>7122</v>
      </c>
      <c r="B619" t="str">
        <f t="shared" si="18"/>
        <v>7122</v>
      </c>
      <c r="C619" t="str">
        <f>INDEX(conversion!$D:$D, MATCH(E619, conversion!$A:$A, 0))</f>
        <v>7122</v>
      </c>
      <c r="D619" t="e">
        <f>INDEX(conversion!$D:$D, MATCH(G619, conversion!$B:$B, 0))</f>
        <v>#N/A</v>
      </c>
      <c r="E619" t="str">
        <f t="shared" si="19"/>
        <v>47-2044</v>
      </c>
      <c r="F619" s="1" t="s">
        <v>1255</v>
      </c>
      <c r="G619" t="s">
        <v>1256</v>
      </c>
      <c r="H619" s="41">
        <v>-0.77064654600000004</v>
      </c>
      <c r="I619" s="42">
        <v>-0.63949473099999998</v>
      </c>
      <c r="J619" s="43">
        <v>-0.74544573800000002</v>
      </c>
      <c r="K619" s="44">
        <v>0.102021652</v>
      </c>
      <c r="L619" s="45">
        <v>-0.44844463000000001</v>
      </c>
      <c r="M619" s="46">
        <v>-2.5020099939999998</v>
      </c>
      <c r="N619" s="1">
        <v>7</v>
      </c>
    </row>
    <row r="620" spans="1:14" x14ac:dyDescent="0.2">
      <c r="A620" t="str">
        <f t="shared" si="18"/>
        <v>7114</v>
      </c>
      <c r="B620" t="str">
        <f t="shared" si="18"/>
        <v>7114</v>
      </c>
      <c r="C620" t="str">
        <f>INDEX(conversion!$D:$D, MATCH(E620, conversion!$A:$A, 0))</f>
        <v>7114</v>
      </c>
      <c r="D620" t="str">
        <f>INDEX(conversion!$D:$D, MATCH(G620, conversion!$B:$B, 0))</f>
        <v>7114</v>
      </c>
      <c r="E620" t="str">
        <f t="shared" si="19"/>
        <v>47-2051</v>
      </c>
      <c r="F620" s="1" t="s">
        <v>1257</v>
      </c>
      <c r="G620" t="s">
        <v>1258</v>
      </c>
      <c r="H620" s="41">
        <v>-0.845719263</v>
      </c>
      <c r="I620" s="42">
        <v>-0.190417906</v>
      </c>
      <c r="J620" s="43">
        <v>-1.4402177</v>
      </c>
      <c r="K620" s="44">
        <v>-0.39915121799999997</v>
      </c>
      <c r="L620" s="45">
        <v>-2.022364295</v>
      </c>
      <c r="M620" s="46">
        <v>-4.8978703819999998</v>
      </c>
      <c r="N620" s="1">
        <v>9</v>
      </c>
    </row>
    <row r="621" spans="1:14" x14ac:dyDescent="0.2">
      <c r="A621" t="str">
        <f t="shared" si="18"/>
        <v>7114</v>
      </c>
      <c r="B621" t="str">
        <f t="shared" si="18"/>
        <v>7114</v>
      </c>
      <c r="C621" t="str">
        <f>INDEX(conversion!$D:$D, MATCH(E621, conversion!$A:$A, 0))</f>
        <v>7114</v>
      </c>
      <c r="D621" t="str">
        <f>INDEX(conversion!$D:$D, MATCH(G621, conversion!$B:$B, 0))</f>
        <v>7114</v>
      </c>
      <c r="E621" t="str">
        <f t="shared" si="19"/>
        <v>47-2053</v>
      </c>
      <c r="F621" s="1" t="s">
        <v>1259</v>
      </c>
      <c r="G621" t="s">
        <v>1260</v>
      </c>
      <c r="H621" s="41">
        <v>-0.90505372500000003</v>
      </c>
      <c r="I621" s="42">
        <v>-0.33815700500000001</v>
      </c>
      <c r="J621" s="43">
        <v>-1.1223541180000001</v>
      </c>
      <c r="K621" s="44">
        <v>-0.31541512199999999</v>
      </c>
      <c r="L621" s="45">
        <v>-1.2927930599999999</v>
      </c>
      <c r="M621" s="46">
        <v>-3.9737730299999998</v>
      </c>
      <c r="N621" s="1">
        <v>8</v>
      </c>
    </row>
    <row r="622" spans="1:14" x14ac:dyDescent="0.2">
      <c r="A622" t="str">
        <f t="shared" si="18"/>
        <v>9313</v>
      </c>
      <c r="B622" t="str">
        <f t="shared" si="18"/>
        <v>9313</v>
      </c>
      <c r="C622" t="str">
        <f>INDEX(conversion!$D:$D, MATCH(E622, conversion!$A:$A, 0))</f>
        <v>9313</v>
      </c>
      <c r="D622" t="str">
        <f>INDEX(conversion!$D:$D, MATCH(G622, conversion!$B:$B, 0))</f>
        <v>9313</v>
      </c>
      <c r="E622" t="str">
        <f t="shared" si="19"/>
        <v>47-2061</v>
      </c>
      <c r="F622" s="1" t="s">
        <v>1261</v>
      </c>
      <c r="G622" t="s">
        <v>1262</v>
      </c>
      <c r="H622" s="41">
        <v>0.34496373600000002</v>
      </c>
      <c r="I622" s="42">
        <v>-0.26381322499999998</v>
      </c>
      <c r="J622" s="43">
        <v>-1.3111138710000001</v>
      </c>
      <c r="K622" s="44">
        <v>0.109471796</v>
      </c>
      <c r="L622" s="45">
        <v>-0.96897785700000005</v>
      </c>
      <c r="M622" s="46">
        <v>-2.0894694220000001</v>
      </c>
      <c r="N622" s="1">
        <v>7</v>
      </c>
    </row>
    <row r="623" spans="1:14" x14ac:dyDescent="0.2">
      <c r="A623" t="str">
        <f t="shared" si="18"/>
        <v>8342</v>
      </c>
      <c r="B623" t="str">
        <f t="shared" si="18"/>
        <v>8342</v>
      </c>
      <c r="C623" t="str">
        <f>INDEX(conversion!$D:$D, MATCH(E623, conversion!$A:$A, 0))</f>
        <v>8342</v>
      </c>
      <c r="D623" t="str">
        <f>INDEX(conversion!$D:$D, MATCH(G623, conversion!$B:$B, 0))</f>
        <v>8342</v>
      </c>
      <c r="E623" t="str">
        <f t="shared" si="19"/>
        <v>47-2071</v>
      </c>
      <c r="F623" s="1" t="s">
        <v>1263</v>
      </c>
      <c r="G623" t="s">
        <v>1264</v>
      </c>
      <c r="H623" s="41">
        <v>-0.95937188500000004</v>
      </c>
      <c r="I623" s="42">
        <v>-0.1163747</v>
      </c>
      <c r="J623" s="43">
        <v>-1.3171712289999999</v>
      </c>
      <c r="K623" s="44">
        <v>0.54139680899999998</v>
      </c>
      <c r="L623" s="45">
        <v>-1.644199403</v>
      </c>
      <c r="M623" s="46">
        <v>-3.4957204069999999</v>
      </c>
      <c r="N623" s="1">
        <v>8</v>
      </c>
    </row>
    <row r="624" spans="1:14" x14ac:dyDescent="0.2">
      <c r="A624" t="str">
        <f t="shared" si="18"/>
        <v>8342</v>
      </c>
      <c r="B624" t="str">
        <f t="shared" si="18"/>
        <v>8342</v>
      </c>
      <c r="C624" t="str">
        <f>INDEX(conversion!$D:$D, MATCH(E624, conversion!$A:$A, 0))</f>
        <v>8342</v>
      </c>
      <c r="D624" t="e">
        <f>INDEX(conversion!$D:$D, MATCH(G624, conversion!$B:$B, 0))</f>
        <v>#N/A</v>
      </c>
      <c r="E624" t="str">
        <f t="shared" si="19"/>
        <v>47-2072</v>
      </c>
      <c r="F624" s="1" t="s">
        <v>1265</v>
      </c>
      <c r="G624" t="s">
        <v>1266</v>
      </c>
      <c r="H624" s="41">
        <v>-0.57795237799999999</v>
      </c>
      <c r="I624" s="42">
        <v>-1.0055753789999999</v>
      </c>
      <c r="J624" s="43">
        <v>-1.7830901139999999</v>
      </c>
      <c r="K624" s="44">
        <v>-0.24522851800000001</v>
      </c>
      <c r="L624" s="45">
        <v>-1.4834042890000001</v>
      </c>
      <c r="M624" s="46">
        <v>-5.0952506780000002</v>
      </c>
      <c r="N624" s="1">
        <v>9</v>
      </c>
    </row>
    <row r="625" spans="1:14" x14ac:dyDescent="0.2">
      <c r="A625" t="str">
        <f t="shared" si="18"/>
        <v>8342</v>
      </c>
      <c r="B625" t="str">
        <f t="shared" si="18"/>
        <v>8342</v>
      </c>
      <c r="C625" t="str">
        <f>INDEX(conversion!$D:$D, MATCH(E625, conversion!$A:$A, 0))</f>
        <v>8342</v>
      </c>
      <c r="D625" t="str">
        <f>INDEX(conversion!$D:$D, MATCH(G625, conversion!$B:$B, 0))</f>
        <v>8342</v>
      </c>
      <c r="E625" t="str">
        <f t="shared" si="19"/>
        <v>47-2073</v>
      </c>
      <c r="F625" s="1" t="s">
        <v>1267</v>
      </c>
      <c r="G625" t="s">
        <v>1268</v>
      </c>
      <c r="H625" s="41">
        <v>1.3312736E-2</v>
      </c>
      <c r="I625" s="42">
        <v>0.201706353</v>
      </c>
      <c r="J625" s="43">
        <v>-1.6157299249999999</v>
      </c>
      <c r="K625" s="44">
        <v>0.74909084599999998</v>
      </c>
      <c r="L625" s="45">
        <v>-1.9022231190000001</v>
      </c>
      <c r="M625" s="46">
        <v>-2.5538431089999998</v>
      </c>
      <c r="N625" s="1">
        <v>7</v>
      </c>
    </row>
    <row r="626" spans="1:14" x14ac:dyDescent="0.2">
      <c r="A626" t="str">
        <f t="shared" si="18"/>
        <v>7123</v>
      </c>
      <c r="B626" t="str">
        <f t="shared" si="18"/>
        <v>7123</v>
      </c>
      <c r="C626" t="str">
        <f>INDEX(conversion!$D:$D, MATCH(E626, conversion!$A:$A, 0))</f>
        <v>7123</v>
      </c>
      <c r="D626" t="str">
        <f>INDEX(conversion!$D:$D, MATCH(G626, conversion!$B:$B, 0))</f>
        <v>7123</v>
      </c>
      <c r="E626" t="str">
        <f t="shared" si="19"/>
        <v>47-2081</v>
      </c>
      <c r="F626" s="1" t="s">
        <v>1269</v>
      </c>
      <c r="G626" t="s">
        <v>1270</v>
      </c>
      <c r="H626" s="41">
        <v>-1.467442602</v>
      </c>
      <c r="I626" s="42">
        <v>-1.1803845660000001</v>
      </c>
      <c r="J626" s="43">
        <v>-1.0024069529999999</v>
      </c>
      <c r="K626" s="44">
        <v>-0.34051376100000003</v>
      </c>
      <c r="L626" s="45">
        <v>-0.42832714500000002</v>
      </c>
      <c r="M626" s="46">
        <v>-4.419075028</v>
      </c>
      <c r="N626" s="1">
        <v>8</v>
      </c>
    </row>
    <row r="627" spans="1:14" x14ac:dyDescent="0.2">
      <c r="A627" t="str">
        <f t="shared" si="18"/>
        <v>7123</v>
      </c>
      <c r="B627" t="str">
        <f t="shared" si="18"/>
        <v>7123</v>
      </c>
      <c r="C627" t="str">
        <f>INDEX(conversion!$D:$D, MATCH(E627, conversion!$A:$A, 0))</f>
        <v>7123</v>
      </c>
      <c r="D627" t="str">
        <f>INDEX(conversion!$D:$D, MATCH(G627, conversion!$B:$B, 0))</f>
        <v>7123</v>
      </c>
      <c r="E627" t="str">
        <f t="shared" si="19"/>
        <v>47-2082</v>
      </c>
      <c r="F627" s="1" t="s">
        <v>1271</v>
      </c>
      <c r="G627" t="s">
        <v>1272</v>
      </c>
      <c r="H627" s="41">
        <v>-1.926005322</v>
      </c>
      <c r="I627" s="42">
        <v>-1.574053943</v>
      </c>
      <c r="J627" s="43">
        <v>-0.89383341599999999</v>
      </c>
      <c r="K627" s="44">
        <v>0.75783763000000004</v>
      </c>
      <c r="L627" s="45">
        <v>-0.41945381300000001</v>
      </c>
      <c r="M627" s="46">
        <v>-4.0555088640000001</v>
      </c>
      <c r="N627" s="1">
        <v>8</v>
      </c>
    </row>
    <row r="628" spans="1:14" x14ac:dyDescent="0.2">
      <c r="A628" t="str">
        <f t="shared" si="18"/>
        <v>7411</v>
      </c>
      <c r="B628" t="str">
        <f t="shared" si="18"/>
        <v>7411</v>
      </c>
      <c r="C628" t="str">
        <f>INDEX(conversion!$D:$D, MATCH(E628, conversion!$A:$A, 0))</f>
        <v>7411</v>
      </c>
      <c r="D628" t="str">
        <f>INDEX(conversion!$D:$D, MATCH(G628, conversion!$B:$B, 0))</f>
        <v>7411</v>
      </c>
      <c r="E628" t="str">
        <f t="shared" si="19"/>
        <v>47-2111</v>
      </c>
      <c r="F628" s="1" t="s">
        <v>1273</v>
      </c>
      <c r="G628" t="s">
        <v>1274</v>
      </c>
      <c r="H628" s="41">
        <v>-0.45702078600000001</v>
      </c>
      <c r="I628" s="42">
        <v>-0.55376894099999996</v>
      </c>
      <c r="J628" s="43">
        <v>-1.0676743470000001</v>
      </c>
      <c r="K628" s="44">
        <v>3.2657749999999998E-3</v>
      </c>
      <c r="L628" s="45">
        <v>-0.39350752300000003</v>
      </c>
      <c r="M628" s="46">
        <v>-2.4687058230000001</v>
      </c>
      <c r="N628" s="1">
        <v>7</v>
      </c>
    </row>
    <row r="629" spans="1:14" x14ac:dyDescent="0.2">
      <c r="A629" t="str">
        <f t="shared" si="18"/>
        <v>7125</v>
      </c>
      <c r="B629" t="str">
        <f t="shared" si="18"/>
        <v>7125</v>
      </c>
      <c r="C629" t="str">
        <f>INDEX(conversion!$D:$D, MATCH(E629, conversion!$A:$A, 0))</f>
        <v>7125</v>
      </c>
      <c r="D629" t="str">
        <f>INDEX(conversion!$D:$D, MATCH(G629, conversion!$B:$B, 0))</f>
        <v>7125</v>
      </c>
      <c r="E629" t="str">
        <f t="shared" si="19"/>
        <v>47-2121</v>
      </c>
      <c r="F629" s="1" t="s">
        <v>1275</v>
      </c>
      <c r="G629" t="s">
        <v>1276</v>
      </c>
      <c r="H629" s="41">
        <v>-0.80090557399999995</v>
      </c>
      <c r="I629" s="42">
        <v>-0.98724907500000003</v>
      </c>
      <c r="J629" s="43">
        <v>-1.010817517</v>
      </c>
      <c r="K629" s="44">
        <v>-4.2239189000000003E-2</v>
      </c>
      <c r="L629" s="45">
        <v>-6.1394803999999997E-2</v>
      </c>
      <c r="M629" s="46">
        <v>-2.9026061589999999</v>
      </c>
      <c r="N629" s="1">
        <v>7</v>
      </c>
    </row>
    <row r="630" spans="1:14" x14ac:dyDescent="0.2">
      <c r="A630" t="str">
        <f t="shared" si="18"/>
        <v>7124</v>
      </c>
      <c r="B630" t="str">
        <f t="shared" si="18"/>
        <v>7124</v>
      </c>
      <c r="C630" t="str">
        <f>INDEX(conversion!$D:$D, MATCH(E630, conversion!$A:$A, 0))</f>
        <v>7124</v>
      </c>
      <c r="D630" t="str">
        <f>INDEX(conversion!$D:$D, MATCH(G630, conversion!$B:$B, 0))</f>
        <v>7124</v>
      </c>
      <c r="E630" t="str">
        <f t="shared" si="19"/>
        <v>47-2131</v>
      </c>
      <c r="F630" s="1" t="s">
        <v>1277</v>
      </c>
      <c r="G630" t="s">
        <v>1278</v>
      </c>
      <c r="H630" s="41">
        <v>-0.90336860299999999</v>
      </c>
      <c r="I630" s="42">
        <v>-0.85290478300000006</v>
      </c>
      <c r="J630" s="43">
        <v>-1.230520507</v>
      </c>
      <c r="K630" s="44">
        <v>0.52864604100000001</v>
      </c>
      <c r="L630" s="45">
        <v>-0.66466408700000001</v>
      </c>
      <c r="M630" s="46">
        <v>-3.122811939</v>
      </c>
      <c r="N630" s="1">
        <v>8</v>
      </c>
    </row>
    <row r="631" spans="1:14" x14ac:dyDescent="0.2">
      <c r="A631" t="str">
        <f t="shared" si="18"/>
        <v>7124</v>
      </c>
      <c r="B631" t="str">
        <f t="shared" si="18"/>
        <v>7124</v>
      </c>
      <c r="C631" t="str">
        <f>INDEX(conversion!$D:$D, MATCH(E631, conversion!$A:$A, 0))</f>
        <v>7124</v>
      </c>
      <c r="D631" t="str">
        <f>INDEX(conversion!$D:$D, MATCH(G631, conversion!$B:$B, 0))</f>
        <v>7124</v>
      </c>
      <c r="E631" t="str">
        <f t="shared" si="19"/>
        <v>47-2132</v>
      </c>
      <c r="F631" s="1" t="s">
        <v>1279</v>
      </c>
      <c r="G631" t="s">
        <v>1280</v>
      </c>
      <c r="H631" s="41">
        <v>-0.79774526400000001</v>
      </c>
      <c r="I631" s="42">
        <v>-0.337049139</v>
      </c>
      <c r="J631" s="43">
        <v>-0.79804174800000005</v>
      </c>
      <c r="K631" s="44">
        <v>0.75500414299999996</v>
      </c>
      <c r="L631" s="45">
        <v>-0.218006371</v>
      </c>
      <c r="M631" s="46">
        <v>-1.3958383780000001</v>
      </c>
      <c r="N631" s="1">
        <v>6</v>
      </c>
    </row>
    <row r="632" spans="1:14" x14ac:dyDescent="0.2">
      <c r="A632" t="str">
        <f t="shared" si="18"/>
        <v>7131</v>
      </c>
      <c r="B632" t="str">
        <f t="shared" si="18"/>
        <v>7131</v>
      </c>
      <c r="C632" t="str">
        <f>INDEX(conversion!$D:$D, MATCH(E632, conversion!$A:$A, 0))</f>
        <v>7131</v>
      </c>
      <c r="D632" t="str">
        <f>INDEX(conversion!$D:$D, MATCH(G632, conversion!$B:$B, 0))</f>
        <v>7131</v>
      </c>
      <c r="E632" t="str">
        <f t="shared" si="19"/>
        <v>47-2141</v>
      </c>
      <c r="F632" s="1" t="s">
        <v>1281</v>
      </c>
      <c r="G632" t="s">
        <v>1282</v>
      </c>
      <c r="H632" s="41">
        <v>-0.27626432499999998</v>
      </c>
      <c r="I632" s="42">
        <v>0.23154621</v>
      </c>
      <c r="J632" s="43">
        <v>-0.997744085</v>
      </c>
      <c r="K632" s="44">
        <v>0.112534052</v>
      </c>
      <c r="L632" s="45">
        <v>-0.92178994599999997</v>
      </c>
      <c r="M632" s="46">
        <v>-1.851718094</v>
      </c>
      <c r="N632" s="1">
        <v>7</v>
      </c>
    </row>
    <row r="633" spans="1:14" x14ac:dyDescent="0.2">
      <c r="A633" t="str">
        <f t="shared" si="18"/>
        <v>7131</v>
      </c>
      <c r="B633" t="str">
        <f t="shared" si="18"/>
        <v>7131</v>
      </c>
      <c r="C633" t="str">
        <f>INDEX(conversion!$D:$D, MATCH(E633, conversion!$A:$A, 0))</f>
        <v>7131</v>
      </c>
      <c r="D633" t="str">
        <f>INDEX(conversion!$D:$D, MATCH(G633, conversion!$B:$B, 0))</f>
        <v>7131</v>
      </c>
      <c r="E633" t="str">
        <f t="shared" si="19"/>
        <v>47-2142</v>
      </c>
      <c r="F633" s="1" t="s">
        <v>1283</v>
      </c>
      <c r="G633" t="s">
        <v>1284</v>
      </c>
      <c r="H633" s="41">
        <v>-1.577765812</v>
      </c>
      <c r="I633" s="42">
        <v>-0.56822466800000004</v>
      </c>
      <c r="J633" s="43">
        <v>-1.083233243</v>
      </c>
      <c r="K633" s="44">
        <v>0.386289194</v>
      </c>
      <c r="L633" s="45">
        <v>-0.18917167400000001</v>
      </c>
      <c r="M633" s="46">
        <v>-3.0321062030000001</v>
      </c>
      <c r="N633" s="1">
        <v>7</v>
      </c>
    </row>
    <row r="634" spans="1:14" x14ac:dyDescent="0.2">
      <c r="A634" t="str">
        <f t="shared" si="18"/>
        <v>7126</v>
      </c>
      <c r="B634" t="str">
        <f t="shared" si="18"/>
        <v>7126</v>
      </c>
      <c r="C634" t="str">
        <f>INDEX(conversion!$D:$D, MATCH(E634, conversion!$A:$A, 0))</f>
        <v>7126</v>
      </c>
      <c r="D634" t="str">
        <f>INDEX(conversion!$D:$D, MATCH(G634, conversion!$B:$B, 0))</f>
        <v>7126</v>
      </c>
      <c r="E634" t="str">
        <f t="shared" si="19"/>
        <v>47-2151</v>
      </c>
      <c r="F634" s="1" t="s">
        <v>1285</v>
      </c>
      <c r="G634" t="s">
        <v>1286</v>
      </c>
      <c r="H634" s="41">
        <v>-0.87754100400000001</v>
      </c>
      <c r="I634" s="42">
        <v>-0.47747957499999999</v>
      </c>
      <c r="J634" s="43">
        <v>-1.395665578</v>
      </c>
      <c r="K634" s="44">
        <v>-0.26958754000000001</v>
      </c>
      <c r="L634" s="45">
        <v>-1.7518043510000001</v>
      </c>
      <c r="M634" s="46">
        <v>-4.772078048</v>
      </c>
      <c r="N634" s="1">
        <v>9</v>
      </c>
    </row>
    <row r="635" spans="1:14" x14ac:dyDescent="0.2">
      <c r="A635" t="str">
        <f t="shared" si="18"/>
        <v>7126</v>
      </c>
      <c r="B635" t="str">
        <f t="shared" si="18"/>
        <v>7126</v>
      </c>
      <c r="C635" t="str">
        <f>INDEX(conversion!$D:$D, MATCH(E635, conversion!$A:$A, 0))</f>
        <v>7126</v>
      </c>
      <c r="D635" t="str">
        <f>INDEX(conversion!$D:$D, MATCH(G635, conversion!$B:$B, 0))</f>
        <v>7126</v>
      </c>
      <c r="E635" t="str">
        <f t="shared" si="19"/>
        <v>47-2152</v>
      </c>
      <c r="F635" s="1" t="s">
        <v>1287</v>
      </c>
      <c r="G635" t="s">
        <v>1288</v>
      </c>
      <c r="H635" s="41">
        <v>-0.76861170700000003</v>
      </c>
      <c r="I635" s="42">
        <v>-0.88573392500000003</v>
      </c>
      <c r="J635" s="43">
        <v>-1.2382238809999999</v>
      </c>
      <c r="K635" s="44">
        <v>0.180612367</v>
      </c>
      <c r="L635" s="45">
        <v>-0.50885557699999995</v>
      </c>
      <c r="M635" s="46">
        <v>-3.2208127229999999</v>
      </c>
      <c r="N635" s="1">
        <v>8</v>
      </c>
    </row>
    <row r="636" spans="1:14" x14ac:dyDescent="0.2">
      <c r="A636" t="str">
        <f t="shared" si="18"/>
        <v>7126</v>
      </c>
      <c r="B636" t="str">
        <f t="shared" si="18"/>
        <v>7126</v>
      </c>
      <c r="C636" t="str">
        <f>INDEX(conversion!$D:$D, MATCH(E636, conversion!$A:$A, 0))</f>
        <v>7126</v>
      </c>
      <c r="D636" t="e">
        <f>INDEX(conversion!$D:$D, MATCH(G636, conversion!$B:$B, 0))</f>
        <v>#N/A</v>
      </c>
      <c r="E636" t="str">
        <f t="shared" si="19"/>
        <v>47-2152</v>
      </c>
      <c r="F636" s="1" t="s">
        <v>1289</v>
      </c>
      <c r="G636" t="s">
        <v>1290</v>
      </c>
      <c r="H636" s="41">
        <v>0.38124980200000003</v>
      </c>
      <c r="I636" s="42">
        <v>-0.18425213300000001</v>
      </c>
      <c r="J636" s="43">
        <v>-0.70876664199999995</v>
      </c>
      <c r="K636" s="44">
        <v>0.485639498</v>
      </c>
      <c r="L636" s="45">
        <v>7.8739243E-2</v>
      </c>
      <c r="M636" s="46">
        <v>5.2609768000000001E-2</v>
      </c>
      <c r="N636" s="1">
        <v>5</v>
      </c>
    </row>
    <row r="637" spans="1:14" x14ac:dyDescent="0.2">
      <c r="A637" t="str">
        <f t="shared" si="18"/>
        <v>7123</v>
      </c>
      <c r="B637" t="str">
        <f t="shared" si="18"/>
        <v>7123</v>
      </c>
      <c r="C637" t="str">
        <f>INDEX(conversion!$D:$D, MATCH(E637, conversion!$A:$A, 0))</f>
        <v>7123</v>
      </c>
      <c r="D637" t="str">
        <f>INDEX(conversion!$D:$D, MATCH(G637, conversion!$B:$B, 0))</f>
        <v>7123</v>
      </c>
      <c r="E637" t="str">
        <f t="shared" si="19"/>
        <v>47-2161</v>
      </c>
      <c r="F637" s="1" t="s">
        <v>1291</v>
      </c>
      <c r="G637" t="s">
        <v>1292</v>
      </c>
      <c r="H637" s="41">
        <v>-0.51991158299999995</v>
      </c>
      <c r="I637" s="42">
        <v>3.3496816999999998E-2</v>
      </c>
      <c r="J637" s="43">
        <v>-1.153778843</v>
      </c>
      <c r="K637" s="44">
        <v>-0.21047099899999999</v>
      </c>
      <c r="L637" s="45">
        <v>-1.0268147169999999</v>
      </c>
      <c r="M637" s="46">
        <v>-2.877479326</v>
      </c>
      <c r="N637" s="1">
        <v>7</v>
      </c>
    </row>
    <row r="638" spans="1:14" x14ac:dyDescent="0.2">
      <c r="A638" t="str">
        <f t="shared" si="18"/>
        <v>7214</v>
      </c>
      <c r="B638" t="str">
        <f t="shared" si="18"/>
        <v>7214</v>
      </c>
      <c r="C638" t="str">
        <f>INDEX(conversion!$D:$D, MATCH(E638, conversion!$A:$A, 0))</f>
        <v>7214</v>
      </c>
      <c r="D638" t="str">
        <f>INDEX(conversion!$D:$D, MATCH(G638, conversion!$B:$B, 0))</f>
        <v>7214</v>
      </c>
      <c r="E638" t="str">
        <f t="shared" si="19"/>
        <v>47-2171</v>
      </c>
      <c r="F638" s="1" t="s">
        <v>1293</v>
      </c>
      <c r="G638" t="s">
        <v>1294</v>
      </c>
      <c r="H638" s="41">
        <v>-0.987782249</v>
      </c>
      <c r="I638" s="42">
        <v>-0.53020773099999996</v>
      </c>
      <c r="J638" s="43">
        <v>-1.124368163</v>
      </c>
      <c r="K638" s="44">
        <v>0.31775796899999997</v>
      </c>
      <c r="L638" s="45">
        <v>-0.98591363399999998</v>
      </c>
      <c r="M638" s="46">
        <v>-3.3105138080000001</v>
      </c>
      <c r="N638" s="1">
        <v>8</v>
      </c>
    </row>
    <row r="639" spans="1:14" x14ac:dyDescent="0.2">
      <c r="A639" t="str">
        <f t="shared" si="18"/>
        <v>7121</v>
      </c>
      <c r="B639" t="str">
        <f t="shared" si="18"/>
        <v>7121</v>
      </c>
      <c r="C639" t="e">
        <f>INDEX(conversion!$D:$D, MATCH(E639, conversion!$A:$A, 0))</f>
        <v>#N/A</v>
      </c>
      <c r="D639" t="str">
        <f>INDEX(conversion!$D:$D, MATCH(G639, conversion!$B:$B, 0))</f>
        <v>7121</v>
      </c>
      <c r="E639" t="str">
        <f t="shared" si="19"/>
        <v>47-2181</v>
      </c>
      <c r="F639" s="1" t="s">
        <v>1295</v>
      </c>
      <c r="G639" t="s">
        <v>1296</v>
      </c>
      <c r="H639" s="41">
        <v>-0.50611089899999995</v>
      </c>
      <c r="I639" s="42">
        <v>0.25808178199999998</v>
      </c>
      <c r="J639" s="43">
        <v>-0.96422878499999998</v>
      </c>
      <c r="K639" s="44">
        <v>9.1571498000000001E-2</v>
      </c>
      <c r="L639" s="45">
        <v>-0.73689648399999996</v>
      </c>
      <c r="M639" s="46">
        <v>-1.857582888</v>
      </c>
      <c r="N639" s="1">
        <v>7</v>
      </c>
    </row>
    <row r="640" spans="1:14" x14ac:dyDescent="0.2">
      <c r="A640" t="str">
        <f t="shared" si="18"/>
        <v>7213</v>
      </c>
      <c r="B640" t="str">
        <f t="shared" si="18"/>
        <v>7213</v>
      </c>
      <c r="C640" t="str">
        <f>INDEX(conversion!$D:$D, MATCH(E640, conversion!$A:$A, 0))</f>
        <v>7213</v>
      </c>
      <c r="D640" t="str">
        <f>INDEX(conversion!$D:$D, MATCH(G640, conversion!$B:$B, 0))</f>
        <v>7213</v>
      </c>
      <c r="E640" t="str">
        <f t="shared" si="19"/>
        <v>47-2211</v>
      </c>
      <c r="F640" s="1" t="s">
        <v>1297</v>
      </c>
      <c r="G640" t="s">
        <v>1298</v>
      </c>
      <c r="H640" s="41">
        <v>-0.54761436200000002</v>
      </c>
      <c r="I640" s="42">
        <v>-0.12765484899999999</v>
      </c>
      <c r="J640" s="43">
        <v>-1.243924137</v>
      </c>
      <c r="K640" s="44">
        <v>-0.52424922399999996</v>
      </c>
      <c r="L640" s="45">
        <v>-0.99911916700000003</v>
      </c>
      <c r="M640" s="46">
        <v>-3.4425617399999999</v>
      </c>
      <c r="N640" s="1">
        <v>8</v>
      </c>
    </row>
    <row r="641" spans="1:14" x14ac:dyDescent="0.2">
      <c r="A641" t="str">
        <f t="shared" si="18"/>
        <v>7214</v>
      </c>
      <c r="B641" t="str">
        <f t="shared" si="18"/>
        <v>7214</v>
      </c>
      <c r="C641" t="str">
        <f>INDEX(conversion!$D:$D, MATCH(E641, conversion!$A:$A, 0))</f>
        <v>7214</v>
      </c>
      <c r="D641" t="str">
        <f>INDEX(conversion!$D:$D, MATCH(G641, conversion!$B:$B, 0))</f>
        <v>7214</v>
      </c>
      <c r="E641" t="str">
        <f t="shared" si="19"/>
        <v>47-2221</v>
      </c>
      <c r="F641" s="1" t="s">
        <v>1299</v>
      </c>
      <c r="G641" t="s">
        <v>1300</v>
      </c>
      <c r="H641" s="41">
        <v>-1.075529274</v>
      </c>
      <c r="I641" s="42">
        <v>-0.71378872999999998</v>
      </c>
      <c r="J641" s="43">
        <v>-1.6031066389999999</v>
      </c>
      <c r="K641" s="44">
        <v>0.11066166</v>
      </c>
      <c r="L641" s="45">
        <v>-0.93664110199999995</v>
      </c>
      <c r="M641" s="46">
        <v>-4.2184040850000004</v>
      </c>
      <c r="N641" s="1">
        <v>8</v>
      </c>
    </row>
    <row r="642" spans="1:14" x14ac:dyDescent="0.2">
      <c r="A642" t="str">
        <f t="shared" si="18"/>
        <v>7119</v>
      </c>
      <c r="B642" t="str">
        <f t="shared" si="18"/>
        <v>7119</v>
      </c>
      <c r="C642" t="str">
        <f>INDEX(conversion!$D:$D, MATCH(E642, conversion!$A:$A, 0))</f>
        <v>7119</v>
      </c>
      <c r="D642" t="str">
        <f>INDEX(conversion!$D:$D, MATCH(G642, conversion!$B:$B, 0))</f>
        <v>7119</v>
      </c>
      <c r="E642" t="str">
        <f t="shared" si="19"/>
        <v>47-2231</v>
      </c>
      <c r="F642" s="1" t="s">
        <v>1301</v>
      </c>
      <c r="G642" t="s">
        <v>1302</v>
      </c>
      <c r="H642" s="41">
        <v>-0.17763879199999999</v>
      </c>
      <c r="I642" s="42">
        <v>0.128036231</v>
      </c>
      <c r="J642" s="43">
        <v>-0.975184834</v>
      </c>
      <c r="K642" s="44">
        <v>-0.26259195400000002</v>
      </c>
      <c r="L642" s="45">
        <v>-0.154611209</v>
      </c>
      <c r="M642" s="46">
        <v>-1.4419905589999999</v>
      </c>
      <c r="N642" s="1">
        <v>6</v>
      </c>
    </row>
    <row r="643" spans="1:14" x14ac:dyDescent="0.2">
      <c r="A643" t="str">
        <f t="shared" ref="A643:B706" si="20">IF(NOT(ISNA(B643)), B643, IF(NOT(ISNA(C643)),C643, ""))</f>
        <v>9313</v>
      </c>
      <c r="B643" t="str">
        <f t="shared" si="20"/>
        <v>9313</v>
      </c>
      <c r="C643" t="str">
        <f>INDEX(conversion!$D:$D, MATCH(E643, conversion!$A:$A, 0))</f>
        <v>9313</v>
      </c>
      <c r="D643" t="str">
        <f>INDEX(conversion!$D:$D, MATCH(G643, conversion!$B:$B, 0))</f>
        <v>9313</v>
      </c>
      <c r="E643" t="str">
        <f t="shared" ref="E643:E706" si="21">LEFT(F643, SEARCH(".", F643)-1)</f>
        <v>47-3011</v>
      </c>
      <c r="F643" s="1" t="s">
        <v>1303</v>
      </c>
      <c r="G643" t="s">
        <v>1304</v>
      </c>
      <c r="H643" s="41">
        <v>-0.64989220700000006</v>
      </c>
      <c r="I643" s="42">
        <v>-0.95011247700000001</v>
      </c>
      <c r="J643" s="43">
        <v>-1.2959336180000001</v>
      </c>
      <c r="K643" s="44">
        <v>0.15409940599999999</v>
      </c>
      <c r="L643" s="45">
        <v>-1.3795515249999999</v>
      </c>
      <c r="M643" s="46">
        <v>-4.1213904210000001</v>
      </c>
      <c r="N643" s="1">
        <v>8</v>
      </c>
    </row>
    <row r="644" spans="1:14" x14ac:dyDescent="0.2">
      <c r="A644" t="str">
        <f t="shared" si="20"/>
        <v>9313</v>
      </c>
      <c r="B644" t="str">
        <f t="shared" si="20"/>
        <v>9313</v>
      </c>
      <c r="C644" t="str">
        <f>INDEX(conversion!$D:$D, MATCH(E644, conversion!$A:$A, 0))</f>
        <v>9313</v>
      </c>
      <c r="D644" t="str">
        <f>INDEX(conversion!$D:$D, MATCH(G644, conversion!$B:$B, 0))</f>
        <v>9313</v>
      </c>
      <c r="E644" t="str">
        <f t="shared" si="21"/>
        <v>47-3012</v>
      </c>
      <c r="F644" s="1" t="s">
        <v>1305</v>
      </c>
      <c r="G644" t="s">
        <v>1306</v>
      </c>
      <c r="H644" s="41">
        <v>-0.37322034300000001</v>
      </c>
      <c r="I644" s="42">
        <v>-1.390807796</v>
      </c>
      <c r="J644" s="43">
        <v>-1.1620773200000001</v>
      </c>
      <c r="K644" s="44">
        <v>0.32516007499999999</v>
      </c>
      <c r="L644" s="45">
        <v>-0.97183261099999996</v>
      </c>
      <c r="M644" s="46">
        <v>-3.5727779960000001</v>
      </c>
      <c r="N644" s="1">
        <v>8</v>
      </c>
    </row>
    <row r="645" spans="1:14" x14ac:dyDescent="0.2">
      <c r="A645" t="str">
        <f t="shared" si="20"/>
        <v>9313</v>
      </c>
      <c r="B645" t="str">
        <f t="shared" si="20"/>
        <v>9313</v>
      </c>
      <c r="C645" t="str">
        <f>INDEX(conversion!$D:$D, MATCH(E645, conversion!$A:$A, 0))</f>
        <v>9313</v>
      </c>
      <c r="D645" t="str">
        <f>INDEX(conversion!$D:$D, MATCH(G645, conversion!$B:$B, 0))</f>
        <v>9313</v>
      </c>
      <c r="E645" t="str">
        <f t="shared" si="21"/>
        <v>47-3013</v>
      </c>
      <c r="F645" s="1" t="s">
        <v>1307</v>
      </c>
      <c r="G645" t="s">
        <v>1308</v>
      </c>
      <c r="H645" s="41">
        <v>-1.419817632</v>
      </c>
      <c r="I645" s="42">
        <v>-0.27929580199999998</v>
      </c>
      <c r="J645" s="43">
        <v>-1.0110285510000001</v>
      </c>
      <c r="K645" s="44">
        <v>-1.1160923279999999</v>
      </c>
      <c r="L645" s="45">
        <v>-6.6327188999999995E-2</v>
      </c>
      <c r="M645" s="46">
        <v>-3.8925615009999999</v>
      </c>
      <c r="N645" s="1">
        <v>8</v>
      </c>
    </row>
    <row r="646" spans="1:14" x14ac:dyDescent="0.2">
      <c r="A646" t="str">
        <f t="shared" si="20"/>
        <v>9313</v>
      </c>
      <c r="B646" t="str">
        <f t="shared" si="20"/>
        <v>9313</v>
      </c>
      <c r="C646" t="str">
        <f>INDEX(conversion!$D:$D, MATCH(E646, conversion!$A:$A, 0))</f>
        <v>9313</v>
      </c>
      <c r="D646" t="str">
        <f>INDEX(conversion!$D:$D, MATCH(G646, conversion!$B:$B, 0))</f>
        <v>9313</v>
      </c>
      <c r="E646" t="str">
        <f t="shared" si="21"/>
        <v>47-3014</v>
      </c>
      <c r="F646" s="1" t="s">
        <v>1309</v>
      </c>
      <c r="G646" t="s">
        <v>1310</v>
      </c>
      <c r="H646" s="41">
        <v>-1.755157506</v>
      </c>
      <c r="I646" s="42">
        <v>-1.2817916460000001</v>
      </c>
      <c r="J646" s="43">
        <v>-0.85844195400000001</v>
      </c>
      <c r="K646" s="44">
        <v>0.37678725899999999</v>
      </c>
      <c r="L646" s="45">
        <v>-0.44083814999999998</v>
      </c>
      <c r="M646" s="46">
        <v>-3.9594419959999998</v>
      </c>
      <c r="N646" s="1">
        <v>8</v>
      </c>
    </row>
    <row r="647" spans="1:14" x14ac:dyDescent="0.2">
      <c r="A647" t="str">
        <f t="shared" si="20"/>
        <v>9313</v>
      </c>
      <c r="B647" t="str">
        <f t="shared" si="20"/>
        <v>9313</v>
      </c>
      <c r="C647" t="str">
        <f>INDEX(conversion!$D:$D, MATCH(E647, conversion!$A:$A, 0))</f>
        <v>9313</v>
      </c>
      <c r="D647" t="str">
        <f>INDEX(conversion!$D:$D, MATCH(G647, conversion!$B:$B, 0))</f>
        <v>9313</v>
      </c>
      <c r="E647" t="str">
        <f t="shared" si="21"/>
        <v>47-3015</v>
      </c>
      <c r="F647" s="1" t="s">
        <v>1311</v>
      </c>
      <c r="G647" t="s">
        <v>1312</v>
      </c>
      <c r="H647" s="41">
        <v>-0.40981995100000002</v>
      </c>
      <c r="I647" s="42">
        <v>-0.40501133499999997</v>
      </c>
      <c r="J647" s="43">
        <v>-1.0841633589999999</v>
      </c>
      <c r="K647" s="44">
        <v>-0.16555450399999999</v>
      </c>
      <c r="L647" s="45">
        <v>-0.91009293700000005</v>
      </c>
      <c r="M647" s="46">
        <v>-2.9746420869999999</v>
      </c>
      <c r="N647" s="1">
        <v>7</v>
      </c>
    </row>
    <row r="648" spans="1:14" x14ac:dyDescent="0.2">
      <c r="A648" t="str">
        <f t="shared" si="20"/>
        <v>9313</v>
      </c>
      <c r="B648" t="str">
        <f t="shared" si="20"/>
        <v>9313</v>
      </c>
      <c r="C648" t="str">
        <f>INDEX(conversion!$D:$D, MATCH(E648, conversion!$A:$A, 0))</f>
        <v>9313</v>
      </c>
      <c r="D648" t="str">
        <f>INDEX(conversion!$D:$D, MATCH(G648, conversion!$B:$B, 0))</f>
        <v>9313</v>
      </c>
      <c r="E648" t="str">
        <f t="shared" si="21"/>
        <v>47-3016</v>
      </c>
      <c r="F648" s="1" t="s">
        <v>1313</v>
      </c>
      <c r="G648" t="s">
        <v>1314</v>
      </c>
      <c r="H648" s="41">
        <v>6.7288422000000001E-2</v>
      </c>
      <c r="I648" s="42">
        <v>0.214491297</v>
      </c>
      <c r="J648" s="43">
        <v>-1.3851851529999999</v>
      </c>
      <c r="K648" s="44">
        <v>-0.34024854900000001</v>
      </c>
      <c r="L648" s="45">
        <v>-0.57107740399999996</v>
      </c>
      <c r="M648" s="46">
        <v>-2.0147313859999998</v>
      </c>
      <c r="N648" s="1">
        <v>7</v>
      </c>
    </row>
    <row r="649" spans="1:14" x14ac:dyDescent="0.2">
      <c r="A649" t="str">
        <f t="shared" si="20"/>
        <v>3112</v>
      </c>
      <c r="B649" t="str">
        <f t="shared" si="20"/>
        <v>3112</v>
      </c>
      <c r="C649" t="str">
        <f>INDEX(conversion!$D:$D, MATCH(E649, conversion!$A:$A, 0))</f>
        <v>3112</v>
      </c>
      <c r="D649" t="str">
        <f>INDEX(conversion!$D:$D, MATCH(G649, conversion!$B:$B, 0))</f>
        <v>3112</v>
      </c>
      <c r="E649" t="str">
        <f t="shared" si="21"/>
        <v>47-4011</v>
      </c>
      <c r="F649" s="1" t="s">
        <v>1315</v>
      </c>
      <c r="G649" t="s">
        <v>1316</v>
      </c>
      <c r="H649" s="41">
        <v>-0.35136446300000002</v>
      </c>
      <c r="I649" s="42">
        <v>-1.5223547E-2</v>
      </c>
      <c r="J649" s="43">
        <v>7.3552998999999994E-2</v>
      </c>
      <c r="K649" s="44">
        <v>0.51387173500000005</v>
      </c>
      <c r="L649" s="45">
        <v>0.63556726399999997</v>
      </c>
      <c r="M649" s="46">
        <v>0.85640398699999998</v>
      </c>
      <c r="N649" s="1">
        <v>5</v>
      </c>
    </row>
    <row r="650" spans="1:14" x14ac:dyDescent="0.2">
      <c r="A650" t="str">
        <f t="shared" si="20"/>
        <v>3112</v>
      </c>
      <c r="B650" t="str">
        <f t="shared" si="20"/>
        <v>3112</v>
      </c>
      <c r="C650" t="str">
        <f>INDEX(conversion!$D:$D, MATCH(E650, conversion!$A:$A, 0))</f>
        <v>3112</v>
      </c>
      <c r="D650" t="e">
        <f>INDEX(conversion!$D:$D, MATCH(G650, conversion!$B:$B, 0))</f>
        <v>#N/A</v>
      </c>
      <c r="E650" t="str">
        <f t="shared" si="21"/>
        <v>47-4011</v>
      </c>
      <c r="F650" s="1" t="s">
        <v>1317</v>
      </c>
      <c r="G650" t="s">
        <v>1318</v>
      </c>
      <c r="H650" s="41">
        <v>0.17161421299999999</v>
      </c>
      <c r="I650" s="42">
        <v>-0.32480877200000002</v>
      </c>
      <c r="J650" s="43">
        <v>-0.181520454</v>
      </c>
      <c r="K650" s="44">
        <v>-3.7405679999999997E-2</v>
      </c>
      <c r="L650" s="45">
        <v>0.58300072300000005</v>
      </c>
      <c r="M650" s="46">
        <v>0.21088003</v>
      </c>
      <c r="N650" s="1">
        <v>5</v>
      </c>
    </row>
    <row r="651" spans="1:14" x14ac:dyDescent="0.2">
      <c r="A651" t="str">
        <f t="shared" si="20"/>
        <v>7412</v>
      </c>
      <c r="B651" t="str">
        <f t="shared" si="20"/>
        <v>7412</v>
      </c>
      <c r="C651" t="str">
        <f>INDEX(conversion!$D:$D, MATCH(E651, conversion!$A:$A, 0))</f>
        <v>7412</v>
      </c>
      <c r="D651" t="e">
        <f>INDEX(conversion!$D:$D, MATCH(G651, conversion!$B:$B, 0))</f>
        <v>#N/A</v>
      </c>
      <c r="E651" t="str">
        <f t="shared" si="21"/>
        <v>47-4021</v>
      </c>
      <c r="F651" s="1" t="s">
        <v>1319</v>
      </c>
      <c r="G651" t="s">
        <v>1320</v>
      </c>
      <c r="H651" s="41">
        <v>-0.36702730500000003</v>
      </c>
      <c r="I651" s="42">
        <v>7.3885786999999994E-2</v>
      </c>
      <c r="J651" s="43">
        <v>-1.152846721</v>
      </c>
      <c r="K651" s="44">
        <v>-1.0927991E-2</v>
      </c>
      <c r="L651" s="45">
        <v>-0.16117716000000001</v>
      </c>
      <c r="M651" s="46">
        <v>-1.6180933909999999</v>
      </c>
      <c r="N651" s="1">
        <v>6</v>
      </c>
    </row>
    <row r="652" spans="1:14" x14ac:dyDescent="0.2">
      <c r="A652" t="str">
        <f t="shared" si="20"/>
        <v>7119</v>
      </c>
      <c r="B652" t="str">
        <f t="shared" si="20"/>
        <v>7119</v>
      </c>
      <c r="C652" t="str">
        <f>INDEX(conversion!$D:$D, MATCH(E652, conversion!$A:$A, 0))</f>
        <v>7119</v>
      </c>
      <c r="D652" t="str">
        <f>INDEX(conversion!$D:$D, MATCH(G652, conversion!$B:$B, 0))</f>
        <v>7119</v>
      </c>
      <c r="E652" t="str">
        <f t="shared" si="21"/>
        <v>47-4031</v>
      </c>
      <c r="F652" s="1" t="s">
        <v>1321</v>
      </c>
      <c r="G652" t="s">
        <v>1322</v>
      </c>
      <c r="H652" s="41">
        <v>-1.2903496640000001</v>
      </c>
      <c r="I652" s="42">
        <v>8.3357771999999997E-2</v>
      </c>
      <c r="J652" s="43">
        <v>-1.1704611359999999</v>
      </c>
      <c r="K652" s="44">
        <v>0.31791752299999998</v>
      </c>
      <c r="L652" s="45">
        <v>-1.036341698</v>
      </c>
      <c r="M652" s="46">
        <v>-3.0958772030000001</v>
      </c>
      <c r="N652" s="1">
        <v>7</v>
      </c>
    </row>
    <row r="653" spans="1:14" x14ac:dyDescent="0.2">
      <c r="A653" t="str">
        <f t="shared" si="20"/>
        <v>7119</v>
      </c>
      <c r="B653" t="str">
        <f t="shared" si="20"/>
        <v>7119</v>
      </c>
      <c r="C653" t="str">
        <f>INDEX(conversion!$D:$D, MATCH(E653, conversion!$A:$A, 0))</f>
        <v>7119</v>
      </c>
      <c r="D653" t="str">
        <f>INDEX(conversion!$D:$D, MATCH(G653, conversion!$B:$B, 0))</f>
        <v>7119</v>
      </c>
      <c r="E653" t="str">
        <f t="shared" si="21"/>
        <v>47-4041</v>
      </c>
      <c r="F653" s="1" t="s">
        <v>1323</v>
      </c>
      <c r="G653" t="s">
        <v>1324</v>
      </c>
      <c r="H653" s="41">
        <v>-0.52762611599999998</v>
      </c>
      <c r="I653" s="42">
        <v>-8.9750742999999994E-2</v>
      </c>
      <c r="J653" s="43">
        <v>-0.76141914099999997</v>
      </c>
      <c r="K653" s="44">
        <v>-0.201410856</v>
      </c>
      <c r="L653" s="45">
        <v>-0.65059524800000001</v>
      </c>
      <c r="M653" s="46">
        <v>-2.230802105</v>
      </c>
      <c r="N653" s="1">
        <v>7</v>
      </c>
    </row>
    <row r="654" spans="1:14" x14ac:dyDescent="0.2">
      <c r="A654" t="str">
        <f t="shared" si="20"/>
        <v>9312</v>
      </c>
      <c r="B654" t="str">
        <f t="shared" si="20"/>
        <v>9312</v>
      </c>
      <c r="C654" t="str">
        <f>INDEX(conversion!$D:$D, MATCH(E654, conversion!$A:$A, 0))</f>
        <v>9312</v>
      </c>
      <c r="D654" t="str">
        <f>INDEX(conversion!$D:$D, MATCH(G654, conversion!$B:$B, 0))</f>
        <v>9312</v>
      </c>
      <c r="E654" t="str">
        <f t="shared" si="21"/>
        <v>47-4051</v>
      </c>
      <c r="F654" s="1" t="s">
        <v>1325</v>
      </c>
      <c r="G654" t="s">
        <v>1326</v>
      </c>
      <c r="H654" s="41">
        <v>-0.23881217299999999</v>
      </c>
      <c r="I654" s="42">
        <v>0.51185186599999999</v>
      </c>
      <c r="J654" s="43">
        <v>-1.414272889</v>
      </c>
      <c r="K654" s="44">
        <v>-0.50377054399999999</v>
      </c>
      <c r="L654" s="45">
        <v>-1.3531549329999999</v>
      </c>
      <c r="M654" s="46">
        <v>-2.9981586739999999</v>
      </c>
      <c r="N654" s="1">
        <v>7</v>
      </c>
    </row>
    <row r="655" spans="1:14" x14ac:dyDescent="0.2">
      <c r="A655" t="str">
        <f t="shared" si="20"/>
        <v>9312</v>
      </c>
      <c r="B655" t="str">
        <f t="shared" si="20"/>
        <v>9312</v>
      </c>
      <c r="C655" t="str">
        <f>INDEX(conversion!$D:$D, MATCH(E655, conversion!$A:$A, 0))</f>
        <v>9312</v>
      </c>
      <c r="D655" t="str">
        <f>INDEX(conversion!$D:$D, MATCH(G655, conversion!$B:$B, 0))</f>
        <v>9312</v>
      </c>
      <c r="E655" t="str">
        <f t="shared" si="21"/>
        <v>47-4061</v>
      </c>
      <c r="F655" s="1" t="s">
        <v>1327</v>
      </c>
      <c r="G655" t="s">
        <v>1328</v>
      </c>
      <c r="H655" s="41">
        <v>0.11807340099999999</v>
      </c>
      <c r="I655" s="42">
        <v>9.5547985000000002E-2</v>
      </c>
      <c r="J655" s="43">
        <v>-1.6273037100000001</v>
      </c>
      <c r="K655" s="44">
        <v>0.21634853500000001</v>
      </c>
      <c r="L655" s="45">
        <v>-1.406166093</v>
      </c>
      <c r="M655" s="46">
        <v>-2.6034998819999999</v>
      </c>
      <c r="N655" s="1">
        <v>7</v>
      </c>
    </row>
    <row r="656" spans="1:14" x14ac:dyDescent="0.2">
      <c r="A656" t="str">
        <f t="shared" si="20"/>
        <v>9129</v>
      </c>
      <c r="B656" t="str">
        <f t="shared" si="20"/>
        <v>9129</v>
      </c>
      <c r="C656" t="str">
        <f>INDEX(conversion!$D:$D, MATCH(E656, conversion!$A:$A, 0))</f>
        <v>9129</v>
      </c>
      <c r="D656" t="str">
        <f>INDEX(conversion!$D:$D, MATCH(G656, conversion!$B:$B, 0))</f>
        <v>9129</v>
      </c>
      <c r="E656" t="str">
        <f t="shared" si="21"/>
        <v>47-4071</v>
      </c>
      <c r="F656" s="1" t="s">
        <v>1329</v>
      </c>
      <c r="G656" t="s">
        <v>1330</v>
      </c>
      <c r="H656" s="41">
        <v>-0.65650222400000002</v>
      </c>
      <c r="I656" s="42">
        <v>-0.97161115099999995</v>
      </c>
      <c r="J656" s="43">
        <v>-1.5375820149999999</v>
      </c>
      <c r="K656" s="44">
        <v>0.57088397499999999</v>
      </c>
      <c r="L656" s="45">
        <v>-0.77794519500000003</v>
      </c>
      <c r="M656" s="46">
        <v>-3.3727566100000002</v>
      </c>
      <c r="N656" s="1">
        <v>8</v>
      </c>
    </row>
    <row r="657" spans="1:14" x14ac:dyDescent="0.2">
      <c r="A657" t="str">
        <f t="shared" si="20"/>
        <v>7114</v>
      </c>
      <c r="B657" t="str">
        <f t="shared" si="20"/>
        <v>7114</v>
      </c>
      <c r="C657" t="str">
        <f>INDEX(conversion!$D:$D, MATCH(E657, conversion!$A:$A, 0))</f>
        <v>7114</v>
      </c>
      <c r="D657" t="str">
        <f>INDEX(conversion!$D:$D, MATCH(G657, conversion!$B:$B, 0))</f>
        <v>7114</v>
      </c>
      <c r="E657" t="str">
        <f t="shared" si="21"/>
        <v>47-4091</v>
      </c>
      <c r="F657" s="1" t="s">
        <v>1331</v>
      </c>
      <c r="G657" t="s">
        <v>1332</v>
      </c>
      <c r="H657" s="41">
        <v>-0.27084682399999999</v>
      </c>
      <c r="I657" s="42">
        <v>1.05027085</v>
      </c>
      <c r="J657" s="43">
        <v>-1.013909349</v>
      </c>
      <c r="K657" s="44">
        <v>0.15042085799999999</v>
      </c>
      <c r="L657" s="45">
        <v>-0.43380816900000002</v>
      </c>
      <c r="M657" s="46">
        <v>-0.51787263299999997</v>
      </c>
      <c r="N657" s="1">
        <v>6</v>
      </c>
    </row>
    <row r="658" spans="1:14" x14ac:dyDescent="0.2">
      <c r="A658" t="str">
        <f t="shared" si="20"/>
        <v>7119</v>
      </c>
      <c r="B658" t="str">
        <f t="shared" si="20"/>
        <v>7119</v>
      </c>
      <c r="C658" t="str">
        <f>INDEX(conversion!$D:$D, MATCH(E658, conversion!$A:$A, 0))</f>
        <v>7119</v>
      </c>
      <c r="D658" t="e">
        <f>INDEX(conversion!$D:$D, MATCH(G658, conversion!$B:$B, 0))</f>
        <v>#N/A</v>
      </c>
      <c r="E658" t="str">
        <f t="shared" si="21"/>
        <v>47-4099</v>
      </c>
      <c r="F658" s="1" t="s">
        <v>1333</v>
      </c>
      <c r="G658" t="s">
        <v>1334</v>
      </c>
      <c r="H658" s="41">
        <v>-7.3090046000000006E-2</v>
      </c>
      <c r="I658" s="42">
        <v>0.24665266</v>
      </c>
      <c r="J658" s="43">
        <v>-1.095634212</v>
      </c>
      <c r="K658" s="44">
        <v>0.26212945799999998</v>
      </c>
      <c r="L658" s="45">
        <v>-0.31776936099999997</v>
      </c>
      <c r="M658" s="46">
        <v>-0.97771149999999996</v>
      </c>
      <c r="N658" s="1">
        <v>6</v>
      </c>
    </row>
    <row r="659" spans="1:14" x14ac:dyDescent="0.2">
      <c r="A659" t="str">
        <f t="shared" si="20"/>
        <v>8113</v>
      </c>
      <c r="B659" t="str">
        <f t="shared" si="20"/>
        <v>8113</v>
      </c>
      <c r="C659" t="str">
        <f>INDEX(conversion!$D:$D, MATCH(E659, conversion!$A:$A, 0))</f>
        <v>8113</v>
      </c>
      <c r="D659" t="str">
        <f>INDEX(conversion!$D:$D, MATCH(G659, conversion!$B:$B, 0))</f>
        <v>8113</v>
      </c>
      <c r="E659" t="str">
        <f t="shared" si="21"/>
        <v>47-5011</v>
      </c>
      <c r="F659" s="1" t="s">
        <v>1335</v>
      </c>
      <c r="G659" t="s">
        <v>1336</v>
      </c>
      <c r="H659" s="41">
        <v>-1.3219085230000001</v>
      </c>
      <c r="I659" s="42">
        <v>-0.46207859499999998</v>
      </c>
      <c r="J659" s="43">
        <v>-1.4130259469999999</v>
      </c>
      <c r="K659" s="44">
        <v>-0.35038965300000002</v>
      </c>
      <c r="L659" s="45">
        <v>-1.5495928859999999</v>
      </c>
      <c r="M659" s="46">
        <v>-5.096995605</v>
      </c>
      <c r="N659" s="1">
        <v>9</v>
      </c>
    </row>
    <row r="660" spans="1:14" x14ac:dyDescent="0.2">
      <c r="A660" t="str">
        <f t="shared" si="20"/>
        <v>8113</v>
      </c>
      <c r="B660" t="str">
        <f t="shared" si="20"/>
        <v>8113</v>
      </c>
      <c r="C660" t="str">
        <f>INDEX(conversion!$D:$D, MATCH(E660, conversion!$A:$A, 0))</f>
        <v>8113</v>
      </c>
      <c r="D660" t="str">
        <f>INDEX(conversion!$D:$D, MATCH(G660, conversion!$B:$B, 0))</f>
        <v>8113</v>
      </c>
      <c r="E660" t="str">
        <f t="shared" si="21"/>
        <v>47-5012</v>
      </c>
      <c r="F660" s="1" t="s">
        <v>1337</v>
      </c>
      <c r="G660" t="s">
        <v>1338</v>
      </c>
      <c r="H660" s="41">
        <v>-0.29510843199999998</v>
      </c>
      <c r="I660" s="42">
        <v>0.30305193499999999</v>
      </c>
      <c r="J660" s="43">
        <v>-1.35100479</v>
      </c>
      <c r="K660" s="44">
        <v>-0.93310658800000001</v>
      </c>
      <c r="L660" s="45">
        <v>-1.5618539360000001</v>
      </c>
      <c r="M660" s="46">
        <v>-3.8380218109999999</v>
      </c>
      <c r="N660" s="1">
        <v>8</v>
      </c>
    </row>
    <row r="661" spans="1:14" x14ac:dyDescent="0.2">
      <c r="A661" t="str">
        <f t="shared" si="20"/>
        <v>8113</v>
      </c>
      <c r="B661" t="str">
        <f t="shared" si="20"/>
        <v>8113</v>
      </c>
      <c r="C661" t="str">
        <f>INDEX(conversion!$D:$D, MATCH(E661, conversion!$A:$A, 0))</f>
        <v>8113</v>
      </c>
      <c r="D661" t="e">
        <f>INDEX(conversion!$D:$D, MATCH(G661, conversion!$B:$B, 0))</f>
        <v>#N/A</v>
      </c>
      <c r="E661" t="str">
        <f t="shared" si="21"/>
        <v>47-5013</v>
      </c>
      <c r="F661" s="1" t="s">
        <v>1339</v>
      </c>
      <c r="G661" t="s">
        <v>1340</v>
      </c>
      <c r="H661" s="41">
        <v>-0.22872131900000001</v>
      </c>
      <c r="I661" s="42">
        <v>1.3247491229999999</v>
      </c>
      <c r="J661" s="43">
        <v>-1.3174292249999999</v>
      </c>
      <c r="K661" s="44">
        <v>-0.60244167000000004</v>
      </c>
      <c r="L661" s="45">
        <v>-1.8235629609999999</v>
      </c>
      <c r="M661" s="46">
        <v>-2.6474060509999999</v>
      </c>
      <c r="N661" s="1">
        <v>7</v>
      </c>
    </row>
    <row r="662" spans="1:14" x14ac:dyDescent="0.2">
      <c r="A662">
        <v>8342</v>
      </c>
      <c r="B662" t="str">
        <f t="shared" si="20"/>
        <v/>
      </c>
      <c r="C662" t="e">
        <f>INDEX(conversion!$D:$D, MATCH(E662, conversion!$A:$A, 0))</f>
        <v>#N/A</v>
      </c>
      <c r="D662" t="e">
        <f>INDEX(conversion!$D:$D, MATCH(G662, conversion!$B:$B, 0))</f>
        <v>#N/A</v>
      </c>
      <c r="E662" t="str">
        <f t="shared" si="21"/>
        <v>47-5022</v>
      </c>
      <c r="F662" s="1" t="s">
        <v>1341</v>
      </c>
      <c r="G662" t="s">
        <v>1342</v>
      </c>
      <c r="H662" s="41">
        <v>-0.44169127699999999</v>
      </c>
      <c r="I662" s="42">
        <v>0.28831002</v>
      </c>
      <c r="J662" s="43">
        <v>-2.1637736360000002</v>
      </c>
      <c r="K662" s="44">
        <v>0.20750492300000001</v>
      </c>
      <c r="L662" s="45">
        <v>-1.7468177469999999</v>
      </c>
      <c r="M662" s="46">
        <v>-3.8564677170000001</v>
      </c>
      <c r="N662" s="1">
        <v>8</v>
      </c>
    </row>
    <row r="663" spans="1:14" x14ac:dyDescent="0.2">
      <c r="A663" t="str">
        <f t="shared" si="20"/>
        <v>8111</v>
      </c>
      <c r="B663" t="str">
        <f t="shared" si="20"/>
        <v>8111</v>
      </c>
      <c r="C663" t="e">
        <f>INDEX(conversion!$D:$D, MATCH(E663, conversion!$A:$A, 0))</f>
        <v>#N/A</v>
      </c>
      <c r="D663" t="str">
        <f>INDEX(conversion!$D:$D, MATCH(G663, conversion!$B:$B, 0))</f>
        <v>8111</v>
      </c>
      <c r="E663" t="str">
        <f t="shared" si="21"/>
        <v>47-5023</v>
      </c>
      <c r="F663" s="1" t="s">
        <v>1343</v>
      </c>
      <c r="G663" t="s">
        <v>1344</v>
      </c>
      <c r="H663" s="41">
        <v>-0.38579311300000002</v>
      </c>
      <c r="I663" s="42">
        <v>-0.67873156000000001</v>
      </c>
      <c r="J663" s="43">
        <v>-1.5844842450000001</v>
      </c>
      <c r="K663" s="44">
        <v>0.78142325599999996</v>
      </c>
      <c r="L663" s="45">
        <v>-1.496319459</v>
      </c>
      <c r="M663" s="46">
        <v>-3.3639051210000002</v>
      </c>
      <c r="N663" s="1">
        <v>8</v>
      </c>
    </row>
    <row r="664" spans="1:14" x14ac:dyDescent="0.2">
      <c r="A664" t="str">
        <f t="shared" si="20"/>
        <v>7542</v>
      </c>
      <c r="B664" t="str">
        <f t="shared" si="20"/>
        <v>7542</v>
      </c>
      <c r="C664" t="e">
        <f>INDEX(conversion!$D:$D, MATCH(E664, conversion!$A:$A, 0))</f>
        <v>#N/A</v>
      </c>
      <c r="D664" t="str">
        <f>INDEX(conversion!$D:$D, MATCH(G664, conversion!$B:$B, 0))</f>
        <v>7542</v>
      </c>
      <c r="E664" t="str">
        <f t="shared" si="21"/>
        <v>47-5032</v>
      </c>
      <c r="F664" s="1" t="s">
        <v>1345</v>
      </c>
      <c r="G664" t="s">
        <v>1346</v>
      </c>
      <c r="H664" s="41">
        <v>-0.104772304</v>
      </c>
      <c r="I664" s="42">
        <v>0.26855447300000002</v>
      </c>
      <c r="J664" s="43">
        <v>-1.343540027</v>
      </c>
      <c r="K664" s="44">
        <v>-0.599516143</v>
      </c>
      <c r="L664" s="45">
        <v>-1.081324473</v>
      </c>
      <c r="M664" s="46">
        <v>-2.8605984750000002</v>
      </c>
      <c r="N664" s="1">
        <v>7</v>
      </c>
    </row>
    <row r="665" spans="1:14" x14ac:dyDescent="0.2">
      <c r="A665" t="str">
        <f t="shared" si="20"/>
        <v>8111</v>
      </c>
      <c r="B665" t="str">
        <f t="shared" si="20"/>
        <v>8111</v>
      </c>
      <c r="C665" t="str">
        <f>INDEX(conversion!$D:$D, MATCH(E665, conversion!$A:$A, 0))</f>
        <v>8111</v>
      </c>
      <c r="D665" t="str">
        <f>INDEX(conversion!$D:$D, MATCH(G665, conversion!$B:$B, 0))</f>
        <v>8111</v>
      </c>
      <c r="E665" t="str">
        <f t="shared" si="21"/>
        <v>47-5041</v>
      </c>
      <c r="F665" s="1" t="s">
        <v>1347</v>
      </c>
      <c r="G665" t="s">
        <v>1348</v>
      </c>
      <c r="H665" s="41">
        <v>-0.77067327900000004</v>
      </c>
      <c r="I665" s="42">
        <v>-0.78270510000000004</v>
      </c>
      <c r="J665" s="43">
        <v>-1.5795522209999999</v>
      </c>
      <c r="K665" s="44">
        <v>-4.0611794E-2</v>
      </c>
      <c r="L665" s="45">
        <v>-1.7359007820000001</v>
      </c>
      <c r="M665" s="46">
        <v>-4.9094431759999999</v>
      </c>
      <c r="N665" s="1">
        <v>9</v>
      </c>
    </row>
    <row r="666" spans="1:14" x14ac:dyDescent="0.2">
      <c r="A666" t="str">
        <f t="shared" si="20"/>
        <v>8111</v>
      </c>
      <c r="B666" t="str">
        <f t="shared" si="20"/>
        <v>8111</v>
      </c>
      <c r="C666" t="e">
        <f>INDEX(conversion!$D:$D, MATCH(E666, conversion!$A:$A, 0))</f>
        <v>#N/A</v>
      </c>
      <c r="D666" t="str">
        <f>INDEX(conversion!$D:$D, MATCH(G666, conversion!$B:$B, 0))</f>
        <v>8111</v>
      </c>
      <c r="E666" t="str">
        <f t="shared" si="21"/>
        <v>47-5043</v>
      </c>
      <c r="F666" s="1" t="s">
        <v>1349</v>
      </c>
      <c r="G666" t="s">
        <v>1350</v>
      </c>
      <c r="H666" s="41">
        <v>-0.99136380800000001</v>
      </c>
      <c r="I666" s="42">
        <v>-1.05587166</v>
      </c>
      <c r="J666" s="43">
        <v>-1.8674006839999999</v>
      </c>
      <c r="K666" s="44">
        <v>-0.82391428499999997</v>
      </c>
      <c r="L666" s="45">
        <v>-2.3793812939999999</v>
      </c>
      <c r="M666" s="46">
        <v>-7.1179317309999997</v>
      </c>
      <c r="N666" s="1">
        <v>10</v>
      </c>
    </row>
    <row r="667" spans="1:14" x14ac:dyDescent="0.2">
      <c r="A667">
        <v>8342</v>
      </c>
      <c r="B667" t="str">
        <f t="shared" si="20"/>
        <v/>
      </c>
      <c r="C667" t="e">
        <f>INDEX(conversion!$D:$D, MATCH(E667, conversion!$A:$A, 0))</f>
        <v>#N/A</v>
      </c>
      <c r="D667" t="e">
        <f>INDEX(conversion!$D:$D, MATCH(G667, conversion!$B:$B, 0))</f>
        <v>#N/A</v>
      </c>
      <c r="E667" t="str">
        <f t="shared" si="21"/>
        <v>47-5044</v>
      </c>
      <c r="F667" s="1" t="s">
        <v>1351</v>
      </c>
      <c r="G667" t="s">
        <v>1352</v>
      </c>
      <c r="H667" s="41">
        <v>-2.0157228140000001</v>
      </c>
      <c r="I667" s="42">
        <v>-1.533563319</v>
      </c>
      <c r="J667" s="43">
        <v>-1.434105438</v>
      </c>
      <c r="K667" s="44">
        <v>1.030508196</v>
      </c>
      <c r="L667" s="45">
        <v>-1.015626994</v>
      </c>
      <c r="M667" s="46">
        <v>-4.9685103679999996</v>
      </c>
      <c r="N667" s="1">
        <v>9</v>
      </c>
    </row>
    <row r="668" spans="1:14" x14ac:dyDescent="0.2">
      <c r="A668" t="str">
        <f t="shared" si="20"/>
        <v>8111</v>
      </c>
      <c r="B668" t="str">
        <f t="shared" si="20"/>
        <v>8111</v>
      </c>
      <c r="C668" t="str">
        <f>INDEX(conversion!$D:$D, MATCH(E668, conversion!$A:$A, 0))</f>
        <v>8111</v>
      </c>
      <c r="D668" t="str">
        <f>INDEX(conversion!$D:$D, MATCH(G668, conversion!$B:$B, 0))</f>
        <v>8111</v>
      </c>
      <c r="E668" t="str">
        <f t="shared" si="21"/>
        <v>47-5051</v>
      </c>
      <c r="F668" s="1" t="s">
        <v>1353</v>
      </c>
      <c r="G668" t="s">
        <v>1354</v>
      </c>
      <c r="H668" s="41">
        <v>-1.5221503199999999</v>
      </c>
      <c r="I668" s="42">
        <v>-1.470421134</v>
      </c>
      <c r="J668" s="43">
        <v>-0.92782641899999996</v>
      </c>
      <c r="K668" s="44">
        <v>-5.1077482E-2</v>
      </c>
      <c r="L668" s="45">
        <v>-0.70103298700000005</v>
      </c>
      <c r="M668" s="46">
        <v>-4.6725083420000004</v>
      </c>
      <c r="N668" s="1">
        <v>9</v>
      </c>
    </row>
    <row r="669" spans="1:14" x14ac:dyDescent="0.2">
      <c r="A669" t="str">
        <f t="shared" si="20"/>
        <v>8113</v>
      </c>
      <c r="B669" t="str">
        <f t="shared" si="20"/>
        <v>8113</v>
      </c>
      <c r="C669" t="str">
        <f>INDEX(conversion!$D:$D, MATCH(E669, conversion!$A:$A, 0))</f>
        <v>8113</v>
      </c>
      <c r="D669" t="str">
        <f>INDEX(conversion!$D:$D, MATCH(G669, conversion!$B:$B, 0))</f>
        <v>8113</v>
      </c>
      <c r="E669" t="str">
        <f t="shared" si="21"/>
        <v>47-5071</v>
      </c>
      <c r="F669" s="1" t="s">
        <v>1355</v>
      </c>
      <c r="G669" t="s">
        <v>1356</v>
      </c>
      <c r="H669" s="41">
        <v>-1.276678156</v>
      </c>
      <c r="I669" s="42">
        <v>-1.098813885</v>
      </c>
      <c r="J669" s="43">
        <v>-1.1340057830000001</v>
      </c>
      <c r="K669" s="44">
        <v>-0.435541081</v>
      </c>
      <c r="L669" s="45">
        <v>-1.379588459</v>
      </c>
      <c r="M669" s="46">
        <v>-5.3246273649999996</v>
      </c>
      <c r="N669" s="1">
        <v>9</v>
      </c>
    </row>
    <row r="670" spans="1:14" x14ac:dyDescent="0.2">
      <c r="A670" t="str">
        <f t="shared" si="20"/>
        <v>9311</v>
      </c>
      <c r="B670" t="str">
        <f t="shared" si="20"/>
        <v>9311</v>
      </c>
      <c r="C670" t="str">
        <f>INDEX(conversion!$D:$D, MATCH(E670, conversion!$A:$A, 0))</f>
        <v>9311</v>
      </c>
      <c r="D670" t="str">
        <f>INDEX(conversion!$D:$D, MATCH(G670, conversion!$B:$B, 0))</f>
        <v>9311</v>
      </c>
      <c r="E670" t="str">
        <f t="shared" si="21"/>
        <v>47-5081</v>
      </c>
      <c r="F670" s="1" t="s">
        <v>1357</v>
      </c>
      <c r="G670" t="s">
        <v>1358</v>
      </c>
      <c r="H670" s="41">
        <v>0.50799828199999997</v>
      </c>
      <c r="I670" s="42">
        <v>0.62262281799999997</v>
      </c>
      <c r="J670" s="43">
        <v>-1.885502225</v>
      </c>
      <c r="K670" s="44">
        <v>0.26058383400000001</v>
      </c>
      <c r="L670" s="45">
        <v>-1.863485563</v>
      </c>
      <c r="M670" s="46">
        <v>-2.3577828539999999</v>
      </c>
      <c r="N670" s="1">
        <v>7</v>
      </c>
    </row>
    <row r="671" spans="1:14" x14ac:dyDescent="0.2">
      <c r="A671" t="str">
        <f t="shared" si="20"/>
        <v>7127</v>
      </c>
      <c r="B671" t="str">
        <f t="shared" si="20"/>
        <v>7127</v>
      </c>
      <c r="C671" t="str">
        <f>INDEX(conversion!$D:$D, MATCH(E671, conversion!$A:$A, 0))</f>
        <v>7127</v>
      </c>
      <c r="D671" t="str">
        <f>INDEX(conversion!$D:$D, MATCH(G671, conversion!$B:$B, 0))</f>
        <v>7127</v>
      </c>
      <c r="E671" t="str">
        <f t="shared" si="21"/>
        <v>49-1011</v>
      </c>
      <c r="F671" s="1" t="s">
        <v>1359</v>
      </c>
      <c r="G671" t="s">
        <v>1360</v>
      </c>
      <c r="H671" s="41">
        <v>0.34679838600000001</v>
      </c>
      <c r="I671" s="42">
        <v>0.52959974899999995</v>
      </c>
      <c r="J671" s="43">
        <v>-0.79204600000000003</v>
      </c>
      <c r="K671" s="44">
        <v>-0.170519475</v>
      </c>
      <c r="L671" s="45">
        <v>-0.14106482200000001</v>
      </c>
      <c r="M671" s="46">
        <v>-0.22723216199999999</v>
      </c>
      <c r="N671" s="1">
        <v>5</v>
      </c>
    </row>
    <row r="672" spans="1:14" x14ac:dyDescent="0.2">
      <c r="A672" t="str">
        <f t="shared" si="20"/>
        <v>7421</v>
      </c>
      <c r="B672" t="str">
        <f t="shared" si="20"/>
        <v>7421</v>
      </c>
      <c r="C672" t="str">
        <f>INDEX(conversion!$D:$D, MATCH(E672, conversion!$A:$A, 0))</f>
        <v>7421</v>
      </c>
      <c r="D672" t="str">
        <f>INDEX(conversion!$D:$D, MATCH(G672, conversion!$B:$B, 0))</f>
        <v>7421</v>
      </c>
      <c r="E672" t="str">
        <f t="shared" si="21"/>
        <v>49-2011</v>
      </c>
      <c r="F672" s="1" t="s">
        <v>1361</v>
      </c>
      <c r="G672" t="s">
        <v>1362</v>
      </c>
      <c r="H672" s="41">
        <v>-0.77618645600000002</v>
      </c>
      <c r="I672" s="42">
        <v>-1.5609360720000001</v>
      </c>
      <c r="J672" s="43">
        <v>-0.90028674600000003</v>
      </c>
      <c r="K672" s="44">
        <v>0.20728392200000001</v>
      </c>
      <c r="L672" s="45">
        <v>0.110315793</v>
      </c>
      <c r="M672" s="46">
        <v>-2.9198095579999999</v>
      </c>
      <c r="N672" s="1">
        <v>7</v>
      </c>
    </row>
    <row r="673" spans="1:14" x14ac:dyDescent="0.2">
      <c r="A673" t="str">
        <f t="shared" si="20"/>
        <v>7422</v>
      </c>
      <c r="B673" t="str">
        <f t="shared" si="20"/>
        <v>7422</v>
      </c>
      <c r="C673" t="str">
        <f>INDEX(conversion!$D:$D, MATCH(E673, conversion!$A:$A, 0))</f>
        <v>7422</v>
      </c>
      <c r="D673" t="e">
        <f>INDEX(conversion!$D:$D, MATCH(G673, conversion!$B:$B, 0))</f>
        <v>#N/A</v>
      </c>
      <c r="E673" t="str">
        <f t="shared" si="21"/>
        <v>49-2021</v>
      </c>
      <c r="F673" s="1" t="s">
        <v>1363</v>
      </c>
      <c r="G673" t="s">
        <v>1364</v>
      </c>
      <c r="H673" s="41">
        <v>-0.61131816400000005</v>
      </c>
      <c r="I673" s="42">
        <v>-0.57413343999999999</v>
      </c>
      <c r="J673" s="43">
        <v>-0.91822590000000004</v>
      </c>
      <c r="K673" s="44">
        <v>-2.8868989000000001E-2</v>
      </c>
      <c r="L673" s="45">
        <v>-0.19488710400000001</v>
      </c>
      <c r="M673" s="46">
        <v>-2.3274335970000002</v>
      </c>
      <c r="N673" s="1">
        <v>7</v>
      </c>
    </row>
    <row r="674" spans="1:14" x14ac:dyDescent="0.2">
      <c r="A674" t="str">
        <f t="shared" si="20"/>
        <v>7422</v>
      </c>
      <c r="B674" t="str">
        <f t="shared" si="20"/>
        <v>7422</v>
      </c>
      <c r="C674" t="str">
        <f>INDEX(conversion!$D:$D, MATCH(E674, conversion!$A:$A, 0))</f>
        <v>7422</v>
      </c>
      <c r="D674" t="str">
        <f>INDEX(conversion!$D:$D, MATCH(G674, conversion!$B:$B, 0))</f>
        <v>7422</v>
      </c>
      <c r="E674" t="str">
        <f t="shared" si="21"/>
        <v>49-2022</v>
      </c>
      <c r="F674" s="1" t="s">
        <v>1365</v>
      </c>
      <c r="G674" t="s">
        <v>1366</v>
      </c>
      <c r="H674" s="41">
        <v>5.6086714000000003E-2</v>
      </c>
      <c r="I674" s="42">
        <v>-0.92892447899999997</v>
      </c>
      <c r="J674" s="43">
        <v>-1.3980269869999999</v>
      </c>
      <c r="K674" s="44">
        <v>-0.47127741000000001</v>
      </c>
      <c r="L674" s="45">
        <v>0.191070139</v>
      </c>
      <c r="M674" s="46">
        <v>-2.5510720240000002</v>
      </c>
      <c r="N674" s="1">
        <v>7</v>
      </c>
    </row>
    <row r="675" spans="1:14" x14ac:dyDescent="0.2">
      <c r="A675" t="str">
        <f t="shared" si="20"/>
        <v>7421</v>
      </c>
      <c r="B675" t="str">
        <f t="shared" si="20"/>
        <v>7421</v>
      </c>
      <c r="C675" t="str">
        <f>INDEX(conversion!$D:$D, MATCH(E675, conversion!$A:$A, 0))</f>
        <v>7421</v>
      </c>
      <c r="D675" t="str">
        <f>INDEX(conversion!$D:$D, MATCH(G675, conversion!$B:$B, 0))</f>
        <v>7421</v>
      </c>
      <c r="E675" t="str">
        <f t="shared" si="21"/>
        <v>49-2091</v>
      </c>
      <c r="F675" s="1" t="s">
        <v>1367</v>
      </c>
      <c r="G675" t="s">
        <v>1368</v>
      </c>
      <c r="H675" s="41">
        <v>-2.2628268E-2</v>
      </c>
      <c r="I675" s="42">
        <v>-0.18662021200000001</v>
      </c>
      <c r="J675" s="43">
        <v>-0.60137358200000002</v>
      </c>
      <c r="K675" s="44">
        <v>-0.120482283</v>
      </c>
      <c r="L675" s="45">
        <v>-0.121111949</v>
      </c>
      <c r="M675" s="46">
        <v>-1.0522162939999999</v>
      </c>
      <c r="N675" s="1">
        <v>6</v>
      </c>
    </row>
    <row r="676" spans="1:14" x14ac:dyDescent="0.2">
      <c r="A676" t="str">
        <f t="shared" si="20"/>
        <v>7412</v>
      </c>
      <c r="B676" t="str">
        <f t="shared" si="20"/>
        <v>7412</v>
      </c>
      <c r="C676" t="str">
        <f>INDEX(conversion!$D:$D, MATCH(E676, conversion!$A:$A, 0))</f>
        <v>7412</v>
      </c>
      <c r="D676" t="str">
        <f>INDEX(conversion!$D:$D, MATCH(G676, conversion!$B:$B, 0))</f>
        <v>7412</v>
      </c>
      <c r="E676" t="str">
        <f t="shared" si="21"/>
        <v>49-2092</v>
      </c>
      <c r="F676" s="1" t="s">
        <v>1369</v>
      </c>
      <c r="G676" t="s">
        <v>1370</v>
      </c>
      <c r="H676" s="41">
        <v>-3.1923299999999998E-4</v>
      </c>
      <c r="I676" s="42">
        <v>8.1800359000000003E-2</v>
      </c>
      <c r="J676" s="43">
        <v>-1.175728243</v>
      </c>
      <c r="K676" s="44">
        <v>-0.30970776900000002</v>
      </c>
      <c r="L676" s="45">
        <v>-1.111502545</v>
      </c>
      <c r="M676" s="46">
        <v>-2.5154574319999998</v>
      </c>
      <c r="N676" s="1">
        <v>7</v>
      </c>
    </row>
    <row r="677" spans="1:14" x14ac:dyDescent="0.2">
      <c r="A677" t="str">
        <f t="shared" si="20"/>
        <v>7412</v>
      </c>
      <c r="B677" t="str">
        <f t="shared" si="20"/>
        <v>7412</v>
      </c>
      <c r="C677" t="str">
        <f>INDEX(conversion!$D:$D, MATCH(E677, conversion!$A:$A, 0))</f>
        <v>7412</v>
      </c>
      <c r="D677" t="str">
        <f>INDEX(conversion!$D:$D, MATCH(G677, conversion!$B:$B, 0))</f>
        <v>7412</v>
      </c>
      <c r="E677" t="str">
        <f t="shared" si="21"/>
        <v>49-2093</v>
      </c>
      <c r="F677" s="1" t="s">
        <v>1371</v>
      </c>
      <c r="G677" t="s">
        <v>1372</v>
      </c>
      <c r="H677" s="41">
        <v>-0.20111542199999999</v>
      </c>
      <c r="I677" s="42">
        <v>-0.48032046699999997</v>
      </c>
      <c r="J677" s="43">
        <v>-0.99030317800000001</v>
      </c>
      <c r="K677" s="44">
        <v>3.691701E-2</v>
      </c>
      <c r="L677" s="45">
        <v>-1.0504951060000001</v>
      </c>
      <c r="M677" s="46">
        <v>-2.6853171640000002</v>
      </c>
      <c r="N677" s="1">
        <v>7</v>
      </c>
    </row>
    <row r="678" spans="1:14" x14ac:dyDescent="0.2">
      <c r="A678" t="str">
        <f t="shared" si="20"/>
        <v>7412</v>
      </c>
      <c r="B678" t="str">
        <f t="shared" si="20"/>
        <v>7412</v>
      </c>
      <c r="C678" t="str">
        <f>INDEX(conversion!$D:$D, MATCH(E678, conversion!$A:$A, 0))</f>
        <v>7412</v>
      </c>
      <c r="D678" t="str">
        <f>INDEX(conversion!$D:$D, MATCH(G678, conversion!$B:$B, 0))</f>
        <v>7412</v>
      </c>
      <c r="E678" t="str">
        <f t="shared" si="21"/>
        <v>49-2094</v>
      </c>
      <c r="F678" s="1" t="s">
        <v>1373</v>
      </c>
      <c r="G678" t="s">
        <v>1374</v>
      </c>
      <c r="H678" s="41">
        <v>2.824165E-2</v>
      </c>
      <c r="I678" s="42">
        <v>-6.7420227999999999E-2</v>
      </c>
      <c r="J678" s="43">
        <v>-0.44473693199999997</v>
      </c>
      <c r="K678" s="44">
        <v>4.4435610000000004E-3</v>
      </c>
      <c r="L678" s="45">
        <v>-0.52182364000000003</v>
      </c>
      <c r="M678" s="46">
        <v>-1.0012955889999999</v>
      </c>
      <c r="N678" s="1">
        <v>6</v>
      </c>
    </row>
    <row r="679" spans="1:14" x14ac:dyDescent="0.2">
      <c r="A679" t="str">
        <f t="shared" si="20"/>
        <v>7412</v>
      </c>
      <c r="B679" t="str">
        <f t="shared" si="20"/>
        <v>7412</v>
      </c>
      <c r="C679" t="str">
        <f>INDEX(conversion!$D:$D, MATCH(E679, conversion!$A:$A, 0))</f>
        <v>7412</v>
      </c>
      <c r="D679" t="str">
        <f>INDEX(conversion!$D:$D, MATCH(G679, conversion!$B:$B, 0))</f>
        <v>7412</v>
      </c>
      <c r="E679" t="str">
        <f t="shared" si="21"/>
        <v>49-2095</v>
      </c>
      <c r="F679" s="1" t="s">
        <v>1375</v>
      </c>
      <c r="G679" t="s">
        <v>1376</v>
      </c>
      <c r="H679" s="41">
        <v>-7.9196300000000002E-4</v>
      </c>
      <c r="I679" s="42">
        <v>-0.36685948000000002</v>
      </c>
      <c r="J679" s="43">
        <v>-0.80492271599999998</v>
      </c>
      <c r="K679" s="44">
        <v>-1.1273590790000001</v>
      </c>
      <c r="L679" s="45">
        <v>-0.380727496</v>
      </c>
      <c r="M679" s="46">
        <v>-2.6806607339999999</v>
      </c>
      <c r="N679" s="1">
        <v>7</v>
      </c>
    </row>
    <row r="680" spans="1:14" x14ac:dyDescent="0.2">
      <c r="A680" t="str">
        <f t="shared" si="20"/>
        <v>7412</v>
      </c>
      <c r="B680" t="str">
        <f t="shared" si="20"/>
        <v>7412</v>
      </c>
      <c r="C680" t="str">
        <f>INDEX(conversion!$D:$D, MATCH(E680, conversion!$A:$A, 0))</f>
        <v>7412</v>
      </c>
      <c r="D680" t="str">
        <f>INDEX(conversion!$D:$D, MATCH(G680, conversion!$B:$B, 0))</f>
        <v>7412</v>
      </c>
      <c r="E680" t="str">
        <f t="shared" si="21"/>
        <v>49-2096</v>
      </c>
      <c r="F680" s="1" t="s">
        <v>1377</v>
      </c>
      <c r="G680" t="s">
        <v>1378</v>
      </c>
      <c r="H680" s="41">
        <v>0.38210760399999999</v>
      </c>
      <c r="I680" s="42">
        <v>0.37815397000000001</v>
      </c>
      <c r="J680" s="43">
        <v>-1.1521378309999999</v>
      </c>
      <c r="K680" s="44">
        <v>-0.56916588000000001</v>
      </c>
      <c r="L680" s="45">
        <v>-0.55435702899999995</v>
      </c>
      <c r="M680" s="46">
        <v>-1.515399165</v>
      </c>
      <c r="N680" s="1">
        <v>6</v>
      </c>
    </row>
    <row r="681" spans="1:14" x14ac:dyDescent="0.2">
      <c r="A681" t="str">
        <f t="shared" si="20"/>
        <v xml:space="preserve">7422 </v>
      </c>
      <c r="B681" t="str">
        <f t="shared" si="20"/>
        <v xml:space="preserve">7422 </v>
      </c>
      <c r="C681" t="str">
        <f>INDEX(conversion!$D:$D, MATCH(E681, conversion!$A:$A, 0))</f>
        <v xml:space="preserve">7422 </v>
      </c>
      <c r="D681" t="e">
        <f>INDEX(conversion!$D:$D, MATCH(G681, conversion!$B:$B, 0))</f>
        <v>#N/A</v>
      </c>
      <c r="E681" t="str">
        <f t="shared" si="21"/>
        <v>49-2097</v>
      </c>
      <c r="F681" s="1" t="s">
        <v>1379</v>
      </c>
      <c r="G681" t="s">
        <v>1380</v>
      </c>
      <c r="H681" s="41">
        <v>-0.58786011800000004</v>
      </c>
      <c r="I681" s="42">
        <v>-0.742269556</v>
      </c>
      <c r="J681" s="43">
        <v>-0.72848674400000002</v>
      </c>
      <c r="K681" s="44">
        <v>0.87479503700000005</v>
      </c>
      <c r="L681" s="45">
        <v>0.44626157599999999</v>
      </c>
      <c r="M681" s="46">
        <v>-0.73755980399999999</v>
      </c>
      <c r="N681" s="1">
        <v>6</v>
      </c>
    </row>
    <row r="682" spans="1:14" x14ac:dyDescent="0.2">
      <c r="A682" t="str">
        <f t="shared" si="20"/>
        <v>7412</v>
      </c>
      <c r="B682" t="str">
        <f t="shared" si="20"/>
        <v>7412</v>
      </c>
      <c r="C682" t="str">
        <f>INDEX(conversion!$D:$D, MATCH(E682, conversion!$A:$A, 0))</f>
        <v>7412</v>
      </c>
      <c r="D682" t="str">
        <f>INDEX(conversion!$D:$D, MATCH(G682, conversion!$B:$B, 0))</f>
        <v>7412</v>
      </c>
      <c r="E682" t="str">
        <f t="shared" si="21"/>
        <v>49-2098</v>
      </c>
      <c r="F682" s="1" t="s">
        <v>1381</v>
      </c>
      <c r="G682" t="s">
        <v>1382</v>
      </c>
      <c r="H682" s="41">
        <v>-9.8192081000000001E-2</v>
      </c>
      <c r="I682" s="42">
        <v>-0.48053302799999997</v>
      </c>
      <c r="J682" s="43">
        <v>-0.89715645700000002</v>
      </c>
      <c r="K682" s="44">
        <v>0.248945787</v>
      </c>
      <c r="L682" s="45">
        <v>0.55241526600000002</v>
      </c>
      <c r="M682" s="46">
        <v>-0.67452051300000004</v>
      </c>
      <c r="N682" s="1">
        <v>6</v>
      </c>
    </row>
    <row r="683" spans="1:14" x14ac:dyDescent="0.2">
      <c r="A683" t="str">
        <f t="shared" si="20"/>
        <v>7232</v>
      </c>
      <c r="B683" t="str">
        <f t="shared" si="20"/>
        <v>7232</v>
      </c>
      <c r="C683" t="str">
        <f>INDEX(conversion!$D:$D, MATCH(E683, conversion!$A:$A, 0))</f>
        <v>7232</v>
      </c>
      <c r="D683" t="str">
        <f>INDEX(conversion!$D:$D, MATCH(G683, conversion!$B:$B, 0))</f>
        <v>7232</v>
      </c>
      <c r="E683" t="str">
        <f t="shared" si="21"/>
        <v>49-3011</v>
      </c>
      <c r="F683" s="1" t="s">
        <v>1383</v>
      </c>
      <c r="G683" t="s">
        <v>1384</v>
      </c>
      <c r="H683" s="41">
        <v>0.38653088200000002</v>
      </c>
      <c r="I683" s="42">
        <v>0.187620129</v>
      </c>
      <c r="J683" s="43">
        <v>-1.1719780909999999</v>
      </c>
      <c r="K683" s="44">
        <v>-0.40655550299999998</v>
      </c>
      <c r="L683" s="45">
        <v>-0.33589144900000001</v>
      </c>
      <c r="M683" s="46">
        <v>-1.3402740319999999</v>
      </c>
      <c r="N683" s="1">
        <v>6</v>
      </c>
    </row>
    <row r="684" spans="1:14" x14ac:dyDescent="0.2">
      <c r="A684" t="str">
        <f t="shared" si="20"/>
        <v>7231</v>
      </c>
      <c r="B684" t="str">
        <f t="shared" si="20"/>
        <v>7231</v>
      </c>
      <c r="C684" t="str">
        <f>INDEX(conversion!$D:$D, MATCH(E684, conversion!$A:$A, 0))</f>
        <v>7231</v>
      </c>
      <c r="D684" t="str">
        <f>INDEX(conversion!$D:$D, MATCH(G684, conversion!$B:$B, 0))</f>
        <v>7231</v>
      </c>
      <c r="E684" t="str">
        <f t="shared" si="21"/>
        <v>49-3021</v>
      </c>
      <c r="F684" s="1" t="s">
        <v>1385</v>
      </c>
      <c r="G684" t="s">
        <v>1386</v>
      </c>
      <c r="H684" s="41">
        <v>-0.34849665499999999</v>
      </c>
      <c r="I684" s="42">
        <v>-0.526652487</v>
      </c>
      <c r="J684" s="43">
        <v>-1.222087527</v>
      </c>
      <c r="K684" s="44">
        <v>2.655442E-3</v>
      </c>
      <c r="L684" s="45">
        <v>-0.660829114</v>
      </c>
      <c r="M684" s="46">
        <v>-2.7554103400000001</v>
      </c>
      <c r="N684" s="1">
        <v>7</v>
      </c>
    </row>
    <row r="685" spans="1:14" x14ac:dyDescent="0.2">
      <c r="A685" t="str">
        <f t="shared" si="20"/>
        <v>7231</v>
      </c>
      <c r="B685" t="str">
        <f t="shared" si="20"/>
        <v>7231</v>
      </c>
      <c r="C685" t="str">
        <f>INDEX(conversion!$D:$D, MATCH(E685, conversion!$A:$A, 0))</f>
        <v>7231</v>
      </c>
      <c r="D685" t="str">
        <f>INDEX(conversion!$D:$D, MATCH(G685, conversion!$B:$B, 0))</f>
        <v>7231</v>
      </c>
      <c r="E685" t="str">
        <f t="shared" si="21"/>
        <v>49-3022</v>
      </c>
      <c r="F685" s="1" t="s">
        <v>1387</v>
      </c>
      <c r="G685" t="s">
        <v>1388</v>
      </c>
      <c r="H685" s="41">
        <v>-1.3963471670000001</v>
      </c>
      <c r="I685" s="42">
        <v>-1.8067957649999999</v>
      </c>
      <c r="J685" s="43">
        <v>-0.72932555700000001</v>
      </c>
      <c r="K685" s="44">
        <v>-0.54283050899999996</v>
      </c>
      <c r="L685" s="45">
        <v>3.2005900000000001E-3</v>
      </c>
      <c r="M685" s="46">
        <v>-4.472098409</v>
      </c>
      <c r="N685" s="1">
        <v>8</v>
      </c>
    </row>
    <row r="686" spans="1:14" x14ac:dyDescent="0.2">
      <c r="A686" t="str">
        <f t="shared" si="20"/>
        <v>7231</v>
      </c>
      <c r="B686" t="str">
        <f t="shared" si="20"/>
        <v>7231</v>
      </c>
      <c r="C686" t="e">
        <f>INDEX(conversion!$D:$D, MATCH(E686, conversion!$A:$A, 0))</f>
        <v>#N/A</v>
      </c>
      <c r="D686" t="str">
        <f>INDEX(conversion!$D:$D, MATCH(G686, conversion!$B:$B, 0))</f>
        <v>7231</v>
      </c>
      <c r="E686" t="str">
        <f t="shared" si="21"/>
        <v>49-3023</v>
      </c>
      <c r="F686" s="1" t="s">
        <v>1389</v>
      </c>
      <c r="G686" t="s">
        <v>1390</v>
      </c>
      <c r="H686" s="41">
        <v>-0.10346333200000001</v>
      </c>
      <c r="I686" s="42">
        <v>-0.53391687399999999</v>
      </c>
      <c r="J686" s="43">
        <v>-1.4160105919999999</v>
      </c>
      <c r="K686" s="44">
        <v>-0.173149676</v>
      </c>
      <c r="L686" s="45">
        <v>-0.505587754</v>
      </c>
      <c r="M686" s="46">
        <v>-2.7321282280000001</v>
      </c>
      <c r="N686" s="1">
        <v>7</v>
      </c>
    </row>
    <row r="687" spans="1:14" x14ac:dyDescent="0.2">
      <c r="A687" t="str">
        <f t="shared" si="20"/>
        <v>7231</v>
      </c>
      <c r="B687" t="str">
        <f t="shared" si="20"/>
        <v>7231</v>
      </c>
      <c r="C687" t="str">
        <f>INDEX(conversion!$D:$D, MATCH(E687, conversion!$A:$A, 0))</f>
        <v>7231</v>
      </c>
      <c r="D687" t="str">
        <f>INDEX(conversion!$D:$D, MATCH(G687, conversion!$B:$B, 0))</f>
        <v>7231</v>
      </c>
      <c r="E687" t="str">
        <f t="shared" si="21"/>
        <v>49-3031</v>
      </c>
      <c r="F687" s="1" t="s">
        <v>1391</v>
      </c>
      <c r="G687" t="s">
        <v>1392</v>
      </c>
      <c r="H687" s="41">
        <v>-0.59906609499999997</v>
      </c>
      <c r="I687" s="42">
        <v>-0.463542654</v>
      </c>
      <c r="J687" s="43">
        <v>-1.2255768549999999</v>
      </c>
      <c r="K687" s="44">
        <v>1.2561650959999999</v>
      </c>
      <c r="L687" s="45">
        <v>-0.32641945999999999</v>
      </c>
      <c r="M687" s="46">
        <v>-1.358439969</v>
      </c>
      <c r="N687" s="1">
        <v>6</v>
      </c>
    </row>
    <row r="688" spans="1:14" x14ac:dyDescent="0.2">
      <c r="A688" t="str">
        <f t="shared" si="20"/>
        <v>7233</v>
      </c>
      <c r="B688" t="str">
        <f t="shared" si="20"/>
        <v>7233</v>
      </c>
      <c r="C688" t="e">
        <f>INDEX(conversion!$D:$D, MATCH(E688, conversion!$A:$A, 0))</f>
        <v>#N/A</v>
      </c>
      <c r="D688" t="str">
        <f>INDEX(conversion!$D:$D, MATCH(G688, conversion!$B:$B, 0))</f>
        <v>7233</v>
      </c>
      <c r="E688" t="str">
        <f t="shared" si="21"/>
        <v>49-3041</v>
      </c>
      <c r="F688" s="1" t="s">
        <v>1393</v>
      </c>
      <c r="G688" t="s">
        <v>1394</v>
      </c>
      <c r="H688" s="41">
        <v>-0.37342531899999998</v>
      </c>
      <c r="I688" s="42">
        <v>-0.96122626600000005</v>
      </c>
      <c r="J688" s="43">
        <v>-1.5007567509999999</v>
      </c>
      <c r="K688" s="44">
        <v>-0.127864382</v>
      </c>
      <c r="L688" s="45">
        <v>-0.46908939399999999</v>
      </c>
      <c r="M688" s="46">
        <v>-3.4323621129999999</v>
      </c>
      <c r="N688" s="1">
        <v>8</v>
      </c>
    </row>
    <row r="689" spans="1:14" x14ac:dyDescent="0.2">
      <c r="A689" t="str">
        <f t="shared" si="20"/>
        <v>7233</v>
      </c>
      <c r="B689" t="str">
        <f t="shared" si="20"/>
        <v>7233</v>
      </c>
      <c r="C689" t="str">
        <f>INDEX(conversion!$D:$D, MATCH(E689, conversion!$A:$A, 0))</f>
        <v>7233</v>
      </c>
      <c r="D689" t="str">
        <f>INDEX(conversion!$D:$D, MATCH(G689, conversion!$B:$B, 0))</f>
        <v>7233</v>
      </c>
      <c r="E689" t="str">
        <f t="shared" si="21"/>
        <v>49-3042</v>
      </c>
      <c r="F689" s="1" t="s">
        <v>1395</v>
      </c>
      <c r="G689" t="s">
        <v>1396</v>
      </c>
      <c r="H689" s="41">
        <v>0.28014808899999999</v>
      </c>
      <c r="I689" s="42">
        <v>-0.22512188499999999</v>
      </c>
      <c r="J689" s="43">
        <v>-1.6661127339999999</v>
      </c>
      <c r="K689" s="44">
        <v>-0.42659946999999998</v>
      </c>
      <c r="L689" s="45">
        <v>-1.0631849449999999</v>
      </c>
      <c r="M689" s="46">
        <v>-3.100870945</v>
      </c>
      <c r="N689" s="1">
        <v>7</v>
      </c>
    </row>
    <row r="690" spans="1:14" x14ac:dyDescent="0.2">
      <c r="A690" t="str">
        <f t="shared" si="20"/>
        <v>7233</v>
      </c>
      <c r="B690" t="str">
        <f t="shared" si="20"/>
        <v>7233</v>
      </c>
      <c r="C690" t="e">
        <f>INDEX(conversion!$D:$D, MATCH(E690, conversion!$A:$A, 0))</f>
        <v>#N/A</v>
      </c>
      <c r="D690" t="str">
        <f>INDEX(conversion!$D:$D, MATCH(G690, conversion!$B:$B, 0))</f>
        <v>7233</v>
      </c>
      <c r="E690" t="str">
        <f t="shared" si="21"/>
        <v>49-3043</v>
      </c>
      <c r="F690" s="1" t="s">
        <v>1397</v>
      </c>
      <c r="G690" t="s">
        <v>1398</v>
      </c>
      <c r="H690" s="41">
        <v>-0.71791416799999996</v>
      </c>
      <c r="I690" s="42">
        <v>-0.59465879300000002</v>
      </c>
      <c r="J690" s="43">
        <v>-1.3484812589999999</v>
      </c>
      <c r="K690" s="44">
        <v>0.30868457799999999</v>
      </c>
      <c r="L690" s="45">
        <v>-0.56252772299999998</v>
      </c>
      <c r="M690" s="46">
        <v>-2.9148973640000002</v>
      </c>
      <c r="N690" s="1">
        <v>7</v>
      </c>
    </row>
    <row r="691" spans="1:14" x14ac:dyDescent="0.2">
      <c r="A691" t="str">
        <f t="shared" si="20"/>
        <v>7231</v>
      </c>
      <c r="B691" t="str">
        <f t="shared" si="20"/>
        <v>7231</v>
      </c>
      <c r="C691" t="str">
        <f>INDEX(conversion!$D:$D, MATCH(E691, conversion!$A:$A, 0))</f>
        <v>7231</v>
      </c>
      <c r="D691" t="str">
        <f>INDEX(conversion!$D:$D, MATCH(G691, conversion!$B:$B, 0))</f>
        <v>7231</v>
      </c>
      <c r="E691" t="str">
        <f t="shared" si="21"/>
        <v>49-3051</v>
      </c>
      <c r="F691" s="1" t="s">
        <v>1399</v>
      </c>
      <c r="G691" t="s">
        <v>1400</v>
      </c>
      <c r="H691" s="41">
        <v>-0.54967166599999995</v>
      </c>
      <c r="I691" s="42">
        <v>-0.94501120500000002</v>
      </c>
      <c r="J691" s="43">
        <v>-1.2549689980000001</v>
      </c>
      <c r="K691" s="44">
        <v>0.51119849299999998</v>
      </c>
      <c r="L691" s="45">
        <v>-0.16556774499999999</v>
      </c>
      <c r="M691" s="46">
        <v>-2.404021121</v>
      </c>
      <c r="N691" s="1">
        <v>7</v>
      </c>
    </row>
    <row r="692" spans="1:14" x14ac:dyDescent="0.2">
      <c r="A692" t="str">
        <f t="shared" si="20"/>
        <v>7231</v>
      </c>
      <c r="B692" t="str">
        <f t="shared" si="20"/>
        <v>7231</v>
      </c>
      <c r="C692" t="str">
        <f>INDEX(conversion!$D:$D, MATCH(E692, conversion!$A:$A, 0))</f>
        <v>7231</v>
      </c>
      <c r="D692" t="str">
        <f>INDEX(conversion!$D:$D, MATCH(G692, conversion!$B:$B, 0))</f>
        <v>7231</v>
      </c>
      <c r="E692" t="str">
        <f t="shared" si="21"/>
        <v>49-3052</v>
      </c>
      <c r="F692" s="1" t="s">
        <v>1401</v>
      </c>
      <c r="G692" t="s">
        <v>1402</v>
      </c>
      <c r="H692" s="41">
        <v>0.25505976499999999</v>
      </c>
      <c r="I692" s="42">
        <v>-0.658713298</v>
      </c>
      <c r="J692" s="43">
        <v>-1.519200264</v>
      </c>
      <c r="K692" s="44">
        <v>-0.487559089</v>
      </c>
      <c r="L692" s="45">
        <v>-0.86694107399999998</v>
      </c>
      <c r="M692" s="46">
        <v>-3.277353959</v>
      </c>
      <c r="N692" s="1">
        <v>8</v>
      </c>
    </row>
    <row r="693" spans="1:14" x14ac:dyDescent="0.2">
      <c r="A693" t="str">
        <f t="shared" si="20"/>
        <v>7412</v>
      </c>
      <c r="B693" t="str">
        <f t="shared" si="20"/>
        <v>7412</v>
      </c>
      <c r="C693" t="str">
        <f>INDEX(conversion!$D:$D, MATCH(E693, conversion!$A:$A, 0))</f>
        <v>7412</v>
      </c>
      <c r="D693" t="str">
        <f>INDEX(conversion!$D:$D, MATCH(G693, conversion!$B:$B, 0))</f>
        <v>7412</v>
      </c>
      <c r="E693" t="str">
        <f t="shared" si="21"/>
        <v>49-3053</v>
      </c>
      <c r="F693" s="1" t="s">
        <v>1403</v>
      </c>
      <c r="G693" t="s">
        <v>1404</v>
      </c>
      <c r="H693" s="41">
        <v>-0.51328138800000001</v>
      </c>
      <c r="I693" s="42">
        <v>-0.65597196999999996</v>
      </c>
      <c r="J693" s="43">
        <v>-1.090626482</v>
      </c>
      <c r="K693" s="44">
        <v>0.203976352</v>
      </c>
      <c r="L693" s="45">
        <v>-0.129154555</v>
      </c>
      <c r="M693" s="46">
        <v>-2.1850580420000001</v>
      </c>
      <c r="N693" s="1">
        <v>7</v>
      </c>
    </row>
    <row r="694" spans="1:14" x14ac:dyDescent="0.2">
      <c r="A694" t="str">
        <f t="shared" si="20"/>
        <v>7234</v>
      </c>
      <c r="B694" t="str">
        <f t="shared" si="20"/>
        <v>7234</v>
      </c>
      <c r="C694" t="e">
        <f>INDEX(conversion!$D:$D, MATCH(E694, conversion!$A:$A, 0))</f>
        <v>#N/A</v>
      </c>
      <c r="D694" t="str">
        <f>INDEX(conversion!$D:$D, MATCH(G694, conversion!$B:$B, 0))</f>
        <v>7234</v>
      </c>
      <c r="E694" t="str">
        <f t="shared" si="21"/>
        <v>49-3091</v>
      </c>
      <c r="F694" s="1" t="s">
        <v>1405</v>
      </c>
      <c r="G694" t="s">
        <v>1406</v>
      </c>
      <c r="H694" s="41">
        <v>-0.99616025799999997</v>
      </c>
      <c r="I694" s="42">
        <v>0.10487157699999999</v>
      </c>
      <c r="J694" s="43">
        <v>-0.72863605899999995</v>
      </c>
      <c r="K694" s="44">
        <v>0.60538852099999996</v>
      </c>
      <c r="L694" s="45">
        <v>-0.26616021400000001</v>
      </c>
      <c r="M694" s="46">
        <v>-1.280696434</v>
      </c>
      <c r="N694" s="1">
        <v>6</v>
      </c>
    </row>
    <row r="695" spans="1:14" x14ac:dyDescent="0.2">
      <c r="A695" t="str">
        <f t="shared" si="20"/>
        <v>7231</v>
      </c>
      <c r="B695" t="str">
        <f t="shared" si="20"/>
        <v>7231</v>
      </c>
      <c r="C695" t="str">
        <f>INDEX(conversion!$D:$D, MATCH(E695, conversion!$A:$A, 0))</f>
        <v>7231</v>
      </c>
      <c r="D695" t="str">
        <f>INDEX(conversion!$D:$D, MATCH(G695, conversion!$B:$B, 0))</f>
        <v>7231</v>
      </c>
      <c r="E695" t="str">
        <f t="shared" si="21"/>
        <v>49-3092</v>
      </c>
      <c r="F695" s="1" t="s">
        <v>1407</v>
      </c>
      <c r="G695" t="s">
        <v>1408</v>
      </c>
      <c r="H695" s="41">
        <v>-0.27817636899999998</v>
      </c>
      <c r="I695" s="42">
        <v>-0.42196405599999998</v>
      </c>
      <c r="J695" s="43">
        <v>-1.116402874</v>
      </c>
      <c r="K695" s="44">
        <v>-0.135812765</v>
      </c>
      <c r="L695" s="45">
        <v>-0.28400669699999997</v>
      </c>
      <c r="M695" s="46">
        <v>-2.2363627610000001</v>
      </c>
      <c r="N695" s="1">
        <v>7</v>
      </c>
    </row>
    <row r="696" spans="1:14" x14ac:dyDescent="0.2">
      <c r="A696" t="str">
        <f t="shared" si="20"/>
        <v>7231</v>
      </c>
      <c r="B696" t="str">
        <f t="shared" si="20"/>
        <v>7231</v>
      </c>
      <c r="C696" t="str">
        <f>INDEX(conversion!$D:$D, MATCH(E696, conversion!$A:$A, 0))</f>
        <v>7231</v>
      </c>
      <c r="D696" t="str">
        <f>INDEX(conversion!$D:$D, MATCH(G696, conversion!$B:$B, 0))</f>
        <v>7231</v>
      </c>
      <c r="E696" t="str">
        <f t="shared" si="21"/>
        <v>49-3093</v>
      </c>
      <c r="F696" s="1" t="s">
        <v>1409</v>
      </c>
      <c r="G696" t="s">
        <v>1410</v>
      </c>
      <c r="H696" s="41">
        <v>-0.418115609</v>
      </c>
      <c r="I696" s="42">
        <v>-0.70741360399999997</v>
      </c>
      <c r="J696" s="43">
        <v>-1.3358325609999999</v>
      </c>
      <c r="K696" s="44">
        <v>-0.58837670399999997</v>
      </c>
      <c r="L696" s="45">
        <v>-0.94745239299999995</v>
      </c>
      <c r="M696" s="46">
        <v>-3.9971908709999999</v>
      </c>
      <c r="N696" s="1">
        <v>8</v>
      </c>
    </row>
    <row r="697" spans="1:14" x14ac:dyDescent="0.2">
      <c r="A697" t="str">
        <f t="shared" si="20"/>
        <v>7412</v>
      </c>
      <c r="B697" t="str">
        <f t="shared" si="20"/>
        <v>7412</v>
      </c>
      <c r="C697" t="str">
        <f>INDEX(conversion!$D:$D, MATCH(E697, conversion!$A:$A, 0))</f>
        <v>7412</v>
      </c>
      <c r="D697" t="str">
        <f>INDEX(conversion!$D:$D, MATCH(G697, conversion!$B:$B, 0))</f>
        <v>7412</v>
      </c>
      <c r="E697" t="str">
        <f t="shared" si="21"/>
        <v>49-9011</v>
      </c>
      <c r="F697" s="1" t="s">
        <v>1411</v>
      </c>
      <c r="G697" t="s">
        <v>1412</v>
      </c>
      <c r="H697" s="41">
        <v>-0.68987874500000002</v>
      </c>
      <c r="I697" s="42">
        <v>-0.86394568900000002</v>
      </c>
      <c r="J697" s="43">
        <v>-1.380362898</v>
      </c>
      <c r="K697" s="44">
        <v>0.24517636900000001</v>
      </c>
      <c r="L697" s="45">
        <v>-0.189166955</v>
      </c>
      <c r="M697" s="46">
        <v>-2.8781779190000001</v>
      </c>
      <c r="N697" s="1">
        <v>7</v>
      </c>
    </row>
    <row r="698" spans="1:14" x14ac:dyDescent="0.2">
      <c r="A698" t="str">
        <f t="shared" si="20"/>
        <v>7412</v>
      </c>
      <c r="B698" t="str">
        <f t="shared" si="20"/>
        <v>7412</v>
      </c>
      <c r="C698" t="str">
        <f>INDEX(conversion!$D:$D, MATCH(E698, conversion!$A:$A, 0))</f>
        <v>7412</v>
      </c>
      <c r="D698" t="str">
        <f>INDEX(conversion!$D:$D, MATCH(G698, conversion!$B:$B, 0))</f>
        <v>7412</v>
      </c>
      <c r="E698" t="str">
        <f t="shared" si="21"/>
        <v>49-9012</v>
      </c>
      <c r="F698" s="1" t="s">
        <v>1413</v>
      </c>
      <c r="G698" t="s">
        <v>1414</v>
      </c>
      <c r="H698" s="41">
        <v>-0.27648271000000002</v>
      </c>
      <c r="I698" s="42">
        <v>-0.115968891</v>
      </c>
      <c r="J698" s="43">
        <v>-0.98371051600000003</v>
      </c>
      <c r="K698" s="44">
        <v>-0.21960381800000001</v>
      </c>
      <c r="L698" s="45">
        <v>-0.60383254399999997</v>
      </c>
      <c r="M698" s="46">
        <v>-2.1995984800000001</v>
      </c>
      <c r="N698" s="1">
        <v>7</v>
      </c>
    </row>
    <row r="699" spans="1:14" x14ac:dyDescent="0.2">
      <c r="A699" t="str">
        <f t="shared" si="20"/>
        <v>7127</v>
      </c>
      <c r="B699" t="str">
        <f t="shared" si="20"/>
        <v>7127</v>
      </c>
      <c r="C699" t="e">
        <f>INDEX(conversion!$D:$D, MATCH(E699, conversion!$A:$A, 0))</f>
        <v>#N/A</v>
      </c>
      <c r="D699" t="str">
        <f>INDEX(conversion!$D:$D, MATCH(G699, conversion!$B:$B, 0))</f>
        <v>7127</v>
      </c>
      <c r="E699" t="str">
        <f t="shared" si="21"/>
        <v>49-9021</v>
      </c>
      <c r="F699" s="1" t="s">
        <v>1415</v>
      </c>
      <c r="G699" t="s">
        <v>1416</v>
      </c>
      <c r="H699" s="41">
        <v>0.19199749299999999</v>
      </c>
      <c r="I699" s="42">
        <v>0.62074781599999995</v>
      </c>
      <c r="J699" s="43">
        <v>-1.262399995</v>
      </c>
      <c r="K699" s="44">
        <v>0.25734494800000002</v>
      </c>
      <c r="L699" s="45">
        <v>-0.39051805299999998</v>
      </c>
      <c r="M699" s="46">
        <v>-0.58282778999999996</v>
      </c>
      <c r="N699" s="1">
        <v>6</v>
      </c>
    </row>
    <row r="700" spans="1:14" x14ac:dyDescent="0.2">
      <c r="A700" t="str">
        <f t="shared" si="20"/>
        <v>7412</v>
      </c>
      <c r="B700" t="str">
        <f t="shared" si="20"/>
        <v>7412</v>
      </c>
      <c r="C700" t="str">
        <f>INDEX(conversion!$D:$D, MATCH(E700, conversion!$A:$A, 0))</f>
        <v>7412</v>
      </c>
      <c r="D700" t="str">
        <f>INDEX(conversion!$D:$D, MATCH(G700, conversion!$B:$B, 0))</f>
        <v>7412</v>
      </c>
      <c r="E700" t="str">
        <f t="shared" si="21"/>
        <v>49-9031</v>
      </c>
      <c r="F700" s="1" t="s">
        <v>1417</v>
      </c>
      <c r="G700" t="s">
        <v>1418</v>
      </c>
      <c r="H700" s="41">
        <v>-0.64299425799999999</v>
      </c>
      <c r="I700" s="42">
        <v>-0.71029481800000005</v>
      </c>
      <c r="J700" s="43">
        <v>-1.2821569559999999</v>
      </c>
      <c r="K700" s="44">
        <v>0.154300191</v>
      </c>
      <c r="L700" s="45">
        <v>0.16129211299999999</v>
      </c>
      <c r="M700" s="46">
        <v>-2.3198537269999999</v>
      </c>
      <c r="N700" s="1">
        <v>7</v>
      </c>
    </row>
    <row r="701" spans="1:14" x14ac:dyDescent="0.2">
      <c r="A701" t="str">
        <f t="shared" si="20"/>
        <v>7233</v>
      </c>
      <c r="B701" t="str">
        <f t="shared" si="20"/>
        <v>7233</v>
      </c>
      <c r="C701" t="e">
        <f>INDEX(conversion!$D:$D, MATCH(E701, conversion!$A:$A, 0))</f>
        <v>#N/A</v>
      </c>
      <c r="D701" t="str">
        <f>INDEX(conversion!$D:$D, MATCH(G701, conversion!$B:$B, 0))</f>
        <v>7233</v>
      </c>
      <c r="E701" t="str">
        <f t="shared" si="21"/>
        <v>49-9041</v>
      </c>
      <c r="F701" s="1" t="s">
        <v>1419</v>
      </c>
      <c r="G701" t="s">
        <v>1420</v>
      </c>
      <c r="H701" s="41">
        <v>6.6642589999999996E-3</v>
      </c>
      <c r="I701" s="42">
        <v>-0.52636667100000001</v>
      </c>
      <c r="J701" s="43">
        <v>-1.217453796</v>
      </c>
      <c r="K701" s="44">
        <v>0.171559032</v>
      </c>
      <c r="L701" s="45">
        <v>-0.715610038</v>
      </c>
      <c r="M701" s="46">
        <v>-2.2812072140000001</v>
      </c>
      <c r="N701" s="1">
        <v>7</v>
      </c>
    </row>
    <row r="702" spans="1:14" x14ac:dyDescent="0.2">
      <c r="A702" t="str">
        <f t="shared" si="20"/>
        <v>7233</v>
      </c>
      <c r="B702" t="str">
        <f t="shared" si="20"/>
        <v>7233</v>
      </c>
      <c r="C702" t="str">
        <f>INDEX(conversion!$D:$D, MATCH(E702, conversion!$A:$A, 0))</f>
        <v>7233</v>
      </c>
      <c r="D702" t="str">
        <f>INDEX(conversion!$D:$D, MATCH(G702, conversion!$B:$B, 0))</f>
        <v>7233</v>
      </c>
      <c r="E702" t="str">
        <f t="shared" si="21"/>
        <v>49-9043</v>
      </c>
      <c r="F702" s="1" t="s">
        <v>1421</v>
      </c>
      <c r="G702" t="s">
        <v>1422</v>
      </c>
      <c r="H702" s="41">
        <v>-0.93614990099999995</v>
      </c>
      <c r="I702" s="42">
        <v>-0.93944107300000002</v>
      </c>
      <c r="J702" s="43">
        <v>-0.86883417399999996</v>
      </c>
      <c r="K702" s="44">
        <v>-9.8346252999999995E-2</v>
      </c>
      <c r="L702" s="45">
        <v>-0.94045246199999999</v>
      </c>
      <c r="M702" s="46">
        <v>-3.783223864</v>
      </c>
      <c r="N702" s="1">
        <v>8</v>
      </c>
    </row>
    <row r="703" spans="1:14" x14ac:dyDescent="0.2">
      <c r="A703" t="str">
        <f t="shared" si="20"/>
        <v>7233</v>
      </c>
      <c r="B703" t="str">
        <f t="shared" si="20"/>
        <v>7233</v>
      </c>
      <c r="C703" t="str">
        <f>INDEX(conversion!$D:$D, MATCH(E703, conversion!$A:$A, 0))</f>
        <v>7233</v>
      </c>
      <c r="D703" t="str">
        <f>INDEX(conversion!$D:$D, MATCH(G703, conversion!$B:$B, 0))</f>
        <v>7233</v>
      </c>
      <c r="E703" t="str">
        <f t="shared" si="21"/>
        <v>49-9044</v>
      </c>
      <c r="F703" s="1" t="s">
        <v>1423</v>
      </c>
      <c r="G703" t="s">
        <v>1424</v>
      </c>
      <c r="H703" s="41">
        <v>-0.113875878</v>
      </c>
      <c r="I703" s="42">
        <v>0.76530812800000003</v>
      </c>
      <c r="J703" s="43">
        <v>-1.6278287929999999</v>
      </c>
      <c r="K703" s="44">
        <v>-0.76960959699999998</v>
      </c>
      <c r="L703" s="45">
        <v>-0.85961485500000001</v>
      </c>
      <c r="M703" s="46">
        <v>-2.6056209950000002</v>
      </c>
      <c r="N703" s="1">
        <v>7</v>
      </c>
    </row>
    <row r="704" spans="1:14" x14ac:dyDescent="0.2">
      <c r="A704" t="str">
        <f t="shared" si="20"/>
        <v>7112</v>
      </c>
      <c r="B704" t="str">
        <f t="shared" si="20"/>
        <v>7112</v>
      </c>
      <c r="C704" t="str">
        <f>INDEX(conversion!$D:$D, MATCH(E704, conversion!$A:$A, 0))</f>
        <v>7112</v>
      </c>
      <c r="D704" t="str">
        <f>INDEX(conversion!$D:$D, MATCH(G704, conversion!$B:$B, 0))</f>
        <v>7112</v>
      </c>
      <c r="E704" t="str">
        <f t="shared" si="21"/>
        <v>49-9045</v>
      </c>
      <c r="F704" s="1" t="s">
        <v>1425</v>
      </c>
      <c r="G704" t="s">
        <v>1426</v>
      </c>
      <c r="H704" s="41">
        <v>-0.91681409400000002</v>
      </c>
      <c r="I704" s="42">
        <v>-1.0618406460000001</v>
      </c>
      <c r="J704" s="43">
        <v>-1.0917318250000001</v>
      </c>
      <c r="K704" s="44">
        <v>-0.32554957699999998</v>
      </c>
      <c r="L704" s="45">
        <v>-1.096858364</v>
      </c>
      <c r="M704" s="46">
        <v>-4.4927945060000001</v>
      </c>
      <c r="N704" s="1">
        <v>8</v>
      </c>
    </row>
    <row r="705" spans="1:14" x14ac:dyDescent="0.2">
      <c r="A705" t="str">
        <f t="shared" si="20"/>
        <v>7413</v>
      </c>
      <c r="B705" t="str">
        <f t="shared" si="20"/>
        <v>7413</v>
      </c>
      <c r="C705" t="str">
        <f>INDEX(conversion!$D:$D, MATCH(E705, conversion!$A:$A, 0))</f>
        <v>7413</v>
      </c>
      <c r="D705" t="str">
        <f>INDEX(conversion!$D:$D, MATCH(G705, conversion!$B:$B, 0))</f>
        <v>7413</v>
      </c>
      <c r="E705" t="str">
        <f t="shared" si="21"/>
        <v>49-9051</v>
      </c>
      <c r="F705" s="1" t="s">
        <v>1427</v>
      </c>
      <c r="G705" t="s">
        <v>1428</v>
      </c>
      <c r="H705" s="41">
        <v>-1.0228413919999999</v>
      </c>
      <c r="I705" s="42">
        <v>-0.143070794</v>
      </c>
      <c r="J705" s="43">
        <v>-1.685291581</v>
      </c>
      <c r="K705" s="44">
        <v>-9.9692901E-2</v>
      </c>
      <c r="L705" s="45">
        <v>-1.0119626159999999</v>
      </c>
      <c r="M705" s="46">
        <v>-3.9628592839999999</v>
      </c>
      <c r="N705" s="1">
        <v>8</v>
      </c>
    </row>
    <row r="706" spans="1:14" x14ac:dyDescent="0.2">
      <c r="A706" t="str">
        <f t="shared" si="20"/>
        <v>7422</v>
      </c>
      <c r="B706" t="str">
        <f t="shared" si="20"/>
        <v>7422</v>
      </c>
      <c r="C706" t="str">
        <f>INDEX(conversion!$D:$D, MATCH(E706, conversion!$A:$A, 0))</f>
        <v>7422</v>
      </c>
      <c r="D706" t="str">
        <f>INDEX(conversion!$D:$D, MATCH(G706, conversion!$B:$B, 0))</f>
        <v>7422</v>
      </c>
      <c r="E706" t="str">
        <f t="shared" si="21"/>
        <v>49-9052</v>
      </c>
      <c r="F706" s="1" t="s">
        <v>1429</v>
      </c>
      <c r="G706" t="s">
        <v>1430</v>
      </c>
      <c r="H706" s="41">
        <v>-7.4789179999999997E-2</v>
      </c>
      <c r="I706" s="42">
        <v>-0.43461515899999997</v>
      </c>
      <c r="J706" s="43">
        <v>-1.2691592300000001</v>
      </c>
      <c r="K706" s="44">
        <v>-0.18513252699999999</v>
      </c>
      <c r="L706" s="45">
        <v>-0.65674843199999999</v>
      </c>
      <c r="M706" s="46">
        <v>-2.6204445270000001</v>
      </c>
      <c r="N706" s="1">
        <v>7</v>
      </c>
    </row>
    <row r="707" spans="1:14" x14ac:dyDescent="0.2">
      <c r="A707" t="str">
        <f t="shared" ref="A707:B770" si="22">IF(NOT(ISNA(B707)), B707, IF(NOT(ISNA(C707)),C707, ""))</f>
        <v>7311</v>
      </c>
      <c r="B707" t="str">
        <f t="shared" si="22"/>
        <v>7311</v>
      </c>
      <c r="C707" t="e">
        <f>INDEX(conversion!$D:$D, MATCH(E707, conversion!$A:$A, 0))</f>
        <v>#N/A</v>
      </c>
      <c r="D707" t="str">
        <f>INDEX(conversion!$D:$D, MATCH(G707, conversion!$B:$B, 0))</f>
        <v>7311</v>
      </c>
      <c r="E707" t="str">
        <f t="shared" ref="E707:E770" si="23">LEFT(F707, SEARCH(".", F707)-1)</f>
        <v>49-9061</v>
      </c>
      <c r="F707" s="1" t="s">
        <v>1431</v>
      </c>
      <c r="G707" t="s">
        <v>1432</v>
      </c>
      <c r="H707" s="41">
        <v>-0.95030914200000005</v>
      </c>
      <c r="I707" s="42">
        <v>-1.5638901679999999</v>
      </c>
      <c r="J707" s="43">
        <v>-1.4267091000000001E-2</v>
      </c>
      <c r="K707" s="44">
        <v>5.9436733999999998E-2</v>
      </c>
      <c r="L707" s="45">
        <v>0.29530757400000002</v>
      </c>
      <c r="M707" s="46">
        <v>-2.1737220929999999</v>
      </c>
      <c r="N707" s="1">
        <v>7</v>
      </c>
    </row>
    <row r="708" spans="1:14" x14ac:dyDescent="0.2">
      <c r="A708" t="str">
        <f t="shared" si="22"/>
        <v>7311</v>
      </c>
      <c r="B708" t="str">
        <f t="shared" si="22"/>
        <v>7311</v>
      </c>
      <c r="C708" t="str">
        <f>INDEX(conversion!$D:$D, MATCH(E708, conversion!$A:$A, 0))</f>
        <v>7311</v>
      </c>
      <c r="D708" t="str">
        <f>INDEX(conversion!$D:$D, MATCH(G708, conversion!$B:$B, 0))</f>
        <v>7311</v>
      </c>
      <c r="E708" t="str">
        <f t="shared" si="23"/>
        <v>49-9062</v>
      </c>
      <c r="F708" s="1" t="s">
        <v>1433</v>
      </c>
      <c r="G708" t="s">
        <v>1434</v>
      </c>
      <c r="H708" s="41">
        <v>8.8357427000000002E-2</v>
      </c>
      <c r="I708" s="42">
        <v>-0.53049317399999996</v>
      </c>
      <c r="J708" s="43">
        <v>-0.399256997</v>
      </c>
      <c r="K708" s="44">
        <v>0.40570495299999998</v>
      </c>
      <c r="L708" s="45">
        <v>9.5661336999999999E-2</v>
      </c>
      <c r="M708" s="46">
        <v>-0.34002645399999998</v>
      </c>
      <c r="N708" s="1">
        <v>6</v>
      </c>
    </row>
    <row r="709" spans="1:14" x14ac:dyDescent="0.2">
      <c r="A709" t="str">
        <f t="shared" si="22"/>
        <v>7312</v>
      </c>
      <c r="B709" t="str">
        <f t="shared" si="22"/>
        <v>7312</v>
      </c>
      <c r="C709" t="str">
        <f>INDEX(conversion!$D:$D, MATCH(E709, conversion!$A:$A, 0))</f>
        <v>7312</v>
      </c>
      <c r="D709" t="str">
        <f>INDEX(conversion!$D:$D, MATCH(G709, conversion!$B:$B, 0))</f>
        <v>7312</v>
      </c>
      <c r="E709" t="str">
        <f t="shared" si="23"/>
        <v>49-9063</v>
      </c>
      <c r="F709" s="1" t="s">
        <v>1435</v>
      </c>
      <c r="G709" t="s">
        <v>1436</v>
      </c>
      <c r="H709" s="41">
        <v>-0.50202155699999995</v>
      </c>
      <c r="I709" s="42">
        <v>-0.324618939</v>
      </c>
      <c r="J709" s="43">
        <v>-0.56899631100000003</v>
      </c>
      <c r="K709" s="44">
        <v>-0.44408410100000001</v>
      </c>
      <c r="L709" s="45">
        <v>-0.55953711500000003</v>
      </c>
      <c r="M709" s="46">
        <v>-2.3992580220000002</v>
      </c>
      <c r="N709" s="1">
        <v>7</v>
      </c>
    </row>
    <row r="710" spans="1:14" x14ac:dyDescent="0.2">
      <c r="A710" t="str">
        <f t="shared" si="22"/>
        <v>7311</v>
      </c>
      <c r="B710" t="str">
        <f t="shared" si="22"/>
        <v>7311</v>
      </c>
      <c r="C710" t="str">
        <f>INDEX(conversion!$D:$D, MATCH(E710, conversion!$A:$A, 0))</f>
        <v>7311</v>
      </c>
      <c r="D710" t="e">
        <f>INDEX(conversion!$D:$D, MATCH(G710, conversion!$B:$B, 0))</f>
        <v>#N/A</v>
      </c>
      <c r="E710" t="str">
        <f t="shared" si="23"/>
        <v>49-9064</v>
      </c>
      <c r="F710" s="1" t="s">
        <v>1437</v>
      </c>
      <c r="G710" t="s">
        <v>1438</v>
      </c>
      <c r="H710" s="41">
        <v>-0.39416806100000001</v>
      </c>
      <c r="I710" s="42">
        <v>-2.000490965</v>
      </c>
      <c r="J710" s="43">
        <v>-0.37433987099999999</v>
      </c>
      <c r="K710" s="44">
        <v>0.29886178600000002</v>
      </c>
      <c r="L710" s="45">
        <v>0.13695515699999999</v>
      </c>
      <c r="M710" s="46">
        <v>-2.3331819550000001</v>
      </c>
      <c r="N710" s="1">
        <v>7</v>
      </c>
    </row>
    <row r="711" spans="1:14" x14ac:dyDescent="0.2">
      <c r="A711" t="str">
        <f t="shared" si="22"/>
        <v>9622</v>
      </c>
      <c r="B711" t="str">
        <f t="shared" si="22"/>
        <v>9622</v>
      </c>
      <c r="C711" t="e">
        <f>INDEX(conversion!$D:$D, MATCH(E711, conversion!$A:$A, 0))</f>
        <v>#N/A</v>
      </c>
      <c r="D711" t="str">
        <f>INDEX(conversion!$D:$D, MATCH(G711, conversion!$B:$B, 0))</f>
        <v>9622</v>
      </c>
      <c r="E711" t="str">
        <f t="shared" si="23"/>
        <v>49-9071</v>
      </c>
      <c r="F711" s="1" t="s">
        <v>1439</v>
      </c>
      <c r="G711" t="s">
        <v>1440</v>
      </c>
      <c r="H711" s="41">
        <v>0.26791460299999997</v>
      </c>
      <c r="I711" s="42">
        <v>-0.44497106400000003</v>
      </c>
      <c r="J711" s="43">
        <v>-1.2867616099999999</v>
      </c>
      <c r="K711" s="44">
        <v>0.48926888600000001</v>
      </c>
      <c r="L711" s="45">
        <v>-1.0967791769999999</v>
      </c>
      <c r="M711" s="46">
        <v>-2.071328362</v>
      </c>
      <c r="N711" s="1">
        <v>7</v>
      </c>
    </row>
    <row r="712" spans="1:14" x14ac:dyDescent="0.2">
      <c r="A712" t="str">
        <f t="shared" si="22"/>
        <v>7233</v>
      </c>
      <c r="B712" t="str">
        <f t="shared" si="22"/>
        <v>7233</v>
      </c>
      <c r="C712" t="str">
        <f>INDEX(conversion!$D:$D, MATCH(E712, conversion!$A:$A, 0))</f>
        <v>7233</v>
      </c>
      <c r="D712" t="str">
        <f>INDEX(conversion!$D:$D, MATCH(G712, conversion!$B:$B, 0))</f>
        <v>7233</v>
      </c>
      <c r="E712" t="str">
        <f t="shared" si="23"/>
        <v>49-9081</v>
      </c>
      <c r="F712" s="1" t="s">
        <v>1441</v>
      </c>
      <c r="G712" t="s">
        <v>1442</v>
      </c>
      <c r="H712" s="41">
        <v>-3.6073758999999997E-2</v>
      </c>
      <c r="I712" s="42">
        <v>-4.8263159E-2</v>
      </c>
      <c r="J712" s="43">
        <v>-1.3493008070000001</v>
      </c>
      <c r="K712" s="44">
        <v>-0.77936961599999999</v>
      </c>
      <c r="L712" s="45">
        <v>-1.5482358890000001</v>
      </c>
      <c r="M712" s="46">
        <v>-3.7612432309999999</v>
      </c>
      <c r="N712" s="1">
        <v>8</v>
      </c>
    </row>
    <row r="713" spans="1:14" x14ac:dyDescent="0.2">
      <c r="A713" t="str">
        <f t="shared" si="22"/>
        <v>9623</v>
      </c>
      <c r="B713" t="str">
        <f t="shared" si="22"/>
        <v>9623</v>
      </c>
      <c r="C713" t="str">
        <f>INDEX(conversion!$D:$D, MATCH(E713, conversion!$A:$A, 0))</f>
        <v>9623</v>
      </c>
      <c r="D713" t="str">
        <f>INDEX(conversion!$D:$D, MATCH(G713, conversion!$B:$B, 0))</f>
        <v>9623</v>
      </c>
      <c r="E713" t="str">
        <f t="shared" si="23"/>
        <v>49-9091</v>
      </c>
      <c r="F713" s="1" t="s">
        <v>1443</v>
      </c>
      <c r="G713" t="s">
        <v>1444</v>
      </c>
      <c r="H713" s="41">
        <v>-1.5099445579999999</v>
      </c>
      <c r="I713" s="42">
        <v>-2.1088976260000001</v>
      </c>
      <c r="J713" s="43">
        <v>-0.81364274999999997</v>
      </c>
      <c r="K713" s="44">
        <v>-0.31946182899999997</v>
      </c>
      <c r="L713" s="45">
        <v>-0.117646999</v>
      </c>
      <c r="M713" s="46">
        <v>-4.869593762</v>
      </c>
      <c r="N713" s="1">
        <v>9</v>
      </c>
    </row>
    <row r="714" spans="1:14" x14ac:dyDescent="0.2">
      <c r="A714" t="str">
        <f t="shared" si="22"/>
        <v>7541</v>
      </c>
      <c r="B714" t="str">
        <f t="shared" si="22"/>
        <v>7541</v>
      </c>
      <c r="C714" t="str">
        <f>INDEX(conversion!$D:$D, MATCH(E714, conversion!$A:$A, 0))</f>
        <v>7541</v>
      </c>
      <c r="D714" t="str">
        <f>INDEX(conversion!$D:$D, MATCH(G714, conversion!$B:$B, 0))</f>
        <v>7541</v>
      </c>
      <c r="E714" t="str">
        <f t="shared" si="23"/>
        <v>49-9092</v>
      </c>
      <c r="F714" s="1" t="s">
        <v>1445</v>
      </c>
      <c r="G714" t="s">
        <v>1446</v>
      </c>
      <c r="H714" s="41">
        <v>-0.54279665499999996</v>
      </c>
      <c r="I714" s="42">
        <v>3.9676438000000001E-2</v>
      </c>
      <c r="J714" s="43">
        <v>-1.5526514380000001</v>
      </c>
      <c r="K714" s="44">
        <v>-0.1158029</v>
      </c>
      <c r="L714" s="45">
        <v>-0.55350412699999996</v>
      </c>
      <c r="M714" s="46">
        <v>-2.7250786809999998</v>
      </c>
      <c r="N714" s="1">
        <v>7</v>
      </c>
    </row>
    <row r="715" spans="1:14" x14ac:dyDescent="0.2">
      <c r="A715" t="str">
        <f t="shared" si="22"/>
        <v>7222</v>
      </c>
      <c r="B715" t="str">
        <f t="shared" si="22"/>
        <v>7222</v>
      </c>
      <c r="C715" t="str">
        <f>INDEX(conversion!$D:$D, MATCH(E715, conversion!$A:$A, 0))</f>
        <v>7222</v>
      </c>
      <c r="D715" t="str">
        <f>INDEX(conversion!$D:$D, MATCH(G715, conversion!$B:$B, 0))</f>
        <v>7222</v>
      </c>
      <c r="E715" t="str">
        <f t="shared" si="23"/>
        <v>49-9094</v>
      </c>
      <c r="F715" s="1" t="s">
        <v>1447</v>
      </c>
      <c r="G715" t="s">
        <v>1448</v>
      </c>
      <c r="H715" s="41">
        <v>-0.22970769399999999</v>
      </c>
      <c r="I715" s="42">
        <v>0.20032101299999999</v>
      </c>
      <c r="J715" s="43">
        <v>-1.0250619940000001</v>
      </c>
      <c r="K715" s="44">
        <v>-0.38371098100000001</v>
      </c>
      <c r="L715" s="45">
        <v>-0.42833516599999999</v>
      </c>
      <c r="M715" s="46">
        <v>-1.8664948219999999</v>
      </c>
      <c r="N715" s="1">
        <v>7</v>
      </c>
    </row>
    <row r="716" spans="1:14" x14ac:dyDescent="0.2">
      <c r="A716" t="str">
        <f t="shared" si="22"/>
        <v>7119</v>
      </c>
      <c r="B716" t="str">
        <f t="shared" si="22"/>
        <v>7119</v>
      </c>
      <c r="C716" t="str">
        <f>INDEX(conversion!$D:$D, MATCH(E716, conversion!$A:$A, 0))</f>
        <v>7119</v>
      </c>
      <c r="D716" t="str">
        <f>INDEX(conversion!$D:$D, MATCH(G716, conversion!$B:$B, 0))</f>
        <v>7119</v>
      </c>
      <c r="E716" t="str">
        <f t="shared" si="23"/>
        <v>49-9095</v>
      </c>
      <c r="F716" s="1" t="s">
        <v>1449</v>
      </c>
      <c r="G716" t="s">
        <v>1450</v>
      </c>
      <c r="H716" s="41">
        <v>0.151318288</v>
      </c>
      <c r="I716" s="42">
        <v>1.7635488029999999</v>
      </c>
      <c r="J716" s="43">
        <v>-1.9059656110000001</v>
      </c>
      <c r="K716" s="44">
        <v>0.33729753000000001</v>
      </c>
      <c r="L716" s="45">
        <v>-1.4468459810000001</v>
      </c>
      <c r="M716" s="46">
        <v>-1.100646971</v>
      </c>
      <c r="N716" s="1">
        <v>6</v>
      </c>
    </row>
    <row r="717" spans="1:14" x14ac:dyDescent="0.2">
      <c r="A717" t="str">
        <f t="shared" si="22"/>
        <v>7215</v>
      </c>
      <c r="B717" t="str">
        <f t="shared" si="22"/>
        <v>7215</v>
      </c>
      <c r="C717" t="str">
        <f>INDEX(conversion!$D:$D, MATCH(E717, conversion!$A:$A, 0))</f>
        <v>7215</v>
      </c>
      <c r="D717" t="str">
        <f>INDEX(conversion!$D:$D, MATCH(G717, conversion!$B:$B, 0))</f>
        <v>7215</v>
      </c>
      <c r="E717" t="str">
        <f t="shared" si="23"/>
        <v>49-9096</v>
      </c>
      <c r="F717" s="1" t="s">
        <v>1451</v>
      </c>
      <c r="G717" t="s">
        <v>1452</v>
      </c>
      <c r="H717" s="41">
        <v>-0.64489655700000004</v>
      </c>
      <c r="I717" s="42">
        <v>-0.82660449999999996</v>
      </c>
      <c r="J717" s="43">
        <v>-0.90828058199999995</v>
      </c>
      <c r="K717" s="44">
        <v>-0.55724112699999995</v>
      </c>
      <c r="L717" s="45">
        <v>-1.343399402</v>
      </c>
      <c r="M717" s="46">
        <v>-4.2804221690000004</v>
      </c>
      <c r="N717" s="1">
        <v>8</v>
      </c>
    </row>
    <row r="718" spans="1:14" x14ac:dyDescent="0.2">
      <c r="A718" t="str">
        <f t="shared" si="22"/>
        <v>7412</v>
      </c>
      <c r="B718" t="str">
        <f t="shared" si="22"/>
        <v>7412</v>
      </c>
      <c r="C718" t="str">
        <f>INDEX(conversion!$D:$D, MATCH(E718, conversion!$A:$A, 0))</f>
        <v>7412</v>
      </c>
      <c r="D718" t="str">
        <f>INDEX(conversion!$D:$D, MATCH(G718, conversion!$B:$B, 0))</f>
        <v>7412</v>
      </c>
      <c r="E718" t="str">
        <f t="shared" si="23"/>
        <v>49-9097</v>
      </c>
      <c r="F718" s="1" t="s">
        <v>1453</v>
      </c>
      <c r="G718" t="s">
        <v>1454</v>
      </c>
      <c r="H718" s="41">
        <v>-1.3480044799999999</v>
      </c>
      <c r="I718" s="42">
        <v>-1.1764704589999999</v>
      </c>
      <c r="J718" s="43">
        <v>-1.2880536869999999</v>
      </c>
      <c r="K718" s="44">
        <v>0.56580861100000002</v>
      </c>
      <c r="L718" s="45">
        <v>-0.17520630000000001</v>
      </c>
      <c r="M718" s="46">
        <v>-3.421926316</v>
      </c>
      <c r="N718" s="1">
        <v>8</v>
      </c>
    </row>
    <row r="719" spans="1:14" x14ac:dyDescent="0.2">
      <c r="A719" t="str">
        <f t="shared" si="22"/>
        <v>9622</v>
      </c>
      <c r="B719" t="str">
        <f t="shared" si="22"/>
        <v>9622</v>
      </c>
      <c r="C719" t="str">
        <f>INDEX(conversion!$D:$D, MATCH(E719, conversion!$A:$A, 0))</f>
        <v>9622</v>
      </c>
      <c r="D719" t="str">
        <f>INDEX(conversion!$D:$D, MATCH(G719, conversion!$B:$B, 0))</f>
        <v>9622</v>
      </c>
      <c r="E719" t="str">
        <f t="shared" si="23"/>
        <v>49-9098</v>
      </c>
      <c r="F719" s="1" t="s">
        <v>1455</v>
      </c>
      <c r="G719" t="s">
        <v>1456</v>
      </c>
      <c r="H719" s="41">
        <v>-1.035657899</v>
      </c>
      <c r="I719" s="42">
        <v>-0.20770243699999999</v>
      </c>
      <c r="J719" s="43">
        <v>-1.036582479</v>
      </c>
      <c r="K719" s="44">
        <v>9.9823663000000007E-2</v>
      </c>
      <c r="L719" s="45">
        <v>-0.39385609700000002</v>
      </c>
      <c r="M719" s="46">
        <v>-2.5739752490000001</v>
      </c>
      <c r="N719" s="1">
        <v>7</v>
      </c>
    </row>
    <row r="720" spans="1:14" x14ac:dyDescent="0.2">
      <c r="A720">
        <v>3119</v>
      </c>
      <c r="B720" t="str">
        <f t="shared" si="22"/>
        <v/>
      </c>
      <c r="C720" t="e">
        <f>INDEX(conversion!$D:$D, MATCH(E720, conversion!$A:$A, 0))</f>
        <v>#N/A</v>
      </c>
      <c r="D720" t="e">
        <f>INDEX(conversion!$D:$D, MATCH(G720, conversion!$B:$B, 0))</f>
        <v>#N/A</v>
      </c>
      <c r="E720" t="str">
        <f t="shared" si="23"/>
        <v>49-9099</v>
      </c>
      <c r="F720" s="1" t="s">
        <v>1457</v>
      </c>
      <c r="G720" t="s">
        <v>1458</v>
      </c>
      <c r="H720" s="41">
        <v>-2.2900592000000001E-2</v>
      </c>
      <c r="I720" s="42">
        <v>-0.16933230699999999</v>
      </c>
      <c r="J720" s="43">
        <v>-0.96797829999999996</v>
      </c>
      <c r="K720" s="44">
        <v>8.1307922000000005E-2</v>
      </c>
      <c r="L720" s="45">
        <v>-0.82116007000000002</v>
      </c>
      <c r="M720" s="46">
        <v>-1.900063348</v>
      </c>
      <c r="N720" s="1">
        <v>7</v>
      </c>
    </row>
    <row r="721" spans="1:14" x14ac:dyDescent="0.2">
      <c r="A721" t="str">
        <f t="shared" si="22"/>
        <v>3122</v>
      </c>
      <c r="B721" t="str">
        <f t="shared" si="22"/>
        <v>3122</v>
      </c>
      <c r="C721" t="e">
        <f>INDEX(conversion!$D:$D, MATCH(E721, conversion!$A:$A, 0))</f>
        <v>#N/A</v>
      </c>
      <c r="D721" t="str">
        <f>INDEX(conversion!$D:$D, MATCH(G721, conversion!$B:$B, 0))</f>
        <v>3122</v>
      </c>
      <c r="E721" t="str">
        <f t="shared" si="23"/>
        <v>51-1011</v>
      </c>
      <c r="F721" s="1" t="s">
        <v>1459</v>
      </c>
      <c r="G721" t="s">
        <v>1460</v>
      </c>
      <c r="H721" s="41">
        <v>0.12206836</v>
      </c>
      <c r="I721" s="42">
        <v>1.1676302750000001</v>
      </c>
      <c r="J721" s="43">
        <v>-0.39522719099999998</v>
      </c>
      <c r="K721" s="44">
        <v>5.4921903000000001E-2</v>
      </c>
      <c r="L721" s="45">
        <v>-0.95246666599999996</v>
      </c>
      <c r="M721" s="46">
        <v>-3.0733190000000001E-3</v>
      </c>
      <c r="N721" s="1">
        <v>5</v>
      </c>
    </row>
    <row r="722" spans="1:14" x14ac:dyDescent="0.2">
      <c r="A722" t="str">
        <f t="shared" si="22"/>
        <v>8211</v>
      </c>
      <c r="B722" t="str">
        <f t="shared" si="22"/>
        <v>8211</v>
      </c>
      <c r="C722" t="str">
        <f>INDEX(conversion!$D:$D, MATCH(E722, conversion!$A:$A, 0))</f>
        <v>8211</v>
      </c>
      <c r="D722" t="str">
        <f>INDEX(conversion!$D:$D, MATCH(G722, conversion!$B:$B, 0))</f>
        <v>8211</v>
      </c>
      <c r="E722" t="str">
        <f t="shared" si="23"/>
        <v>51-2011</v>
      </c>
      <c r="F722" s="1" t="s">
        <v>1461</v>
      </c>
      <c r="G722" t="s">
        <v>1462</v>
      </c>
      <c r="H722" s="41">
        <v>-0.13401128100000001</v>
      </c>
      <c r="I722" s="42">
        <v>-0.176007635</v>
      </c>
      <c r="J722" s="43">
        <v>-0.92019873100000005</v>
      </c>
      <c r="K722" s="44">
        <v>-0.53590232900000001</v>
      </c>
      <c r="L722" s="45">
        <v>-1.066120151</v>
      </c>
      <c r="M722" s="46">
        <v>-2.8322401269999999</v>
      </c>
      <c r="N722" s="1">
        <v>7</v>
      </c>
    </row>
    <row r="723" spans="1:14" x14ac:dyDescent="0.2">
      <c r="A723" t="str">
        <f t="shared" si="22"/>
        <v>8212</v>
      </c>
      <c r="B723" t="str">
        <f t="shared" si="22"/>
        <v>8212</v>
      </c>
      <c r="C723" t="e">
        <f>INDEX(conversion!$D:$D, MATCH(E723, conversion!$A:$A, 0))</f>
        <v>#N/A</v>
      </c>
      <c r="D723" t="str">
        <f>INDEX(conversion!$D:$D, MATCH(G723, conversion!$B:$B, 0))</f>
        <v>8212</v>
      </c>
      <c r="E723" t="str">
        <f t="shared" si="23"/>
        <v>51-2021</v>
      </c>
      <c r="F723" s="1" t="s">
        <v>1463</v>
      </c>
      <c r="G723" t="s">
        <v>1464</v>
      </c>
      <c r="H723" s="41">
        <v>-1.0052278729999999</v>
      </c>
      <c r="I723" s="42">
        <v>-0.62696591999999995</v>
      </c>
      <c r="J723" s="43">
        <v>-0.48064520900000002</v>
      </c>
      <c r="K723" s="44">
        <v>-0.96541979099999997</v>
      </c>
      <c r="L723" s="45">
        <v>-1.086029806</v>
      </c>
      <c r="M723" s="46">
        <v>-4.1642885979999997</v>
      </c>
      <c r="N723" s="1">
        <v>8</v>
      </c>
    </row>
    <row r="724" spans="1:14" x14ac:dyDescent="0.2">
      <c r="A724" t="str">
        <f t="shared" si="22"/>
        <v>8212</v>
      </c>
      <c r="B724" t="str">
        <f t="shared" si="22"/>
        <v>8212</v>
      </c>
      <c r="C724" t="str">
        <f>INDEX(conversion!$D:$D, MATCH(E724, conversion!$A:$A, 0))</f>
        <v>8212</v>
      </c>
      <c r="D724" t="str">
        <f>INDEX(conversion!$D:$D, MATCH(G724, conversion!$B:$B, 0))</f>
        <v>8212</v>
      </c>
      <c r="E724" t="str">
        <f t="shared" si="23"/>
        <v>51-2022</v>
      </c>
      <c r="F724" s="1" t="s">
        <v>1465</v>
      </c>
      <c r="G724" t="s">
        <v>1466</v>
      </c>
      <c r="H724" s="41">
        <v>-0.73145800800000005</v>
      </c>
      <c r="I724" s="42">
        <v>-0.55832985899999998</v>
      </c>
      <c r="J724" s="43">
        <v>-0.441148594</v>
      </c>
      <c r="K724" s="44">
        <v>-2.363471E-2</v>
      </c>
      <c r="L724" s="45">
        <v>-0.86373922700000005</v>
      </c>
      <c r="M724" s="46">
        <v>-2.6183103980000002</v>
      </c>
      <c r="N724" s="1">
        <v>7</v>
      </c>
    </row>
    <row r="725" spans="1:14" x14ac:dyDescent="0.2">
      <c r="A725" t="str">
        <f t="shared" si="22"/>
        <v>8212</v>
      </c>
      <c r="B725" t="str">
        <f t="shared" si="22"/>
        <v>8212</v>
      </c>
      <c r="C725" t="str">
        <f>INDEX(conversion!$D:$D, MATCH(E725, conversion!$A:$A, 0))</f>
        <v>8212</v>
      </c>
      <c r="D725" t="str">
        <f>INDEX(conversion!$D:$D, MATCH(G725, conversion!$B:$B, 0))</f>
        <v>8212</v>
      </c>
      <c r="E725" t="str">
        <f t="shared" si="23"/>
        <v>51-2023</v>
      </c>
      <c r="F725" s="1" t="s">
        <v>1467</v>
      </c>
      <c r="G725" t="s">
        <v>1468</v>
      </c>
      <c r="H725" s="41">
        <v>-0.99448061200000004</v>
      </c>
      <c r="I725" s="42">
        <v>-1.1489371829999999</v>
      </c>
      <c r="J725" s="43">
        <v>-0.233500136</v>
      </c>
      <c r="K725" s="44">
        <v>-0.49509776300000002</v>
      </c>
      <c r="L725" s="45">
        <v>-0.60304460800000004</v>
      </c>
      <c r="M725" s="46">
        <v>-3.4750603020000002</v>
      </c>
      <c r="N725" s="1">
        <v>8</v>
      </c>
    </row>
    <row r="726" spans="1:14" x14ac:dyDescent="0.2">
      <c r="A726" t="str">
        <f t="shared" si="22"/>
        <v>8211</v>
      </c>
      <c r="B726" t="str">
        <f t="shared" si="22"/>
        <v>8211</v>
      </c>
      <c r="C726" t="str">
        <f>INDEX(conversion!$D:$D, MATCH(E726, conversion!$A:$A, 0))</f>
        <v>8211</v>
      </c>
      <c r="D726" t="str">
        <f>INDEX(conversion!$D:$D, MATCH(G726, conversion!$B:$B, 0))</f>
        <v>8211</v>
      </c>
      <c r="E726" t="str">
        <f t="shared" si="23"/>
        <v>51-2031</v>
      </c>
      <c r="F726" s="1" t="s">
        <v>1469</v>
      </c>
      <c r="G726" t="s">
        <v>1470</v>
      </c>
      <c r="H726" s="41">
        <v>-0.98087675399999996</v>
      </c>
      <c r="I726" s="42">
        <v>-0.76471081200000002</v>
      </c>
      <c r="J726" s="43">
        <v>-1.0226894989999999</v>
      </c>
      <c r="K726" s="44">
        <v>-0.38966614900000002</v>
      </c>
      <c r="L726" s="45">
        <v>-1.1007229329999999</v>
      </c>
      <c r="M726" s="46">
        <v>-4.2586661469999996</v>
      </c>
      <c r="N726" s="1">
        <v>8</v>
      </c>
    </row>
    <row r="727" spans="1:14" x14ac:dyDescent="0.2">
      <c r="A727" t="str">
        <f t="shared" si="22"/>
        <v>7214</v>
      </c>
      <c r="B727" t="str">
        <f t="shared" si="22"/>
        <v>7214</v>
      </c>
      <c r="C727" t="str">
        <f>INDEX(conversion!$D:$D, MATCH(E727, conversion!$A:$A, 0))</f>
        <v>7214</v>
      </c>
      <c r="D727" t="str">
        <f>INDEX(conversion!$D:$D, MATCH(G727, conversion!$B:$B, 0))</f>
        <v>7214</v>
      </c>
      <c r="E727" t="str">
        <f t="shared" si="23"/>
        <v>51-2041</v>
      </c>
      <c r="F727" s="1" t="s">
        <v>1471</v>
      </c>
      <c r="G727" t="s">
        <v>1472</v>
      </c>
      <c r="H727" s="41">
        <v>-1.296808988</v>
      </c>
      <c r="I727" s="42">
        <v>-1.725447105</v>
      </c>
      <c r="J727" s="43">
        <v>-0.68946245799999994</v>
      </c>
      <c r="K727" s="44">
        <v>0.156524993</v>
      </c>
      <c r="L727" s="45">
        <v>-0.484056072</v>
      </c>
      <c r="M727" s="46">
        <v>-4.0392496299999996</v>
      </c>
      <c r="N727" s="1">
        <v>8</v>
      </c>
    </row>
    <row r="728" spans="1:14" x14ac:dyDescent="0.2">
      <c r="A728" t="str">
        <f t="shared" si="22"/>
        <v>8142</v>
      </c>
      <c r="B728" t="str">
        <f t="shared" si="22"/>
        <v>8142</v>
      </c>
      <c r="C728" t="e">
        <f>INDEX(conversion!$D:$D, MATCH(E728, conversion!$A:$A, 0))</f>
        <v>#N/A</v>
      </c>
      <c r="D728" t="str">
        <f>INDEX(conversion!$D:$D, MATCH(G728, conversion!$B:$B, 0))</f>
        <v>8142</v>
      </c>
      <c r="E728" t="str">
        <f t="shared" si="23"/>
        <v>51-2051</v>
      </c>
      <c r="F728" s="1" t="s">
        <v>1473</v>
      </c>
      <c r="G728" t="s">
        <v>1474</v>
      </c>
      <c r="H728" s="41">
        <v>-0.65628047599999995</v>
      </c>
      <c r="I728" s="42">
        <v>-0.41034243100000001</v>
      </c>
      <c r="J728" s="43">
        <v>-0.75533226799999997</v>
      </c>
      <c r="K728" s="44">
        <v>-0.82174922900000003</v>
      </c>
      <c r="L728" s="45">
        <v>-1.174884796</v>
      </c>
      <c r="M728" s="46">
        <v>-3.8185891999999999</v>
      </c>
      <c r="N728" s="1">
        <v>8</v>
      </c>
    </row>
    <row r="729" spans="1:14" x14ac:dyDescent="0.2">
      <c r="A729" t="str">
        <f t="shared" si="22"/>
        <v>8212</v>
      </c>
      <c r="B729" t="str">
        <f t="shared" si="22"/>
        <v>8212</v>
      </c>
      <c r="C729" t="e">
        <f>INDEX(conversion!$D:$D, MATCH(E729, conversion!$A:$A, 0))</f>
        <v>#N/A</v>
      </c>
      <c r="D729" t="str">
        <f>INDEX(conversion!$D:$D, MATCH(G729, conversion!$B:$B, 0))</f>
        <v>8212</v>
      </c>
      <c r="E729" t="str">
        <f t="shared" si="23"/>
        <v>51-2061</v>
      </c>
      <c r="F729" s="1" t="s">
        <v>1475</v>
      </c>
      <c r="G729" t="s">
        <v>1476</v>
      </c>
      <c r="H729" s="41">
        <v>-0.55148415399999995</v>
      </c>
      <c r="I729" s="42">
        <v>-1.028681578</v>
      </c>
      <c r="J729" s="43">
        <v>-0.29450922400000001</v>
      </c>
      <c r="K729" s="44">
        <v>1.034525428</v>
      </c>
      <c r="L729" s="45">
        <v>0.52569047700000004</v>
      </c>
      <c r="M729" s="46">
        <v>-0.31445905099999999</v>
      </c>
      <c r="N729" s="1">
        <v>6</v>
      </c>
    </row>
    <row r="730" spans="1:14" x14ac:dyDescent="0.2">
      <c r="A730" t="str">
        <f t="shared" si="22"/>
        <v>8219</v>
      </c>
      <c r="B730" t="str">
        <f t="shared" si="22"/>
        <v>8219</v>
      </c>
      <c r="C730" t="str">
        <f>INDEX(conversion!$D:$D, MATCH(E730, conversion!$A:$A, 0))</f>
        <v>8219</v>
      </c>
      <c r="D730" t="str">
        <f>INDEX(conversion!$D:$D, MATCH(G730, conversion!$B:$B, 0))</f>
        <v>8219</v>
      </c>
      <c r="E730" t="str">
        <f t="shared" si="23"/>
        <v>51-2092</v>
      </c>
      <c r="F730" s="1" t="s">
        <v>1477</v>
      </c>
      <c r="G730" t="s">
        <v>1478</v>
      </c>
      <c r="H730" s="41">
        <v>-0.95802208099999997</v>
      </c>
      <c r="I730" s="42">
        <v>-5.9724095999999997E-2</v>
      </c>
      <c r="J730" s="43">
        <v>-0.66325734300000005</v>
      </c>
      <c r="K730" s="44">
        <v>-0.44443337100000002</v>
      </c>
      <c r="L730" s="45">
        <v>-1.055109224</v>
      </c>
      <c r="M730" s="46">
        <v>-3.1805461140000002</v>
      </c>
      <c r="N730" s="1">
        <v>8</v>
      </c>
    </row>
    <row r="731" spans="1:14" x14ac:dyDescent="0.2">
      <c r="A731" t="str">
        <f t="shared" si="22"/>
        <v>7512</v>
      </c>
      <c r="B731" t="str">
        <f t="shared" si="22"/>
        <v>7512</v>
      </c>
      <c r="C731" t="str">
        <f>INDEX(conversion!$D:$D, MATCH(E731, conversion!$A:$A, 0))</f>
        <v>7512</v>
      </c>
      <c r="D731" t="str">
        <f>INDEX(conversion!$D:$D, MATCH(G731, conversion!$B:$B, 0))</f>
        <v>7512</v>
      </c>
      <c r="E731" t="str">
        <f t="shared" si="23"/>
        <v>51-3011</v>
      </c>
      <c r="F731" s="1" t="s">
        <v>1479</v>
      </c>
      <c r="G731" t="s">
        <v>1480</v>
      </c>
      <c r="H731" s="41">
        <v>-1.2082395159999999</v>
      </c>
      <c r="I731" s="42">
        <v>-0.65998810399999996</v>
      </c>
      <c r="J731" s="43">
        <v>6.8503267000000007E-2</v>
      </c>
      <c r="K731" s="44">
        <v>0.22393141999999999</v>
      </c>
      <c r="L731" s="45">
        <v>-0.69328198900000004</v>
      </c>
      <c r="M731" s="46">
        <v>-2.2690749220000002</v>
      </c>
      <c r="N731" s="1">
        <v>7</v>
      </c>
    </row>
    <row r="732" spans="1:14" x14ac:dyDescent="0.2">
      <c r="A732" t="str">
        <f t="shared" si="22"/>
        <v>7511</v>
      </c>
      <c r="B732" t="str">
        <f t="shared" si="22"/>
        <v>7511</v>
      </c>
      <c r="C732" t="str">
        <f>INDEX(conversion!$D:$D, MATCH(E732, conversion!$A:$A, 0))</f>
        <v>7511</v>
      </c>
      <c r="D732" t="str">
        <f>INDEX(conversion!$D:$D, MATCH(G732, conversion!$B:$B, 0))</f>
        <v>7511</v>
      </c>
      <c r="E732" t="str">
        <f t="shared" si="23"/>
        <v>51-3021</v>
      </c>
      <c r="F732" s="1" t="s">
        <v>1481</v>
      </c>
      <c r="G732" t="s">
        <v>1482</v>
      </c>
      <c r="H732" s="41">
        <v>-0.96275424499999995</v>
      </c>
      <c r="I732" s="42">
        <v>0.14798995200000001</v>
      </c>
      <c r="J732" s="43">
        <v>-0.65312589499999996</v>
      </c>
      <c r="K732" s="44">
        <v>2.1709300000000002E-3</v>
      </c>
      <c r="L732" s="45">
        <v>-1.4155909179999999</v>
      </c>
      <c r="M732" s="46">
        <v>-2.8813101759999999</v>
      </c>
      <c r="N732" s="1">
        <v>7</v>
      </c>
    </row>
    <row r="733" spans="1:14" x14ac:dyDescent="0.2">
      <c r="A733" t="str">
        <f t="shared" si="22"/>
        <v>7511</v>
      </c>
      <c r="B733" t="str">
        <f t="shared" si="22"/>
        <v>7511</v>
      </c>
      <c r="C733" t="str">
        <f>INDEX(conversion!$D:$D, MATCH(E733, conversion!$A:$A, 0))</f>
        <v>7511</v>
      </c>
      <c r="D733" t="str">
        <f>INDEX(conversion!$D:$D, MATCH(G733, conversion!$B:$B, 0))</f>
        <v>7511</v>
      </c>
      <c r="E733" t="str">
        <f t="shared" si="23"/>
        <v>51-3022</v>
      </c>
      <c r="F733" s="1" t="s">
        <v>1483</v>
      </c>
      <c r="G733" t="s">
        <v>1484</v>
      </c>
      <c r="H733" s="41">
        <v>-0.40639477899999998</v>
      </c>
      <c r="I733" s="42">
        <v>0.165327638</v>
      </c>
      <c r="J733" s="43">
        <v>-0.60907449000000002</v>
      </c>
      <c r="K733" s="44">
        <v>-1.1544111889999999</v>
      </c>
      <c r="L733" s="45">
        <v>-1.914381304</v>
      </c>
      <c r="M733" s="46">
        <v>-3.9189341240000002</v>
      </c>
      <c r="N733" s="1">
        <v>8</v>
      </c>
    </row>
    <row r="734" spans="1:14" x14ac:dyDescent="0.2">
      <c r="A734" t="str">
        <f t="shared" si="22"/>
        <v>7511</v>
      </c>
      <c r="B734" t="str">
        <f t="shared" si="22"/>
        <v>7511</v>
      </c>
      <c r="C734" t="str">
        <f>INDEX(conversion!$D:$D, MATCH(E734, conversion!$A:$A, 0))</f>
        <v>7511</v>
      </c>
      <c r="D734" t="str">
        <f>INDEX(conversion!$D:$D, MATCH(G734, conversion!$B:$B, 0))</f>
        <v>7511</v>
      </c>
      <c r="E734" t="str">
        <f t="shared" si="23"/>
        <v>51-3023</v>
      </c>
      <c r="F734" s="1" t="s">
        <v>1485</v>
      </c>
      <c r="G734" t="s">
        <v>1486</v>
      </c>
      <c r="H734" s="41">
        <v>-1.589208154</v>
      </c>
      <c r="I734" s="42">
        <v>-1.4231298480000001</v>
      </c>
      <c r="J734" s="43">
        <v>-0.13307872000000001</v>
      </c>
      <c r="K734" s="44">
        <v>-2.4447179999999998E-3</v>
      </c>
      <c r="L734" s="45">
        <v>-1.450362004</v>
      </c>
      <c r="M734" s="46">
        <v>-4.5982234440000003</v>
      </c>
      <c r="N734" s="1">
        <v>9</v>
      </c>
    </row>
    <row r="735" spans="1:14" x14ac:dyDescent="0.2">
      <c r="A735" t="str">
        <f t="shared" si="22"/>
        <v>8160</v>
      </c>
      <c r="B735" t="str">
        <f t="shared" si="22"/>
        <v>8160</v>
      </c>
      <c r="C735" t="str">
        <f>INDEX(conversion!$D:$D, MATCH(E735, conversion!$A:$A, 0))</f>
        <v>8160</v>
      </c>
      <c r="D735" t="str">
        <f>INDEX(conversion!$D:$D, MATCH(G735, conversion!$B:$B, 0))</f>
        <v>8160</v>
      </c>
      <c r="E735" t="str">
        <f t="shared" si="23"/>
        <v>51-3091</v>
      </c>
      <c r="F735" s="1" t="s">
        <v>1487</v>
      </c>
      <c r="G735" t="s">
        <v>1488</v>
      </c>
      <c r="H735" s="41">
        <v>-0.34189715900000001</v>
      </c>
      <c r="I735" s="42">
        <v>-1.2835203E-2</v>
      </c>
      <c r="J735" s="43">
        <v>-0.45875411100000002</v>
      </c>
      <c r="K735" s="44">
        <v>-0.84986378100000004</v>
      </c>
      <c r="L735" s="45">
        <v>-1.266898825</v>
      </c>
      <c r="M735" s="46">
        <v>-2.9302490790000002</v>
      </c>
      <c r="N735" s="1">
        <v>7</v>
      </c>
    </row>
    <row r="736" spans="1:14" x14ac:dyDescent="0.2">
      <c r="A736" t="str">
        <f t="shared" si="22"/>
        <v>8160</v>
      </c>
      <c r="B736" t="str">
        <f t="shared" si="22"/>
        <v>8160</v>
      </c>
      <c r="C736" t="str">
        <f>INDEX(conversion!$D:$D, MATCH(E736, conversion!$A:$A, 0))</f>
        <v>8160</v>
      </c>
      <c r="D736" t="str">
        <f>INDEX(conversion!$D:$D, MATCH(G736, conversion!$B:$B, 0))</f>
        <v>8160</v>
      </c>
      <c r="E736" t="str">
        <f t="shared" si="23"/>
        <v>51-3092</v>
      </c>
      <c r="F736" s="1" t="s">
        <v>1489</v>
      </c>
      <c r="G736" t="s">
        <v>1490</v>
      </c>
      <c r="H736" s="41">
        <v>-0.33760124699999999</v>
      </c>
      <c r="I736" s="42">
        <v>-0.84128545600000004</v>
      </c>
      <c r="J736" s="43">
        <v>-0.75369744299999997</v>
      </c>
      <c r="K736" s="44">
        <v>-1.328476016</v>
      </c>
      <c r="L736" s="45">
        <v>-1.793530606</v>
      </c>
      <c r="M736" s="46">
        <v>-5.0545907679999997</v>
      </c>
      <c r="N736" s="1">
        <v>9</v>
      </c>
    </row>
    <row r="737" spans="1:14" x14ac:dyDescent="0.2">
      <c r="A737" t="str">
        <f t="shared" si="22"/>
        <v>7514</v>
      </c>
      <c r="B737" t="str">
        <f t="shared" si="22"/>
        <v>7514</v>
      </c>
      <c r="C737" t="str">
        <f>INDEX(conversion!$D:$D, MATCH(E737, conversion!$A:$A, 0))</f>
        <v>7514</v>
      </c>
      <c r="D737" t="str">
        <f>INDEX(conversion!$D:$D, MATCH(G737, conversion!$B:$B, 0))</f>
        <v>7514</v>
      </c>
      <c r="E737" t="str">
        <f t="shared" si="23"/>
        <v>51-3093</v>
      </c>
      <c r="F737" s="1" t="s">
        <v>1491</v>
      </c>
      <c r="G737" t="s">
        <v>1492</v>
      </c>
      <c r="H737" s="41">
        <v>-0.57829951000000002</v>
      </c>
      <c r="I737" s="42">
        <v>-1.586865403</v>
      </c>
      <c r="J737" s="43">
        <v>-0.39675908900000001</v>
      </c>
      <c r="K737" s="44">
        <v>0.99155862500000003</v>
      </c>
      <c r="L737" s="45">
        <v>-1.2973554220000001</v>
      </c>
      <c r="M737" s="46">
        <v>-2.8677207990000002</v>
      </c>
      <c r="N737" s="1">
        <v>7</v>
      </c>
    </row>
    <row r="738" spans="1:14" x14ac:dyDescent="0.2">
      <c r="A738" t="str">
        <f t="shared" si="22"/>
        <v>7223</v>
      </c>
      <c r="B738" t="str">
        <f t="shared" si="22"/>
        <v>7223</v>
      </c>
      <c r="C738" t="str">
        <f>INDEX(conversion!$D:$D, MATCH(E738, conversion!$A:$A, 0))</f>
        <v>7223</v>
      </c>
      <c r="D738" t="str">
        <f>INDEX(conversion!$D:$D, MATCH(G738, conversion!$B:$B, 0))</f>
        <v>7223</v>
      </c>
      <c r="E738" t="str">
        <f t="shared" si="23"/>
        <v>51-4021</v>
      </c>
      <c r="F738" s="1" t="s">
        <v>1493</v>
      </c>
      <c r="G738" t="s">
        <v>1494</v>
      </c>
      <c r="H738" s="41">
        <v>-0.93822061400000001</v>
      </c>
      <c r="I738" s="42">
        <v>-0.164701177</v>
      </c>
      <c r="J738" s="43">
        <v>-0.65284740399999996</v>
      </c>
      <c r="K738" s="44">
        <v>-0.65280775700000004</v>
      </c>
      <c r="L738" s="45">
        <v>-1.8330345219999999</v>
      </c>
      <c r="M738" s="46">
        <v>-4.2416114739999999</v>
      </c>
      <c r="N738" s="1">
        <v>8</v>
      </c>
    </row>
    <row r="739" spans="1:14" x14ac:dyDescent="0.2">
      <c r="A739" t="str">
        <f t="shared" si="22"/>
        <v>7223</v>
      </c>
      <c r="B739" t="str">
        <f t="shared" si="22"/>
        <v>7223</v>
      </c>
      <c r="C739" t="str">
        <f>INDEX(conversion!$D:$D, MATCH(E739, conversion!$A:$A, 0))</f>
        <v>7223</v>
      </c>
      <c r="D739" t="str">
        <f>INDEX(conversion!$D:$D, MATCH(G739, conversion!$B:$B, 0))</f>
        <v>7223</v>
      </c>
      <c r="E739" t="str">
        <f t="shared" si="23"/>
        <v>51-4022</v>
      </c>
      <c r="F739" s="1" t="s">
        <v>1495</v>
      </c>
      <c r="G739" t="s">
        <v>1496</v>
      </c>
      <c r="H739" s="41">
        <v>-0.50240197499999995</v>
      </c>
      <c r="I739" s="42">
        <v>-0.47863171700000001</v>
      </c>
      <c r="J739" s="43">
        <v>-0.88731720800000002</v>
      </c>
      <c r="K739" s="44">
        <v>-0.36632434899999999</v>
      </c>
      <c r="L739" s="45">
        <v>-1.50088504</v>
      </c>
      <c r="M739" s="46">
        <v>-3.7355602889999999</v>
      </c>
      <c r="N739" s="1">
        <v>8</v>
      </c>
    </row>
    <row r="740" spans="1:14" x14ac:dyDescent="0.2">
      <c r="A740" t="str">
        <f t="shared" si="22"/>
        <v>7223</v>
      </c>
      <c r="B740" t="str">
        <f t="shared" si="22"/>
        <v>7223</v>
      </c>
      <c r="C740" t="str">
        <f>INDEX(conversion!$D:$D, MATCH(E740, conversion!$A:$A, 0))</f>
        <v>7223</v>
      </c>
      <c r="D740" t="str">
        <f>INDEX(conversion!$D:$D, MATCH(G740, conversion!$B:$B, 0))</f>
        <v>7223</v>
      </c>
      <c r="E740" t="str">
        <f t="shared" si="23"/>
        <v>51-4023</v>
      </c>
      <c r="F740" s="1" t="s">
        <v>1497</v>
      </c>
      <c r="G740" t="s">
        <v>1498</v>
      </c>
      <c r="H740" s="41">
        <v>-0.61558208400000003</v>
      </c>
      <c r="I740" s="42">
        <v>-0.45362987900000001</v>
      </c>
      <c r="J740" s="43">
        <v>-1.172695534</v>
      </c>
      <c r="K740" s="44">
        <v>-0.55646591999999995</v>
      </c>
      <c r="L740" s="45">
        <v>-1.7117839669999999</v>
      </c>
      <c r="M740" s="46">
        <v>-4.5101573840000002</v>
      </c>
      <c r="N740" s="1">
        <v>8</v>
      </c>
    </row>
    <row r="741" spans="1:14" x14ac:dyDescent="0.2">
      <c r="A741" t="str">
        <f t="shared" si="22"/>
        <v>7223</v>
      </c>
      <c r="B741" t="str">
        <f t="shared" si="22"/>
        <v>7223</v>
      </c>
      <c r="C741" t="str">
        <f>INDEX(conversion!$D:$D, MATCH(E741, conversion!$A:$A, 0))</f>
        <v>7223</v>
      </c>
      <c r="D741" t="str">
        <f>INDEX(conversion!$D:$D, MATCH(G741, conversion!$B:$B, 0))</f>
        <v>7223</v>
      </c>
      <c r="E741" t="str">
        <f t="shared" si="23"/>
        <v>51-4031</v>
      </c>
      <c r="F741" s="1" t="s">
        <v>1499</v>
      </c>
      <c r="G741" t="s">
        <v>1500</v>
      </c>
      <c r="H741" s="41">
        <v>-0.65021937399999996</v>
      </c>
      <c r="I741" s="42">
        <v>-0.96710001499999998</v>
      </c>
      <c r="J741" s="43">
        <v>-0.88320469000000001</v>
      </c>
      <c r="K741" s="44">
        <v>-0.17913596700000001</v>
      </c>
      <c r="L741" s="45">
        <v>-1.345369875</v>
      </c>
      <c r="M741" s="46">
        <v>-4.0250299209999998</v>
      </c>
      <c r="N741" s="1">
        <v>8</v>
      </c>
    </row>
    <row r="742" spans="1:14" x14ac:dyDescent="0.2">
      <c r="A742" t="str">
        <f t="shared" si="22"/>
        <v>7223</v>
      </c>
      <c r="B742" t="str">
        <f t="shared" si="22"/>
        <v>7223</v>
      </c>
      <c r="C742" t="str">
        <f>INDEX(conversion!$D:$D, MATCH(E742, conversion!$A:$A, 0))</f>
        <v>7223</v>
      </c>
      <c r="D742" t="str">
        <f>INDEX(conversion!$D:$D, MATCH(G742, conversion!$B:$B, 0))</f>
        <v>7223</v>
      </c>
      <c r="E742" t="str">
        <f t="shared" si="23"/>
        <v>51-4032</v>
      </c>
      <c r="F742" s="1" t="s">
        <v>1501</v>
      </c>
      <c r="G742" t="s">
        <v>1502</v>
      </c>
      <c r="H742" s="41">
        <v>-0.53221202999999995</v>
      </c>
      <c r="I742" s="42">
        <v>-0.63590429900000001</v>
      </c>
      <c r="J742" s="43">
        <v>-0.73616978899999996</v>
      </c>
      <c r="K742" s="44">
        <v>-0.84450389000000003</v>
      </c>
      <c r="L742" s="45">
        <v>-1.593002297</v>
      </c>
      <c r="M742" s="46">
        <v>-4.3417923040000002</v>
      </c>
      <c r="N742" s="1">
        <v>8</v>
      </c>
    </row>
    <row r="743" spans="1:14" x14ac:dyDescent="0.2">
      <c r="A743" t="str">
        <f t="shared" si="22"/>
        <v>7223</v>
      </c>
      <c r="B743" t="str">
        <f t="shared" si="22"/>
        <v>7223</v>
      </c>
      <c r="C743" t="str">
        <f>INDEX(conversion!$D:$D, MATCH(E743, conversion!$A:$A, 0))</f>
        <v>7223</v>
      </c>
      <c r="D743" t="str">
        <f>INDEX(conversion!$D:$D, MATCH(G743, conversion!$B:$B, 0))</f>
        <v>7223</v>
      </c>
      <c r="E743" t="str">
        <f t="shared" si="23"/>
        <v>51-4033</v>
      </c>
      <c r="F743" s="1" t="s">
        <v>1503</v>
      </c>
      <c r="G743" t="s">
        <v>1504</v>
      </c>
      <c r="H743" s="41">
        <v>-1.1764478709999999</v>
      </c>
      <c r="I743" s="42">
        <v>-0.53886579999999995</v>
      </c>
      <c r="J743" s="43">
        <v>-0.85191240800000001</v>
      </c>
      <c r="K743" s="44">
        <v>-0.52266587900000006</v>
      </c>
      <c r="L743" s="45">
        <v>-1.684140172</v>
      </c>
      <c r="M743" s="46">
        <v>-4.7740321300000002</v>
      </c>
      <c r="N743" s="1">
        <v>9</v>
      </c>
    </row>
    <row r="744" spans="1:14" x14ac:dyDescent="0.2">
      <c r="A744" t="str">
        <f t="shared" si="22"/>
        <v>7223</v>
      </c>
      <c r="B744" t="str">
        <f t="shared" si="22"/>
        <v>7223</v>
      </c>
      <c r="C744" t="str">
        <f>INDEX(conversion!$D:$D, MATCH(E744, conversion!$A:$A, 0))</f>
        <v>7223</v>
      </c>
      <c r="D744" t="str">
        <f>INDEX(conversion!$D:$D, MATCH(G744, conversion!$B:$B, 0))</f>
        <v>7223</v>
      </c>
      <c r="E744" t="str">
        <f t="shared" si="23"/>
        <v>51-4034</v>
      </c>
      <c r="F744" s="1" t="s">
        <v>1505</v>
      </c>
      <c r="G744" t="s">
        <v>1506</v>
      </c>
      <c r="H744" s="41">
        <v>-0.72666772300000004</v>
      </c>
      <c r="I744" s="42">
        <v>-0.711213596</v>
      </c>
      <c r="J744" s="43">
        <v>-0.70652257500000004</v>
      </c>
      <c r="K744" s="44">
        <v>-0.668238416</v>
      </c>
      <c r="L744" s="45">
        <v>-1.593952209</v>
      </c>
      <c r="M744" s="46">
        <v>-4.4065945190000004</v>
      </c>
      <c r="N744" s="1">
        <v>8</v>
      </c>
    </row>
    <row r="745" spans="1:14" x14ac:dyDescent="0.2">
      <c r="A745" t="str">
        <f t="shared" si="22"/>
        <v>7223</v>
      </c>
      <c r="B745" t="str">
        <f t="shared" si="22"/>
        <v>7223</v>
      </c>
      <c r="C745" t="str">
        <f>INDEX(conversion!$D:$D, MATCH(E745, conversion!$A:$A, 0))</f>
        <v>7223</v>
      </c>
      <c r="D745" t="str">
        <f>INDEX(conversion!$D:$D, MATCH(G745, conversion!$B:$B, 0))</f>
        <v>7223</v>
      </c>
      <c r="E745" t="str">
        <f t="shared" si="23"/>
        <v>51-4035</v>
      </c>
      <c r="F745" s="1" t="s">
        <v>1507</v>
      </c>
      <c r="G745" t="s">
        <v>1508</v>
      </c>
      <c r="H745" s="41">
        <v>-1.2137648089999999</v>
      </c>
      <c r="I745" s="42">
        <v>-3.1738644000000003E-2</v>
      </c>
      <c r="J745" s="43">
        <v>-0.77785316100000002</v>
      </c>
      <c r="K745" s="44">
        <v>-1.0012128870000001</v>
      </c>
      <c r="L745" s="45">
        <v>-1.3356807470000001</v>
      </c>
      <c r="M745" s="46">
        <v>-4.3602502489999999</v>
      </c>
      <c r="N745" s="1">
        <v>8</v>
      </c>
    </row>
    <row r="746" spans="1:14" x14ac:dyDescent="0.2">
      <c r="A746" t="str">
        <f t="shared" si="22"/>
        <v>7223</v>
      </c>
      <c r="B746" t="str">
        <f t="shared" si="22"/>
        <v>7223</v>
      </c>
      <c r="C746" t="str">
        <f>INDEX(conversion!$D:$D, MATCH(E746, conversion!$A:$A, 0))</f>
        <v>7223</v>
      </c>
      <c r="D746" t="str">
        <f>INDEX(conversion!$D:$D, MATCH(G746, conversion!$B:$B, 0))</f>
        <v>7223</v>
      </c>
      <c r="E746" t="str">
        <f t="shared" si="23"/>
        <v>51-4041</v>
      </c>
      <c r="F746" s="1" t="s">
        <v>1509</v>
      </c>
      <c r="G746" t="s">
        <v>1510</v>
      </c>
      <c r="H746" s="41">
        <v>-0.78657485800000004</v>
      </c>
      <c r="I746" s="42">
        <v>-0.84053040899999998</v>
      </c>
      <c r="J746" s="43">
        <v>-0.98551290700000005</v>
      </c>
      <c r="K746" s="44">
        <v>-0.73258572700000002</v>
      </c>
      <c r="L746" s="45">
        <v>-1.971865537</v>
      </c>
      <c r="M746" s="46">
        <v>-5.3170694369999998</v>
      </c>
      <c r="N746" s="1">
        <v>9</v>
      </c>
    </row>
    <row r="747" spans="1:14" x14ac:dyDescent="0.2">
      <c r="A747" t="str">
        <f t="shared" si="22"/>
        <v>3135</v>
      </c>
      <c r="B747" t="str">
        <f t="shared" si="22"/>
        <v>3135</v>
      </c>
      <c r="C747" t="str">
        <f>INDEX(conversion!$D:$D, MATCH(E747, conversion!$A:$A, 0))</f>
        <v>3135</v>
      </c>
      <c r="D747" t="str">
        <f>INDEX(conversion!$D:$D, MATCH(G747, conversion!$B:$B, 0))</f>
        <v>3135</v>
      </c>
      <c r="E747" t="str">
        <f t="shared" si="23"/>
        <v>51-4051</v>
      </c>
      <c r="F747" s="1" t="s">
        <v>1511</v>
      </c>
      <c r="G747" t="s">
        <v>1512</v>
      </c>
      <c r="H747" s="41">
        <v>-0.65061837499999997</v>
      </c>
      <c r="I747" s="42">
        <v>-0.16028014500000001</v>
      </c>
      <c r="J747" s="43">
        <v>-1.205664589</v>
      </c>
      <c r="K747" s="44">
        <v>-0.54969431499999999</v>
      </c>
      <c r="L747" s="45">
        <v>-1.558012379</v>
      </c>
      <c r="M747" s="46">
        <v>-4.1242698029999998</v>
      </c>
      <c r="N747" s="1">
        <v>8</v>
      </c>
    </row>
    <row r="748" spans="1:14" x14ac:dyDescent="0.2">
      <c r="A748" t="str">
        <f t="shared" si="22"/>
        <v>8121</v>
      </c>
      <c r="B748" t="str">
        <f t="shared" si="22"/>
        <v>8121</v>
      </c>
      <c r="C748" t="e">
        <f>INDEX(conversion!$D:$D, MATCH(E748, conversion!$A:$A, 0))</f>
        <v>#N/A</v>
      </c>
      <c r="D748" t="str">
        <f>INDEX(conversion!$D:$D, MATCH(G748, conversion!$B:$B, 0))</f>
        <v>8121</v>
      </c>
      <c r="E748" t="str">
        <f t="shared" si="23"/>
        <v>51-4052</v>
      </c>
      <c r="F748" s="1" t="s">
        <v>1513</v>
      </c>
      <c r="G748" t="s">
        <v>1514</v>
      </c>
      <c r="H748" s="41">
        <v>-0.42696483899999998</v>
      </c>
      <c r="I748" s="42">
        <v>-0.59967793000000003</v>
      </c>
      <c r="J748" s="43">
        <v>-1.163426133</v>
      </c>
      <c r="K748" s="44">
        <v>-0.35005740600000002</v>
      </c>
      <c r="L748" s="45">
        <v>-1.1252173640000001</v>
      </c>
      <c r="M748" s="46">
        <v>-3.6653436720000001</v>
      </c>
      <c r="N748" s="1">
        <v>8</v>
      </c>
    </row>
    <row r="749" spans="1:14" x14ac:dyDescent="0.2">
      <c r="A749" t="str">
        <f t="shared" si="22"/>
        <v>7222</v>
      </c>
      <c r="B749" t="str">
        <f t="shared" si="22"/>
        <v>7222</v>
      </c>
      <c r="C749" t="e">
        <f>INDEX(conversion!$D:$D, MATCH(E749, conversion!$A:$A, 0))</f>
        <v>#N/A</v>
      </c>
      <c r="D749" t="str">
        <f>INDEX(conversion!$D:$D, MATCH(G749, conversion!$B:$B, 0))</f>
        <v>7222</v>
      </c>
      <c r="E749" t="str">
        <f t="shared" si="23"/>
        <v>51-4061</v>
      </c>
      <c r="F749" s="1" t="s">
        <v>1515</v>
      </c>
      <c r="G749" t="s">
        <v>1516</v>
      </c>
      <c r="H749" s="41">
        <v>-0.90912241299999996</v>
      </c>
      <c r="I749" s="42">
        <v>-1.0099585520000001</v>
      </c>
      <c r="J749" s="43">
        <v>-0.40076157499999998</v>
      </c>
      <c r="K749" s="44">
        <v>-1.4139522410000001</v>
      </c>
      <c r="L749" s="45">
        <v>-0.61441026499999996</v>
      </c>
      <c r="M749" s="46">
        <v>-4.3482050470000004</v>
      </c>
      <c r="N749" s="1">
        <v>8</v>
      </c>
    </row>
    <row r="750" spans="1:14" x14ac:dyDescent="0.2">
      <c r="A750" t="str">
        <f t="shared" si="22"/>
        <v>7222</v>
      </c>
      <c r="B750" t="str">
        <f t="shared" si="22"/>
        <v>7222</v>
      </c>
      <c r="C750" t="e">
        <f>INDEX(conversion!$D:$D, MATCH(E750, conversion!$A:$A, 0))</f>
        <v>#N/A</v>
      </c>
      <c r="D750" t="str">
        <f>INDEX(conversion!$D:$D, MATCH(G750, conversion!$B:$B, 0))</f>
        <v>7222</v>
      </c>
      <c r="E750" t="str">
        <f t="shared" si="23"/>
        <v>51-4062</v>
      </c>
      <c r="F750" s="1" t="s">
        <v>1517</v>
      </c>
      <c r="G750" t="s">
        <v>1518</v>
      </c>
      <c r="H750" s="41">
        <v>-0.84990647699999999</v>
      </c>
      <c r="I750" s="42">
        <v>-1.039944878</v>
      </c>
      <c r="J750" s="43">
        <v>-0.65389702599999999</v>
      </c>
      <c r="K750" s="44">
        <v>3.2518213999999997E-2</v>
      </c>
      <c r="L750" s="45">
        <v>-1.2793438539999999</v>
      </c>
      <c r="M750" s="46">
        <v>-3.7905740219999999</v>
      </c>
      <c r="N750" s="1">
        <v>8</v>
      </c>
    </row>
    <row r="751" spans="1:14" x14ac:dyDescent="0.2">
      <c r="A751" t="str">
        <f t="shared" si="22"/>
        <v>7211</v>
      </c>
      <c r="B751" t="str">
        <f t="shared" si="22"/>
        <v>7211</v>
      </c>
      <c r="C751" t="str">
        <f>INDEX(conversion!$D:$D, MATCH(E751, conversion!$A:$A, 0))</f>
        <v>7211</v>
      </c>
      <c r="D751" t="str">
        <f>INDEX(conversion!$D:$D, MATCH(G751, conversion!$B:$B, 0))</f>
        <v>7211</v>
      </c>
      <c r="E751" t="str">
        <f t="shared" si="23"/>
        <v>51-4071</v>
      </c>
      <c r="F751" s="1" t="s">
        <v>1519</v>
      </c>
      <c r="G751" t="s">
        <v>1520</v>
      </c>
      <c r="H751" s="41">
        <v>-1.0640359690000001</v>
      </c>
      <c r="I751" s="42">
        <v>-0.79931955300000002</v>
      </c>
      <c r="J751" s="43">
        <v>-0.95242461300000003</v>
      </c>
      <c r="K751" s="44">
        <v>-0.24683569799999999</v>
      </c>
      <c r="L751" s="45">
        <v>-1.493132261</v>
      </c>
      <c r="M751" s="46">
        <v>-4.5557480940000001</v>
      </c>
      <c r="N751" s="1">
        <v>9</v>
      </c>
    </row>
    <row r="752" spans="1:14" x14ac:dyDescent="0.2">
      <c r="A752" t="str">
        <f t="shared" si="22"/>
        <v>7211</v>
      </c>
      <c r="B752" t="str">
        <f t="shared" si="22"/>
        <v>7211</v>
      </c>
      <c r="C752" t="e">
        <f>INDEX(conversion!$D:$D, MATCH(E752, conversion!$A:$A, 0))</f>
        <v>#N/A</v>
      </c>
      <c r="D752" t="str">
        <f>INDEX(conversion!$D:$D, MATCH(G752, conversion!$B:$B, 0))</f>
        <v>7211</v>
      </c>
      <c r="E752" t="str">
        <f t="shared" si="23"/>
        <v>51-4072</v>
      </c>
      <c r="F752" s="1" t="s">
        <v>1521</v>
      </c>
      <c r="G752" t="s">
        <v>1522</v>
      </c>
      <c r="H752" s="41">
        <v>-1.079615252</v>
      </c>
      <c r="I752" s="42">
        <v>-0.76667382699999997</v>
      </c>
      <c r="J752" s="43">
        <v>-0.79063347399999995</v>
      </c>
      <c r="K752" s="44">
        <v>-0.18752518200000001</v>
      </c>
      <c r="L752" s="45">
        <v>-1.540672327</v>
      </c>
      <c r="M752" s="46">
        <v>-4.3651200619999999</v>
      </c>
      <c r="N752" s="1">
        <v>8</v>
      </c>
    </row>
    <row r="753" spans="1:14" x14ac:dyDescent="0.2">
      <c r="A753" t="str">
        <f t="shared" si="22"/>
        <v>7223</v>
      </c>
      <c r="B753" t="str">
        <f t="shared" si="22"/>
        <v>7223</v>
      </c>
      <c r="C753" t="str">
        <f>INDEX(conversion!$D:$D, MATCH(E753, conversion!$A:$A, 0))</f>
        <v>7223</v>
      </c>
      <c r="D753" t="str">
        <f>INDEX(conversion!$D:$D, MATCH(G753, conversion!$B:$B, 0))</f>
        <v>7223</v>
      </c>
      <c r="E753" t="str">
        <f t="shared" si="23"/>
        <v>51-4081</v>
      </c>
      <c r="F753" s="1" t="s">
        <v>1523</v>
      </c>
      <c r="G753" t="s">
        <v>1524</v>
      </c>
      <c r="H753" s="41">
        <v>0.39100223499999998</v>
      </c>
      <c r="I753" s="42">
        <v>4.0531379999999999E-2</v>
      </c>
      <c r="J753" s="43">
        <v>-0.88383427000000003</v>
      </c>
      <c r="K753" s="44">
        <v>-0.65084550399999996</v>
      </c>
      <c r="L753" s="45">
        <v>-1.229266701</v>
      </c>
      <c r="M753" s="46">
        <v>-2.3324128599999998</v>
      </c>
      <c r="N753" s="1">
        <v>7</v>
      </c>
    </row>
    <row r="754" spans="1:14" x14ac:dyDescent="0.2">
      <c r="A754" t="str">
        <f t="shared" si="22"/>
        <v>7222</v>
      </c>
      <c r="B754" t="str">
        <f t="shared" si="22"/>
        <v>7222</v>
      </c>
      <c r="C754" t="str">
        <f>INDEX(conversion!$D:$D, MATCH(E754, conversion!$A:$A, 0))</f>
        <v>7222</v>
      </c>
      <c r="D754" t="str">
        <f>INDEX(conversion!$D:$D, MATCH(G754, conversion!$B:$B, 0))</f>
        <v>7222</v>
      </c>
      <c r="E754" t="str">
        <f t="shared" si="23"/>
        <v>51-4111</v>
      </c>
      <c r="F754" s="1" t="s">
        <v>1525</v>
      </c>
      <c r="G754" t="s">
        <v>1526</v>
      </c>
      <c r="H754" s="41">
        <v>-0.19334971000000001</v>
      </c>
      <c r="I754" s="42">
        <v>-1.288190452</v>
      </c>
      <c r="J754" s="43">
        <v>-0.69628196399999998</v>
      </c>
      <c r="K754" s="44">
        <v>2.9780599999999998E-3</v>
      </c>
      <c r="L754" s="45">
        <v>-0.76095579800000002</v>
      </c>
      <c r="M754" s="46">
        <v>-2.9357998639999998</v>
      </c>
      <c r="N754" s="1">
        <v>7</v>
      </c>
    </row>
    <row r="755" spans="1:14" x14ac:dyDescent="0.2">
      <c r="A755" t="str">
        <f t="shared" si="22"/>
        <v>7212</v>
      </c>
      <c r="B755" t="str">
        <f t="shared" si="22"/>
        <v>7212</v>
      </c>
      <c r="C755" t="str">
        <f>INDEX(conversion!$D:$D, MATCH(E755, conversion!$A:$A, 0))</f>
        <v>7212</v>
      </c>
      <c r="D755" t="str">
        <f>INDEX(conversion!$D:$D, MATCH(G755, conversion!$B:$B, 0))</f>
        <v>7212</v>
      </c>
      <c r="E755" t="str">
        <f t="shared" si="23"/>
        <v>51-4121</v>
      </c>
      <c r="F755" s="1" t="s">
        <v>1527</v>
      </c>
      <c r="G755" t="s">
        <v>1528</v>
      </c>
      <c r="H755" s="41">
        <v>-0.933956393</v>
      </c>
      <c r="I755" s="42">
        <v>-1.0534736920000001</v>
      </c>
      <c r="J755" s="43">
        <v>-0.71515531099999996</v>
      </c>
      <c r="K755" s="44">
        <v>-0.38595663800000002</v>
      </c>
      <c r="L755" s="45">
        <v>-0.79535836100000001</v>
      </c>
      <c r="M755" s="46">
        <v>-3.8839003939999999</v>
      </c>
      <c r="N755" s="1">
        <v>8</v>
      </c>
    </row>
    <row r="756" spans="1:14" x14ac:dyDescent="0.2">
      <c r="A756" t="str">
        <f t="shared" si="22"/>
        <v>7212</v>
      </c>
      <c r="B756" t="str">
        <f t="shared" si="22"/>
        <v>7212</v>
      </c>
      <c r="C756" t="e">
        <f>INDEX(conversion!$D:$D, MATCH(E756, conversion!$A:$A, 0))</f>
        <v>#N/A</v>
      </c>
      <c r="D756" t="str">
        <f>INDEX(conversion!$D:$D, MATCH(G756, conversion!$B:$B, 0))</f>
        <v>7212</v>
      </c>
      <c r="E756" t="str">
        <f t="shared" si="23"/>
        <v>51-4122</v>
      </c>
      <c r="F756" s="1" t="s">
        <v>1529</v>
      </c>
      <c r="G756" t="s">
        <v>1530</v>
      </c>
      <c r="H756" s="41">
        <v>-0.73940989700000004</v>
      </c>
      <c r="I756" s="42">
        <v>-0.85504517000000002</v>
      </c>
      <c r="J756" s="43">
        <v>-0.91516744800000005</v>
      </c>
      <c r="K756" s="44">
        <v>-5.2038800000000001E-3</v>
      </c>
      <c r="L756" s="45">
        <v>-1.1517658289999999</v>
      </c>
      <c r="M756" s="46">
        <v>-3.666592225</v>
      </c>
      <c r="N756" s="1">
        <v>8</v>
      </c>
    </row>
    <row r="757" spans="1:14" x14ac:dyDescent="0.2">
      <c r="A757" t="str">
        <f t="shared" si="22"/>
        <v>8121</v>
      </c>
      <c r="B757" t="str">
        <f t="shared" si="22"/>
        <v>8121</v>
      </c>
      <c r="C757" t="str">
        <f>INDEX(conversion!$D:$D, MATCH(E757, conversion!$A:$A, 0))</f>
        <v>8121</v>
      </c>
      <c r="D757" t="str">
        <f>INDEX(conversion!$D:$D, MATCH(G757, conversion!$B:$B, 0))</f>
        <v>8121</v>
      </c>
      <c r="E757" t="str">
        <f t="shared" si="23"/>
        <v>51-4191</v>
      </c>
      <c r="F757" s="1" t="s">
        <v>1531</v>
      </c>
      <c r="G757" t="s">
        <v>1532</v>
      </c>
      <c r="H757" s="41">
        <v>-1.187287142</v>
      </c>
      <c r="I757" s="42">
        <v>-0.432643636</v>
      </c>
      <c r="J757" s="43">
        <v>-1.168400339</v>
      </c>
      <c r="K757" s="44">
        <v>-0.72028536799999998</v>
      </c>
      <c r="L757" s="45">
        <v>-1.633126318</v>
      </c>
      <c r="M757" s="46">
        <v>-5.1417428039999997</v>
      </c>
      <c r="N757" s="1">
        <v>9</v>
      </c>
    </row>
    <row r="758" spans="1:14" x14ac:dyDescent="0.2">
      <c r="A758" t="str">
        <f t="shared" si="22"/>
        <v>7213</v>
      </c>
      <c r="B758" t="str">
        <f t="shared" si="22"/>
        <v>7213</v>
      </c>
      <c r="C758" t="str">
        <f>INDEX(conversion!$D:$D, MATCH(E758, conversion!$A:$A, 0))</f>
        <v>7213</v>
      </c>
      <c r="D758" t="str">
        <f>INDEX(conversion!$D:$D, MATCH(G758, conversion!$B:$B, 0))</f>
        <v>7213</v>
      </c>
      <c r="E758" t="str">
        <f t="shared" si="23"/>
        <v>51-4192</v>
      </c>
      <c r="F758" s="1" t="s">
        <v>1533</v>
      </c>
      <c r="G758" t="s">
        <v>1534</v>
      </c>
      <c r="H758" s="41">
        <v>-3.1886932E-2</v>
      </c>
      <c r="I758" s="42">
        <v>0.106067415</v>
      </c>
      <c r="J758" s="43">
        <v>-0.959217451</v>
      </c>
      <c r="K758" s="44">
        <v>-0.65424926299999997</v>
      </c>
      <c r="L758" s="45">
        <v>-0.96410224499999997</v>
      </c>
      <c r="M758" s="46">
        <v>-2.503388476</v>
      </c>
      <c r="N758" s="1">
        <v>7</v>
      </c>
    </row>
    <row r="759" spans="1:14" x14ac:dyDescent="0.2">
      <c r="A759" t="str">
        <f t="shared" si="22"/>
        <v>8122</v>
      </c>
      <c r="B759" t="str">
        <f t="shared" si="22"/>
        <v>8122</v>
      </c>
      <c r="C759" t="str">
        <f>INDEX(conversion!$D:$D, MATCH(E759, conversion!$A:$A, 0))</f>
        <v>8122</v>
      </c>
      <c r="D759" t="e">
        <f>INDEX(conversion!$D:$D, MATCH(G759, conversion!$B:$B, 0))</f>
        <v>#N/A</v>
      </c>
      <c r="E759" t="str">
        <f t="shared" si="23"/>
        <v>51-4193</v>
      </c>
      <c r="F759" s="1" t="s">
        <v>1535</v>
      </c>
      <c r="G759" t="s">
        <v>1536</v>
      </c>
      <c r="H759" s="41">
        <v>-0.50692907700000001</v>
      </c>
      <c r="I759" s="42">
        <v>-0.40791339300000001</v>
      </c>
      <c r="J759" s="43">
        <v>-0.82156855299999998</v>
      </c>
      <c r="K759" s="44">
        <v>-0.69378911200000004</v>
      </c>
      <c r="L759" s="45">
        <v>-1.17271595</v>
      </c>
      <c r="M759" s="46">
        <v>-3.602916086</v>
      </c>
      <c r="N759" s="1">
        <v>8</v>
      </c>
    </row>
    <row r="760" spans="1:14" x14ac:dyDescent="0.2">
      <c r="A760" t="str">
        <f t="shared" si="22"/>
        <v>7224</v>
      </c>
      <c r="B760" t="str">
        <f t="shared" si="22"/>
        <v>7224</v>
      </c>
      <c r="C760" t="str">
        <f>INDEX(conversion!$D:$D, MATCH(E760, conversion!$A:$A, 0))</f>
        <v>7224</v>
      </c>
      <c r="D760" t="str">
        <f>INDEX(conversion!$D:$D, MATCH(G760, conversion!$B:$B, 0))</f>
        <v>7224</v>
      </c>
      <c r="E760" t="str">
        <f t="shared" si="23"/>
        <v>51-4194</v>
      </c>
      <c r="F760" s="1" t="s">
        <v>1537</v>
      </c>
      <c r="G760" t="s">
        <v>1538</v>
      </c>
      <c r="H760" s="41">
        <v>-0.95689234099999998</v>
      </c>
      <c r="I760" s="42">
        <v>-1.122564763</v>
      </c>
      <c r="J760" s="43">
        <v>-0.75546065399999995</v>
      </c>
      <c r="K760" s="44">
        <v>-0.26016636700000001</v>
      </c>
      <c r="L760" s="45">
        <v>-1.87247969</v>
      </c>
      <c r="M760" s="46">
        <v>-4.9675638160000002</v>
      </c>
      <c r="N760" s="1">
        <v>9</v>
      </c>
    </row>
    <row r="761" spans="1:14" x14ac:dyDescent="0.2">
      <c r="A761" t="str">
        <f t="shared" si="22"/>
        <v>7321</v>
      </c>
      <c r="B761" t="str">
        <f t="shared" si="22"/>
        <v>7321</v>
      </c>
      <c r="C761" t="str">
        <f>INDEX(conversion!$D:$D, MATCH(E761, conversion!$A:$A, 0))</f>
        <v>7321</v>
      </c>
      <c r="D761" t="str">
        <f>INDEX(conversion!$D:$D, MATCH(G761, conversion!$B:$B, 0))</f>
        <v>7321</v>
      </c>
      <c r="E761" t="str">
        <f t="shared" si="23"/>
        <v>51-5111</v>
      </c>
      <c r="F761" s="1" t="s">
        <v>1539</v>
      </c>
      <c r="G761" t="s">
        <v>1540</v>
      </c>
      <c r="H761" s="41">
        <v>4.8030613E-2</v>
      </c>
      <c r="I761" s="42">
        <v>-0.28031410200000001</v>
      </c>
      <c r="J761" s="43">
        <v>0.26764456199999997</v>
      </c>
      <c r="K761" s="44">
        <v>-0.70276881400000002</v>
      </c>
      <c r="L761" s="45">
        <v>-0.67284535499999998</v>
      </c>
      <c r="M761" s="46">
        <v>-1.3402530969999999</v>
      </c>
      <c r="N761" s="1">
        <v>6</v>
      </c>
    </row>
    <row r="762" spans="1:14" x14ac:dyDescent="0.2">
      <c r="A762" t="str">
        <f t="shared" si="22"/>
        <v>7322</v>
      </c>
      <c r="B762" t="str">
        <f t="shared" si="22"/>
        <v>7322</v>
      </c>
      <c r="C762" t="str">
        <f>INDEX(conversion!$D:$D, MATCH(E762, conversion!$A:$A, 0))</f>
        <v>7322</v>
      </c>
      <c r="D762" t="str">
        <f>INDEX(conversion!$D:$D, MATCH(G762, conversion!$B:$B, 0))</f>
        <v>7322</v>
      </c>
      <c r="E762" t="str">
        <f t="shared" si="23"/>
        <v>51-5112</v>
      </c>
      <c r="F762" s="1" t="s">
        <v>1541</v>
      </c>
      <c r="G762" t="s">
        <v>1542</v>
      </c>
      <c r="H762" s="41">
        <v>-0.214328817</v>
      </c>
      <c r="I762" s="42">
        <v>0.37948385699999998</v>
      </c>
      <c r="J762" s="43">
        <v>-0.85834206999999996</v>
      </c>
      <c r="K762" s="44">
        <v>-0.570033126</v>
      </c>
      <c r="L762" s="45">
        <v>-1.7621328890000001</v>
      </c>
      <c r="M762" s="46">
        <v>-3.0253530450000001</v>
      </c>
      <c r="N762" s="1">
        <v>7</v>
      </c>
    </row>
    <row r="763" spans="1:14" x14ac:dyDescent="0.2">
      <c r="A763" t="str">
        <f t="shared" si="22"/>
        <v>7323</v>
      </c>
      <c r="B763" t="str">
        <f t="shared" si="22"/>
        <v>7323</v>
      </c>
      <c r="C763" t="str">
        <f>INDEX(conversion!$D:$D, MATCH(E763, conversion!$A:$A, 0))</f>
        <v>7323</v>
      </c>
      <c r="D763" t="str">
        <f>INDEX(conversion!$D:$D, MATCH(G763, conversion!$B:$B, 0))</f>
        <v>7323</v>
      </c>
      <c r="E763" t="str">
        <f t="shared" si="23"/>
        <v>51-5113</v>
      </c>
      <c r="F763" s="1" t="s">
        <v>1543</v>
      </c>
      <c r="G763" t="s">
        <v>1544</v>
      </c>
      <c r="H763" s="41">
        <v>-0.36437378799999998</v>
      </c>
      <c r="I763" s="42">
        <v>-0.54577490500000003</v>
      </c>
      <c r="J763" s="43">
        <v>-0.76941677200000003</v>
      </c>
      <c r="K763" s="44">
        <v>-0.64848296400000005</v>
      </c>
      <c r="L763" s="45">
        <v>-1.6319211950000001</v>
      </c>
      <c r="M763" s="46">
        <v>-3.9599696240000002</v>
      </c>
      <c r="N763" s="1">
        <v>8</v>
      </c>
    </row>
    <row r="764" spans="1:14" x14ac:dyDescent="0.2">
      <c r="A764" t="str">
        <f t="shared" si="22"/>
        <v>8157</v>
      </c>
      <c r="B764" t="str">
        <f t="shared" si="22"/>
        <v>8157</v>
      </c>
      <c r="C764" t="str">
        <f>INDEX(conversion!$D:$D, MATCH(E764, conversion!$A:$A, 0))</f>
        <v>8157</v>
      </c>
      <c r="D764" t="str">
        <f>INDEX(conversion!$D:$D, MATCH(G764, conversion!$B:$B, 0))</f>
        <v>8157</v>
      </c>
      <c r="E764" t="str">
        <f t="shared" si="23"/>
        <v>51-6011</v>
      </c>
      <c r="F764" s="1" t="s">
        <v>1545</v>
      </c>
      <c r="G764" t="s">
        <v>1546</v>
      </c>
      <c r="H764" s="41">
        <v>-2.0016641210000001</v>
      </c>
      <c r="I764" s="42">
        <v>-0.47356884199999999</v>
      </c>
      <c r="J764" s="43">
        <v>1.4040718000000001E-2</v>
      </c>
      <c r="K764" s="44">
        <v>-0.27908649600000002</v>
      </c>
      <c r="L764" s="45">
        <v>-1.57160904</v>
      </c>
      <c r="M764" s="46">
        <v>-4.3118877810000003</v>
      </c>
      <c r="N764" s="1">
        <v>8</v>
      </c>
    </row>
    <row r="765" spans="1:14" x14ac:dyDescent="0.2">
      <c r="A765" t="str">
        <f t="shared" si="22"/>
        <v>9121</v>
      </c>
      <c r="B765" t="str">
        <f t="shared" si="22"/>
        <v>9121</v>
      </c>
      <c r="C765" t="str">
        <f>INDEX(conversion!$D:$D, MATCH(E765, conversion!$A:$A, 0))</f>
        <v>9121</v>
      </c>
      <c r="D765" t="str">
        <f>INDEX(conversion!$D:$D, MATCH(G765, conversion!$B:$B, 0))</f>
        <v>9121</v>
      </c>
      <c r="E765" t="str">
        <f t="shared" si="23"/>
        <v>51-6021</v>
      </c>
      <c r="F765" s="1" t="s">
        <v>1547</v>
      </c>
      <c r="G765" t="s">
        <v>1548</v>
      </c>
      <c r="H765" s="41">
        <v>-1.4113452399999999</v>
      </c>
      <c r="I765" s="42">
        <v>-2.0240938220000002</v>
      </c>
      <c r="J765" s="43">
        <v>-0.28225686999999999</v>
      </c>
      <c r="K765" s="44">
        <v>0.25498522600000001</v>
      </c>
      <c r="L765" s="45">
        <v>-1.497752534</v>
      </c>
      <c r="M765" s="46">
        <v>-4.9604632400000002</v>
      </c>
      <c r="N765" s="1">
        <v>9</v>
      </c>
    </row>
    <row r="766" spans="1:14" x14ac:dyDescent="0.2">
      <c r="A766" t="str">
        <f t="shared" si="22"/>
        <v>8153</v>
      </c>
      <c r="B766" t="str">
        <f t="shared" si="22"/>
        <v>8153</v>
      </c>
      <c r="C766" t="e">
        <f>INDEX(conversion!$D:$D, MATCH(E766, conversion!$A:$A, 0))</f>
        <v>#N/A</v>
      </c>
      <c r="D766" t="str">
        <f>INDEX(conversion!$D:$D, MATCH(G766, conversion!$B:$B, 0))</f>
        <v>8153</v>
      </c>
      <c r="E766" t="str">
        <f t="shared" si="23"/>
        <v>51-6031</v>
      </c>
      <c r="F766" s="1" t="s">
        <v>1549</v>
      </c>
      <c r="G766" t="s">
        <v>1550</v>
      </c>
      <c r="H766" s="41">
        <v>-1.5469014299999999</v>
      </c>
      <c r="I766" s="42">
        <v>-1.440126265</v>
      </c>
      <c r="J766" s="43">
        <v>-0.45423841300000001</v>
      </c>
      <c r="K766" s="44">
        <v>-7.8844109999999992E-3</v>
      </c>
      <c r="L766" s="45">
        <v>-1.229085421</v>
      </c>
      <c r="M766" s="46">
        <v>-4.6782359409999996</v>
      </c>
      <c r="N766" s="1">
        <v>9</v>
      </c>
    </row>
    <row r="767" spans="1:14" x14ac:dyDescent="0.2">
      <c r="A767" t="str">
        <f t="shared" si="22"/>
        <v>7318</v>
      </c>
      <c r="B767" t="str">
        <f t="shared" si="22"/>
        <v>7318</v>
      </c>
      <c r="C767" t="str">
        <f>INDEX(conversion!$D:$D, MATCH(E767, conversion!$A:$A, 0))</f>
        <v>7318</v>
      </c>
      <c r="D767" t="str">
        <f>INDEX(conversion!$D:$D, MATCH(G767, conversion!$B:$B, 0))</f>
        <v>7318</v>
      </c>
      <c r="E767" t="str">
        <f t="shared" si="23"/>
        <v>51-6041</v>
      </c>
      <c r="F767" s="1" t="s">
        <v>1551</v>
      </c>
      <c r="G767" t="s">
        <v>1552</v>
      </c>
      <c r="H767" s="41">
        <v>-1.845056604</v>
      </c>
      <c r="I767" s="42">
        <v>-1.8216605100000001</v>
      </c>
      <c r="J767" s="43">
        <v>-5.2065938999999999E-2</v>
      </c>
      <c r="K767" s="44">
        <v>0.18620815600000001</v>
      </c>
      <c r="L767" s="45">
        <v>-0.30472640200000001</v>
      </c>
      <c r="M767" s="46">
        <v>-3.8373012989999999</v>
      </c>
      <c r="N767" s="1">
        <v>8</v>
      </c>
    </row>
    <row r="768" spans="1:14" x14ac:dyDescent="0.2">
      <c r="A768" t="str">
        <f t="shared" si="22"/>
        <v>8156</v>
      </c>
      <c r="B768" t="str">
        <f t="shared" si="22"/>
        <v>8156</v>
      </c>
      <c r="C768" t="str">
        <f>INDEX(conversion!$D:$D, MATCH(E768, conversion!$A:$A, 0))</f>
        <v>8156</v>
      </c>
      <c r="D768" t="str">
        <f>INDEX(conversion!$D:$D, MATCH(G768, conversion!$B:$B, 0))</f>
        <v>8156</v>
      </c>
      <c r="E768" t="str">
        <f t="shared" si="23"/>
        <v>51-6042</v>
      </c>
      <c r="F768" s="1" t="s">
        <v>1553</v>
      </c>
      <c r="G768" t="s">
        <v>1554</v>
      </c>
      <c r="H768" s="41">
        <v>-1.2359928710000001</v>
      </c>
      <c r="I768" s="42">
        <v>-1.14381281</v>
      </c>
      <c r="J768" s="43">
        <v>-0.25389032499999997</v>
      </c>
      <c r="K768" s="44">
        <v>-1.084394407</v>
      </c>
      <c r="L768" s="45">
        <v>-1.711178573</v>
      </c>
      <c r="M768" s="46">
        <v>-5.4292689860000003</v>
      </c>
      <c r="N768" s="1">
        <v>9</v>
      </c>
    </row>
    <row r="769" spans="1:14" x14ac:dyDescent="0.2">
      <c r="A769" t="str">
        <f t="shared" si="22"/>
        <v>7533</v>
      </c>
      <c r="B769" t="str">
        <f t="shared" si="22"/>
        <v>7533</v>
      </c>
      <c r="C769" t="str">
        <f>INDEX(conversion!$D:$D, MATCH(E769, conversion!$A:$A, 0))</f>
        <v>7533</v>
      </c>
      <c r="D769" t="str">
        <f>INDEX(conversion!$D:$D, MATCH(G769, conversion!$B:$B, 0))</f>
        <v>7533</v>
      </c>
      <c r="E769" t="str">
        <f t="shared" si="23"/>
        <v>51-6051</v>
      </c>
      <c r="F769" s="1" t="s">
        <v>1555</v>
      </c>
      <c r="G769" t="s">
        <v>1556</v>
      </c>
      <c r="H769" s="41">
        <v>-0.33572835099999998</v>
      </c>
      <c r="I769" s="42">
        <v>-0.89256373099999997</v>
      </c>
      <c r="J769" s="43">
        <v>-0.28013813999999998</v>
      </c>
      <c r="K769" s="44">
        <v>-4.9019893000000002E-2</v>
      </c>
      <c r="L769" s="45">
        <v>-0.42653533199999999</v>
      </c>
      <c r="M769" s="46">
        <v>-1.9839854480000001</v>
      </c>
      <c r="N769" s="1">
        <v>7</v>
      </c>
    </row>
    <row r="770" spans="1:14" x14ac:dyDescent="0.2">
      <c r="A770" t="str">
        <f t="shared" si="22"/>
        <v>7531</v>
      </c>
      <c r="B770" t="str">
        <f t="shared" si="22"/>
        <v>7531</v>
      </c>
      <c r="C770" t="str">
        <f>INDEX(conversion!$D:$D, MATCH(E770, conversion!$A:$A, 0))</f>
        <v>7531</v>
      </c>
      <c r="D770" t="str">
        <f>INDEX(conversion!$D:$D, MATCH(G770, conversion!$B:$B, 0))</f>
        <v>7531</v>
      </c>
      <c r="E770" t="str">
        <f t="shared" si="23"/>
        <v>51-6052</v>
      </c>
      <c r="F770" s="1" t="s">
        <v>1557</v>
      </c>
      <c r="G770" t="s">
        <v>1558</v>
      </c>
      <c r="H770" s="41">
        <v>-1.00212827</v>
      </c>
      <c r="I770" s="42">
        <v>-2.1456177749999998</v>
      </c>
      <c r="J770" s="43">
        <v>-0.32039574900000001</v>
      </c>
      <c r="K770" s="44">
        <v>-0.29775902100000001</v>
      </c>
      <c r="L770" s="45">
        <v>-1.252514828</v>
      </c>
      <c r="M770" s="46">
        <v>-5.0184156419999999</v>
      </c>
      <c r="N770" s="1">
        <v>9</v>
      </c>
    </row>
    <row r="771" spans="1:14" x14ac:dyDescent="0.2">
      <c r="A771" t="str">
        <f t="shared" ref="A771:B834" si="24">IF(NOT(ISNA(B771)), B771, IF(NOT(ISNA(C771)),C771, ""))</f>
        <v>8154</v>
      </c>
      <c r="B771" t="str">
        <f t="shared" si="24"/>
        <v>8154</v>
      </c>
      <c r="C771" t="str">
        <f>INDEX(conversion!$D:$D, MATCH(E771, conversion!$A:$A, 0))</f>
        <v>8154</v>
      </c>
      <c r="D771" t="str">
        <f>INDEX(conversion!$D:$D, MATCH(G771, conversion!$B:$B, 0))</f>
        <v>8154</v>
      </c>
      <c r="E771" t="str">
        <f t="shared" ref="E771:E834" si="25">LEFT(F771, SEARCH(".", F771)-1)</f>
        <v>51-6061</v>
      </c>
      <c r="F771" s="1" t="s">
        <v>1559</v>
      </c>
      <c r="G771" t="s">
        <v>1560</v>
      </c>
      <c r="H771" s="41">
        <v>-0.87591559799999996</v>
      </c>
      <c r="I771" s="42">
        <v>-1.0378185040000001</v>
      </c>
      <c r="J771" s="43">
        <v>-0.15408291900000001</v>
      </c>
      <c r="K771" s="44">
        <v>3.141443E-2</v>
      </c>
      <c r="L771" s="45">
        <v>-1.0716498649999999</v>
      </c>
      <c r="M771" s="46">
        <v>-3.1080524559999998</v>
      </c>
      <c r="N771" s="1">
        <v>7</v>
      </c>
    </row>
    <row r="772" spans="1:14" x14ac:dyDescent="0.2">
      <c r="A772" t="str">
        <f t="shared" si="24"/>
        <v>7532</v>
      </c>
      <c r="B772" t="str">
        <f t="shared" si="24"/>
        <v>7532</v>
      </c>
      <c r="C772" t="str">
        <f>INDEX(conversion!$D:$D, MATCH(E772, conversion!$A:$A, 0))</f>
        <v>7532</v>
      </c>
      <c r="D772" t="str">
        <f>INDEX(conversion!$D:$D, MATCH(G772, conversion!$B:$B, 0))</f>
        <v>7532</v>
      </c>
      <c r="E772" t="str">
        <f t="shared" si="25"/>
        <v>51-6062</v>
      </c>
      <c r="F772" s="1" t="s">
        <v>1561</v>
      </c>
      <c r="G772" t="s">
        <v>1562</v>
      </c>
      <c r="H772" s="41">
        <v>-0.96320748599999995</v>
      </c>
      <c r="I772" s="42">
        <v>-0.501525149</v>
      </c>
      <c r="J772" s="43">
        <v>-0.60447675199999995</v>
      </c>
      <c r="K772" s="44">
        <v>-1.2797826539999999</v>
      </c>
      <c r="L772" s="45">
        <v>-1.35239102</v>
      </c>
      <c r="M772" s="46">
        <v>-4.7013830600000004</v>
      </c>
      <c r="N772" s="1">
        <v>9</v>
      </c>
    </row>
    <row r="773" spans="1:14" x14ac:dyDescent="0.2">
      <c r="A773" t="str">
        <f t="shared" si="24"/>
        <v>8152</v>
      </c>
      <c r="B773" t="str">
        <f t="shared" si="24"/>
        <v>8152</v>
      </c>
      <c r="C773" t="str">
        <f>INDEX(conversion!$D:$D, MATCH(E773, conversion!$A:$A, 0))</f>
        <v>8152</v>
      </c>
      <c r="D773" t="str">
        <f>INDEX(conversion!$D:$D, MATCH(G773, conversion!$B:$B, 0))</f>
        <v>8152</v>
      </c>
      <c r="E773" t="str">
        <f t="shared" si="25"/>
        <v>51-6063</v>
      </c>
      <c r="F773" s="1" t="s">
        <v>1563</v>
      </c>
      <c r="G773" t="s">
        <v>1564</v>
      </c>
      <c r="H773" s="41">
        <v>-1.865790206</v>
      </c>
      <c r="I773" s="42">
        <v>-1.1171114170000001</v>
      </c>
      <c r="J773" s="43">
        <v>-0.281121599</v>
      </c>
      <c r="K773" s="44">
        <v>-0.39803216800000002</v>
      </c>
      <c r="L773" s="45">
        <v>-1.6026447989999999</v>
      </c>
      <c r="M773" s="46">
        <v>-5.264700189</v>
      </c>
      <c r="N773" s="1">
        <v>9</v>
      </c>
    </row>
    <row r="774" spans="1:14" x14ac:dyDescent="0.2">
      <c r="A774" t="str">
        <f t="shared" si="24"/>
        <v>8151</v>
      </c>
      <c r="B774" t="str">
        <f t="shared" si="24"/>
        <v>8151</v>
      </c>
      <c r="C774" t="str">
        <f>INDEX(conversion!$D:$D, MATCH(E774, conversion!$A:$A, 0))</f>
        <v>8151</v>
      </c>
      <c r="D774" t="str">
        <f>INDEX(conversion!$D:$D, MATCH(G774, conversion!$B:$B, 0))</f>
        <v>8151</v>
      </c>
      <c r="E774" t="str">
        <f t="shared" si="25"/>
        <v>51-6064</v>
      </c>
      <c r="F774" s="1" t="s">
        <v>1565</v>
      </c>
      <c r="G774" t="s">
        <v>1566</v>
      </c>
      <c r="H774" s="41">
        <v>-1.3149024810000001</v>
      </c>
      <c r="I774" s="42">
        <v>-1.6317278159999999</v>
      </c>
      <c r="J774" s="43">
        <v>-0.51397314800000005</v>
      </c>
      <c r="K774" s="44">
        <v>-0.57157540100000004</v>
      </c>
      <c r="L774" s="45">
        <v>-1.514851723</v>
      </c>
      <c r="M774" s="46">
        <v>-5.5470305700000004</v>
      </c>
      <c r="N774" s="1">
        <v>9</v>
      </c>
    </row>
    <row r="775" spans="1:14" x14ac:dyDescent="0.2">
      <c r="A775" t="str">
        <f t="shared" si="24"/>
        <v>8181</v>
      </c>
      <c r="B775" t="str">
        <f t="shared" si="24"/>
        <v>8181</v>
      </c>
      <c r="C775" t="e">
        <f>INDEX(conversion!$D:$D, MATCH(E775, conversion!$A:$A, 0))</f>
        <v>#N/A</v>
      </c>
      <c r="D775" t="str">
        <f>INDEX(conversion!$D:$D, MATCH(G775, conversion!$B:$B, 0))</f>
        <v>8181</v>
      </c>
      <c r="E775" t="str">
        <f t="shared" si="25"/>
        <v>51-6091</v>
      </c>
      <c r="F775" s="1" t="s">
        <v>1567</v>
      </c>
      <c r="G775" t="s">
        <v>1568</v>
      </c>
      <c r="H775" s="41">
        <v>-0.50651110700000002</v>
      </c>
      <c r="I775" s="42">
        <v>-0.63611209800000001</v>
      </c>
      <c r="J775" s="43">
        <v>-0.95307698200000002</v>
      </c>
      <c r="K775" s="44">
        <v>-0.19292199500000001</v>
      </c>
      <c r="L775" s="45">
        <v>-1.162135248</v>
      </c>
      <c r="M775" s="46">
        <v>-3.4507574289999998</v>
      </c>
      <c r="N775" s="1">
        <v>8</v>
      </c>
    </row>
    <row r="776" spans="1:14" x14ac:dyDescent="0.2">
      <c r="A776" t="str">
        <f t="shared" si="24"/>
        <v>7532</v>
      </c>
      <c r="B776" t="str">
        <f t="shared" si="24"/>
        <v>7532</v>
      </c>
      <c r="C776" t="str">
        <f>INDEX(conversion!$D:$D, MATCH(E776, conversion!$A:$A, 0))</f>
        <v>7532</v>
      </c>
      <c r="D776" t="str">
        <f>INDEX(conversion!$D:$D, MATCH(G776, conversion!$B:$B, 0))</f>
        <v>7532</v>
      </c>
      <c r="E776" t="str">
        <f t="shared" si="25"/>
        <v>51-6092</v>
      </c>
      <c r="F776" s="1" t="s">
        <v>1569</v>
      </c>
      <c r="G776" t="s">
        <v>1570</v>
      </c>
      <c r="H776" s="41">
        <v>0.32971550100000002</v>
      </c>
      <c r="I776" s="42">
        <v>-0.64761940100000004</v>
      </c>
      <c r="J776" s="43">
        <v>0.11124334700000001</v>
      </c>
      <c r="K776" s="44">
        <v>-0.26746669499999998</v>
      </c>
      <c r="L776" s="45">
        <v>-0.108858837</v>
      </c>
      <c r="M776" s="46">
        <v>-0.58298608500000004</v>
      </c>
      <c r="N776" s="1">
        <v>6</v>
      </c>
    </row>
    <row r="777" spans="1:14" x14ac:dyDescent="0.2">
      <c r="A777" t="str">
        <f t="shared" si="24"/>
        <v>7534</v>
      </c>
      <c r="B777" t="str">
        <f t="shared" si="24"/>
        <v>7534</v>
      </c>
      <c r="C777" t="str">
        <f>INDEX(conversion!$D:$D, MATCH(E777, conversion!$A:$A, 0))</f>
        <v>7534</v>
      </c>
      <c r="D777" t="str">
        <f>INDEX(conversion!$D:$D, MATCH(G777, conversion!$B:$B, 0))</f>
        <v>7534</v>
      </c>
      <c r="E777" t="str">
        <f t="shared" si="25"/>
        <v>51-6093</v>
      </c>
      <c r="F777" s="1" t="s">
        <v>1571</v>
      </c>
      <c r="G777" t="s">
        <v>1572</v>
      </c>
      <c r="H777" s="41">
        <v>-0.80463497699999997</v>
      </c>
      <c r="I777" s="42">
        <v>-0.73192557300000005</v>
      </c>
      <c r="J777" s="43">
        <v>-1.0557071609999999</v>
      </c>
      <c r="K777" s="44">
        <v>0.174098845</v>
      </c>
      <c r="L777" s="45">
        <v>-0.76423318500000004</v>
      </c>
      <c r="M777" s="46">
        <v>-3.182402052</v>
      </c>
      <c r="N777" s="1">
        <v>8</v>
      </c>
    </row>
    <row r="778" spans="1:14" x14ac:dyDescent="0.2">
      <c r="A778" t="str">
        <f t="shared" si="24"/>
        <v>7522</v>
      </c>
      <c r="B778" t="str">
        <f t="shared" si="24"/>
        <v>7522</v>
      </c>
      <c r="C778" t="str">
        <f>INDEX(conversion!$D:$D, MATCH(E778, conversion!$A:$A, 0))</f>
        <v>7522</v>
      </c>
      <c r="D778" t="str">
        <f>INDEX(conversion!$D:$D, MATCH(G778, conversion!$B:$B, 0))</f>
        <v>7522</v>
      </c>
      <c r="E778" t="str">
        <f t="shared" si="25"/>
        <v>51-7011</v>
      </c>
      <c r="F778" s="1" t="s">
        <v>1573</v>
      </c>
      <c r="G778" t="s">
        <v>1574</v>
      </c>
      <c r="H778" s="41">
        <v>-0.21451430399999999</v>
      </c>
      <c r="I778" s="42">
        <v>-1.517435691</v>
      </c>
      <c r="J778" s="43">
        <v>-0.97634164599999995</v>
      </c>
      <c r="K778" s="44">
        <v>5.2829201999999999E-2</v>
      </c>
      <c r="L778" s="45">
        <v>-0.81004389499999996</v>
      </c>
      <c r="M778" s="46">
        <v>-3.4655063350000002</v>
      </c>
      <c r="N778" s="1">
        <v>8</v>
      </c>
    </row>
    <row r="779" spans="1:14" x14ac:dyDescent="0.2">
      <c r="A779" t="str">
        <f t="shared" si="24"/>
        <v>7522</v>
      </c>
      <c r="B779" t="str">
        <f t="shared" si="24"/>
        <v>7522</v>
      </c>
      <c r="C779" t="str">
        <f>INDEX(conversion!$D:$D, MATCH(E779, conversion!$A:$A, 0))</f>
        <v>7522</v>
      </c>
      <c r="D779" t="str">
        <f>INDEX(conversion!$D:$D, MATCH(G779, conversion!$B:$B, 0))</f>
        <v>7522</v>
      </c>
      <c r="E779" t="str">
        <f t="shared" si="25"/>
        <v>51-7021</v>
      </c>
      <c r="F779" s="1" t="s">
        <v>1575</v>
      </c>
      <c r="G779" t="s">
        <v>1576</v>
      </c>
      <c r="H779" s="41">
        <v>-0.453125469</v>
      </c>
      <c r="I779" s="42">
        <v>-0.24245673500000001</v>
      </c>
      <c r="J779" s="43">
        <v>-0.57922544200000003</v>
      </c>
      <c r="K779" s="44">
        <v>-9.7318761000000004E-2</v>
      </c>
      <c r="L779" s="45">
        <v>-0.353774329</v>
      </c>
      <c r="M779" s="46">
        <v>-1.7259007369999999</v>
      </c>
      <c r="N779" s="1">
        <v>7</v>
      </c>
    </row>
    <row r="780" spans="1:14" x14ac:dyDescent="0.2">
      <c r="A780" t="str">
        <f t="shared" si="24"/>
        <v>7522</v>
      </c>
      <c r="B780" t="str">
        <f t="shared" si="24"/>
        <v>7522</v>
      </c>
      <c r="C780" t="str">
        <f>INDEX(conversion!$D:$D, MATCH(E780, conversion!$A:$A, 0))</f>
        <v>7522</v>
      </c>
      <c r="D780" t="str">
        <f>INDEX(conversion!$D:$D, MATCH(G780, conversion!$B:$B, 0))</f>
        <v>7522</v>
      </c>
      <c r="E780" t="str">
        <f t="shared" si="25"/>
        <v>51-7031</v>
      </c>
      <c r="F780" s="1" t="s">
        <v>1577</v>
      </c>
      <c r="G780" t="s">
        <v>1578</v>
      </c>
      <c r="H780" s="41">
        <v>0.198957143</v>
      </c>
      <c r="I780" s="42">
        <v>-1.0169227380000001</v>
      </c>
      <c r="J780" s="43">
        <v>-0.52045671800000004</v>
      </c>
      <c r="K780" s="44">
        <v>0.12109175799999999</v>
      </c>
      <c r="L780" s="45">
        <v>-0.17053558199999999</v>
      </c>
      <c r="M780" s="46">
        <v>-1.3878661370000001</v>
      </c>
      <c r="N780" s="1">
        <v>6</v>
      </c>
    </row>
    <row r="781" spans="1:14" x14ac:dyDescent="0.2">
      <c r="A781" t="str">
        <f t="shared" si="24"/>
        <v>7522</v>
      </c>
      <c r="B781" t="str">
        <f t="shared" si="24"/>
        <v>7522</v>
      </c>
      <c r="C781" t="e">
        <f>INDEX(conversion!$D:$D, MATCH(E781, conversion!$A:$A, 0))</f>
        <v>#N/A</v>
      </c>
      <c r="D781" t="str">
        <f>INDEX(conversion!$D:$D, MATCH(G781, conversion!$B:$B, 0))</f>
        <v>7522</v>
      </c>
      <c r="E781" t="str">
        <f t="shared" si="25"/>
        <v>51-7032</v>
      </c>
      <c r="F781" s="1" t="s">
        <v>1579</v>
      </c>
      <c r="G781" t="s">
        <v>1580</v>
      </c>
      <c r="H781" s="41">
        <v>0.28688965599999999</v>
      </c>
      <c r="I781" s="42">
        <v>-1.226710542</v>
      </c>
      <c r="J781" s="43">
        <v>-0.90717886599999997</v>
      </c>
      <c r="K781" s="44">
        <v>-0.53263349000000004</v>
      </c>
      <c r="L781" s="45">
        <v>-0.88605262699999998</v>
      </c>
      <c r="M781" s="46">
        <v>-3.2656858689999999</v>
      </c>
      <c r="N781" s="1">
        <v>8</v>
      </c>
    </row>
    <row r="782" spans="1:14" x14ac:dyDescent="0.2">
      <c r="A782" t="str">
        <f t="shared" si="24"/>
        <v>8172</v>
      </c>
      <c r="B782" t="str">
        <f t="shared" si="24"/>
        <v>8172</v>
      </c>
      <c r="C782" t="str">
        <f>INDEX(conversion!$D:$D, MATCH(E782, conversion!$A:$A, 0))</f>
        <v>8172</v>
      </c>
      <c r="D782" t="str">
        <f>INDEX(conversion!$D:$D, MATCH(G782, conversion!$B:$B, 0))</f>
        <v>8172</v>
      </c>
      <c r="E782" t="str">
        <f t="shared" si="25"/>
        <v>51-7041</v>
      </c>
      <c r="F782" s="1" t="s">
        <v>1581</v>
      </c>
      <c r="G782" t="s">
        <v>1582</v>
      </c>
      <c r="H782" s="41">
        <v>-1.6408238150000001</v>
      </c>
      <c r="I782" s="42">
        <v>-1.1337491369999999</v>
      </c>
      <c r="J782" s="43">
        <v>-0.88184623500000003</v>
      </c>
      <c r="K782" s="44">
        <v>-8.5976888000000001E-2</v>
      </c>
      <c r="L782" s="45">
        <v>-1.6523410999999999</v>
      </c>
      <c r="M782" s="46">
        <v>-5.3947371750000004</v>
      </c>
      <c r="N782" s="1">
        <v>9</v>
      </c>
    </row>
    <row r="783" spans="1:14" x14ac:dyDescent="0.2">
      <c r="A783" t="str">
        <f t="shared" si="24"/>
        <v>7523</v>
      </c>
      <c r="B783" t="str">
        <f t="shared" si="24"/>
        <v>7523</v>
      </c>
      <c r="C783" t="str">
        <f>INDEX(conversion!$D:$D, MATCH(E783, conversion!$A:$A, 0))</f>
        <v>7523</v>
      </c>
      <c r="D783" t="str">
        <f>INDEX(conversion!$D:$D, MATCH(G783, conversion!$B:$B, 0))</f>
        <v>7523</v>
      </c>
      <c r="E783" t="str">
        <f t="shared" si="25"/>
        <v>51-7042</v>
      </c>
      <c r="F783" s="1" t="s">
        <v>1583</v>
      </c>
      <c r="G783" t="s">
        <v>1584</v>
      </c>
      <c r="H783" s="41">
        <v>-1.509272932</v>
      </c>
      <c r="I783" s="42">
        <v>-1.866254743</v>
      </c>
      <c r="J783" s="43">
        <v>-0.70957224900000004</v>
      </c>
      <c r="K783" s="44">
        <v>-0.59468082499999997</v>
      </c>
      <c r="L783" s="45">
        <v>-1.4517949240000001</v>
      </c>
      <c r="M783" s="46">
        <v>-6.1315756730000004</v>
      </c>
      <c r="N783" s="1">
        <v>10</v>
      </c>
    </row>
    <row r="784" spans="1:14" x14ac:dyDescent="0.2">
      <c r="A784" t="str">
        <f t="shared" si="24"/>
        <v>3131</v>
      </c>
      <c r="B784" t="str">
        <f t="shared" si="24"/>
        <v>3131</v>
      </c>
      <c r="C784" t="str">
        <f>INDEX(conversion!$D:$D, MATCH(E784, conversion!$A:$A, 0))</f>
        <v>3131</v>
      </c>
      <c r="D784" t="str">
        <f>INDEX(conversion!$D:$D, MATCH(G784, conversion!$B:$B, 0))</f>
        <v>3131</v>
      </c>
      <c r="E784" t="str">
        <f t="shared" si="25"/>
        <v>51-8011</v>
      </c>
      <c r="F784" s="1" t="s">
        <v>1585</v>
      </c>
      <c r="G784" t="s">
        <v>1586</v>
      </c>
      <c r="H784" s="41">
        <v>-0.180752408</v>
      </c>
      <c r="I784" s="42">
        <v>-0.13345838600000001</v>
      </c>
      <c r="J784" s="43">
        <v>0.25194047000000003</v>
      </c>
      <c r="K784" s="44">
        <v>-1.6342244050000001</v>
      </c>
      <c r="L784" s="45">
        <v>-0.297594093</v>
      </c>
      <c r="M784" s="46">
        <v>-1.9940888219999999</v>
      </c>
      <c r="N784" s="1">
        <v>7</v>
      </c>
    </row>
    <row r="785" spans="1:14" x14ac:dyDescent="0.2">
      <c r="A785" t="str">
        <f t="shared" si="24"/>
        <v>3131</v>
      </c>
      <c r="B785" t="str">
        <f t="shared" si="24"/>
        <v>3131</v>
      </c>
      <c r="C785" t="str">
        <f>INDEX(conversion!$D:$D, MATCH(E785, conversion!$A:$A, 0))</f>
        <v>3131</v>
      </c>
      <c r="D785" t="str">
        <f>INDEX(conversion!$D:$D, MATCH(G785, conversion!$B:$B, 0))</f>
        <v>3131</v>
      </c>
      <c r="E785" t="str">
        <f t="shared" si="25"/>
        <v>51-8012</v>
      </c>
      <c r="F785" s="1" t="s">
        <v>1587</v>
      </c>
      <c r="G785" t="s">
        <v>1588</v>
      </c>
      <c r="H785" s="41">
        <v>0.15112154699999999</v>
      </c>
      <c r="I785" s="42">
        <v>0.23648091600000001</v>
      </c>
      <c r="J785" s="43">
        <v>-0.196090921</v>
      </c>
      <c r="K785" s="44">
        <v>-0.85603830199999997</v>
      </c>
      <c r="L785" s="45">
        <v>-0.411431412</v>
      </c>
      <c r="M785" s="46">
        <v>-1.0759581709999999</v>
      </c>
      <c r="N785" s="1">
        <v>6</v>
      </c>
    </row>
    <row r="786" spans="1:14" x14ac:dyDescent="0.2">
      <c r="A786" t="str">
        <f t="shared" si="24"/>
        <v>3131</v>
      </c>
      <c r="B786" t="str">
        <f t="shared" si="24"/>
        <v>3131</v>
      </c>
      <c r="C786" t="str">
        <f>INDEX(conversion!$D:$D, MATCH(E786, conversion!$A:$A, 0))</f>
        <v>3131</v>
      </c>
      <c r="D786" t="str">
        <f>INDEX(conversion!$D:$D, MATCH(G786, conversion!$B:$B, 0))</f>
        <v>3131</v>
      </c>
      <c r="E786" t="str">
        <f t="shared" si="25"/>
        <v>51-8013</v>
      </c>
      <c r="F786" s="1" t="s">
        <v>1589</v>
      </c>
      <c r="G786" t="s">
        <v>1590</v>
      </c>
      <c r="H786" s="41">
        <v>-0.35922951600000003</v>
      </c>
      <c r="I786" s="42">
        <v>-0.30515241599999998</v>
      </c>
      <c r="J786" s="43">
        <v>-0.64563700000000002</v>
      </c>
      <c r="K786" s="44">
        <v>-0.68727840799999995</v>
      </c>
      <c r="L786" s="45">
        <v>-0.68958987999999999</v>
      </c>
      <c r="M786" s="46">
        <v>-2.68688722</v>
      </c>
      <c r="N786" s="1">
        <v>7</v>
      </c>
    </row>
    <row r="787" spans="1:14" x14ac:dyDescent="0.2">
      <c r="A787" t="str">
        <f t="shared" si="24"/>
        <v>3131</v>
      </c>
      <c r="B787" t="str">
        <f t="shared" si="24"/>
        <v>3131</v>
      </c>
      <c r="C787" t="str">
        <f>INDEX(conversion!$D:$D, MATCH(E787, conversion!$A:$A, 0))</f>
        <v>3131</v>
      </c>
      <c r="D787" t="e">
        <f>INDEX(conversion!$D:$D, MATCH(G787, conversion!$B:$B, 0))</f>
        <v>#N/A</v>
      </c>
      <c r="E787" t="str">
        <f t="shared" si="25"/>
        <v>51-8013</v>
      </c>
      <c r="F787" s="1" t="s">
        <v>1591</v>
      </c>
      <c r="G787" t="s">
        <v>1592</v>
      </c>
      <c r="H787" s="41">
        <v>-9.0708049999999998E-2</v>
      </c>
      <c r="I787" s="42">
        <v>3.4922850999999998E-2</v>
      </c>
      <c r="J787" s="43">
        <v>-0.65495900100000004</v>
      </c>
      <c r="K787" s="44">
        <v>-0.318848517</v>
      </c>
      <c r="L787" s="45">
        <v>-1.0562616920000001</v>
      </c>
      <c r="M787" s="46">
        <v>-2.0858544079999999</v>
      </c>
      <c r="N787" s="1">
        <v>7</v>
      </c>
    </row>
    <row r="788" spans="1:14" x14ac:dyDescent="0.2">
      <c r="A788" t="str">
        <f t="shared" si="24"/>
        <v>3131</v>
      </c>
      <c r="B788" t="str">
        <f t="shared" si="24"/>
        <v>3131</v>
      </c>
      <c r="C788" t="str">
        <f>INDEX(conversion!$D:$D, MATCH(E788, conversion!$A:$A, 0))</f>
        <v>3131</v>
      </c>
      <c r="D788" t="e">
        <f>INDEX(conversion!$D:$D, MATCH(G788, conversion!$B:$B, 0))</f>
        <v>#N/A</v>
      </c>
      <c r="E788" t="str">
        <f t="shared" si="25"/>
        <v>51-8013</v>
      </c>
      <c r="F788" s="1" t="s">
        <v>1593</v>
      </c>
      <c r="G788" t="s">
        <v>1594</v>
      </c>
      <c r="H788" s="41">
        <v>0.42474119399999999</v>
      </c>
      <c r="I788" s="42">
        <v>0.32261535099999999</v>
      </c>
      <c r="J788" s="43">
        <v>-1.132106966</v>
      </c>
      <c r="K788" s="44">
        <v>-0.86734857200000004</v>
      </c>
      <c r="L788" s="45">
        <v>-0.99576761199999997</v>
      </c>
      <c r="M788" s="46">
        <v>-2.247866605</v>
      </c>
      <c r="N788" s="1">
        <v>7</v>
      </c>
    </row>
    <row r="789" spans="1:14" x14ac:dyDescent="0.2">
      <c r="A789" t="str">
        <f t="shared" si="24"/>
        <v>8182</v>
      </c>
      <c r="B789" t="str">
        <f t="shared" si="24"/>
        <v>8182</v>
      </c>
      <c r="C789" t="str">
        <f>INDEX(conversion!$D:$D, MATCH(E789, conversion!$A:$A, 0))</f>
        <v>8182</v>
      </c>
      <c r="D789" t="str">
        <f>INDEX(conversion!$D:$D, MATCH(G789, conversion!$B:$B, 0))</f>
        <v>8182</v>
      </c>
      <c r="E789" t="str">
        <f t="shared" si="25"/>
        <v>51-8021</v>
      </c>
      <c r="F789" s="1" t="s">
        <v>1595</v>
      </c>
      <c r="G789" t="s">
        <v>1596</v>
      </c>
      <c r="H789" s="41">
        <v>0.47386360100000002</v>
      </c>
      <c r="I789" s="42">
        <v>0.170279772</v>
      </c>
      <c r="J789" s="43">
        <v>-0.735686065</v>
      </c>
      <c r="K789" s="44">
        <v>-7.3793660000000001E-3</v>
      </c>
      <c r="L789" s="45">
        <v>-0.93472000200000005</v>
      </c>
      <c r="M789" s="46">
        <v>-1.0336420589999999</v>
      </c>
      <c r="N789" s="1">
        <v>6</v>
      </c>
    </row>
    <row r="790" spans="1:14" x14ac:dyDescent="0.2">
      <c r="A790" t="str">
        <f t="shared" si="24"/>
        <v>3132</v>
      </c>
      <c r="B790" t="str">
        <f t="shared" si="24"/>
        <v>3132</v>
      </c>
      <c r="C790" t="str">
        <f>INDEX(conversion!$D:$D, MATCH(E790, conversion!$A:$A, 0))</f>
        <v>3132</v>
      </c>
      <c r="D790" t="str">
        <f>INDEX(conversion!$D:$D, MATCH(G790, conversion!$B:$B, 0))</f>
        <v>3132</v>
      </c>
      <c r="E790" t="str">
        <f t="shared" si="25"/>
        <v>51-8031</v>
      </c>
      <c r="F790" s="1" t="s">
        <v>1597</v>
      </c>
      <c r="G790" t="s">
        <v>1598</v>
      </c>
      <c r="H790" s="41">
        <v>0.455779249</v>
      </c>
      <c r="I790" s="42">
        <v>0.104419732</v>
      </c>
      <c r="J790" s="43">
        <v>-0.41255646499999998</v>
      </c>
      <c r="K790" s="44">
        <v>-1.7891605000000001E-2</v>
      </c>
      <c r="L790" s="45">
        <v>-0.52192841400000001</v>
      </c>
      <c r="M790" s="46">
        <v>-0.39217750400000001</v>
      </c>
      <c r="N790" s="1">
        <v>6</v>
      </c>
    </row>
    <row r="791" spans="1:14" x14ac:dyDescent="0.2">
      <c r="A791" t="str">
        <f t="shared" si="24"/>
        <v>3133</v>
      </c>
      <c r="B791" t="str">
        <f t="shared" si="24"/>
        <v>3133</v>
      </c>
      <c r="C791" t="str">
        <f>INDEX(conversion!$D:$D, MATCH(E791, conversion!$A:$A, 0))</f>
        <v>3133</v>
      </c>
      <c r="D791" t="str">
        <f>INDEX(conversion!$D:$D, MATCH(G791, conversion!$B:$B, 0))</f>
        <v>3133</v>
      </c>
      <c r="E791" t="str">
        <f t="shared" si="25"/>
        <v>51-8091</v>
      </c>
      <c r="F791" s="1" t="s">
        <v>1599</v>
      </c>
      <c r="G791" t="s">
        <v>1600</v>
      </c>
      <c r="H791" s="41">
        <v>-1.061804907</v>
      </c>
      <c r="I791" s="42">
        <v>-1.19578271</v>
      </c>
      <c r="J791" s="43">
        <v>-0.346979341</v>
      </c>
      <c r="K791" s="44">
        <v>-0.91231603699999997</v>
      </c>
      <c r="L791" s="45">
        <v>-1.376795861</v>
      </c>
      <c r="M791" s="46">
        <v>-4.8936788560000002</v>
      </c>
      <c r="N791" s="1">
        <v>9</v>
      </c>
    </row>
    <row r="792" spans="1:14" x14ac:dyDescent="0.2">
      <c r="A792" t="str">
        <f t="shared" si="24"/>
        <v>3134</v>
      </c>
      <c r="B792" t="str">
        <f t="shared" si="24"/>
        <v>3134</v>
      </c>
      <c r="C792" t="e">
        <f>INDEX(conversion!$D:$D, MATCH(E792, conversion!$A:$A, 0))</f>
        <v>#N/A</v>
      </c>
      <c r="D792" t="str">
        <f>INDEX(conversion!$D:$D, MATCH(G792, conversion!$B:$B, 0))</f>
        <v>3134</v>
      </c>
      <c r="E792" t="str">
        <f t="shared" si="25"/>
        <v>51-8092</v>
      </c>
      <c r="F792" s="1" t="s">
        <v>1601</v>
      </c>
      <c r="G792" t="s">
        <v>1602</v>
      </c>
      <c r="H792" s="41">
        <v>-0.67430730999999999</v>
      </c>
      <c r="I792" s="42">
        <v>-1.3576167480000001</v>
      </c>
      <c r="J792" s="43">
        <v>-0.45529893799999999</v>
      </c>
      <c r="K792" s="44">
        <v>0.20502219799999999</v>
      </c>
      <c r="L792" s="45">
        <v>-0.28111207100000002</v>
      </c>
      <c r="M792" s="46">
        <v>-2.5633128690000002</v>
      </c>
      <c r="N792" s="1">
        <v>7</v>
      </c>
    </row>
    <row r="793" spans="1:14" x14ac:dyDescent="0.2">
      <c r="A793" t="str">
        <f t="shared" si="24"/>
        <v>3134</v>
      </c>
      <c r="B793" t="str">
        <f t="shared" si="24"/>
        <v>3134</v>
      </c>
      <c r="C793" t="str">
        <f>INDEX(conversion!$D:$D, MATCH(E793, conversion!$A:$A, 0))</f>
        <v>3134</v>
      </c>
      <c r="D793" t="str">
        <f>INDEX(conversion!$D:$D, MATCH(G793, conversion!$B:$B, 0))</f>
        <v>3134</v>
      </c>
      <c r="E793" t="str">
        <f t="shared" si="25"/>
        <v>51-8093</v>
      </c>
      <c r="F793" s="1" t="s">
        <v>1603</v>
      </c>
      <c r="G793" t="s">
        <v>1604</v>
      </c>
      <c r="H793" s="41">
        <v>-9.5131328000000001E-2</v>
      </c>
      <c r="I793" s="42">
        <v>-0.20850176000000001</v>
      </c>
      <c r="J793" s="43">
        <v>-0.77235425999999996</v>
      </c>
      <c r="K793" s="44">
        <v>-0.21802063299999999</v>
      </c>
      <c r="L793" s="45">
        <v>-0.68344739799999998</v>
      </c>
      <c r="M793" s="46">
        <v>-1.9774553779999999</v>
      </c>
      <c r="N793" s="1">
        <v>7</v>
      </c>
    </row>
    <row r="794" spans="1:14" x14ac:dyDescent="0.2">
      <c r="A794" t="str">
        <f t="shared" si="24"/>
        <v>3132</v>
      </c>
      <c r="B794" t="str">
        <f t="shared" si="24"/>
        <v>3132</v>
      </c>
      <c r="C794" t="str">
        <f>INDEX(conversion!$D:$D, MATCH(E794, conversion!$A:$A, 0))</f>
        <v>3132</v>
      </c>
      <c r="D794" t="e">
        <f>INDEX(conversion!$D:$D, MATCH(G794, conversion!$B:$B, 0))</f>
        <v>#N/A</v>
      </c>
      <c r="E794" t="str">
        <f t="shared" si="25"/>
        <v>51-8099</v>
      </c>
      <c r="F794" s="1" t="s">
        <v>1605</v>
      </c>
      <c r="G794" t="s">
        <v>1606</v>
      </c>
      <c r="H794" s="41">
        <v>-6.3417377999999996E-2</v>
      </c>
      <c r="I794" s="42">
        <v>3.1254403E-2</v>
      </c>
      <c r="J794" s="43">
        <v>-1.0667690110000001</v>
      </c>
      <c r="K794" s="44">
        <v>-0.43577697900000001</v>
      </c>
      <c r="L794" s="45">
        <v>-1.2592300160000001</v>
      </c>
      <c r="M794" s="46">
        <v>-2.7939389810000002</v>
      </c>
      <c r="N794" s="1">
        <v>7</v>
      </c>
    </row>
    <row r="795" spans="1:14" x14ac:dyDescent="0.2">
      <c r="A795" t="str">
        <f t="shared" si="24"/>
        <v>8131</v>
      </c>
      <c r="B795" t="str">
        <f t="shared" si="24"/>
        <v>8131</v>
      </c>
      <c r="C795" t="str">
        <f>INDEX(conversion!$D:$D, MATCH(E795, conversion!$A:$A, 0))</f>
        <v>8131</v>
      </c>
      <c r="D795" t="str">
        <f>INDEX(conversion!$D:$D, MATCH(G795, conversion!$B:$B, 0))</f>
        <v>8131</v>
      </c>
      <c r="E795" t="str">
        <f t="shared" si="25"/>
        <v>51-9011</v>
      </c>
      <c r="F795" s="1" t="s">
        <v>1607</v>
      </c>
      <c r="G795" t="s">
        <v>1608</v>
      </c>
      <c r="H795" s="41">
        <v>-6.8761453E-2</v>
      </c>
      <c r="I795" s="42">
        <v>0.35969098900000002</v>
      </c>
      <c r="J795" s="43">
        <v>-0.86046699100000001</v>
      </c>
      <c r="K795" s="44">
        <v>-0.513427615</v>
      </c>
      <c r="L795" s="45">
        <v>-1.3167691130000001</v>
      </c>
      <c r="M795" s="46">
        <v>-2.399734182</v>
      </c>
      <c r="N795" s="1">
        <v>7</v>
      </c>
    </row>
    <row r="796" spans="1:14" x14ac:dyDescent="0.2">
      <c r="A796" t="str">
        <f t="shared" si="24"/>
        <v>7513</v>
      </c>
      <c r="B796" t="str">
        <f t="shared" si="24"/>
        <v>7513</v>
      </c>
      <c r="C796" t="str">
        <f>INDEX(conversion!$D:$D, MATCH(E796, conversion!$A:$A, 0))</f>
        <v>7513</v>
      </c>
      <c r="D796" t="str">
        <f>INDEX(conversion!$D:$D, MATCH(G796, conversion!$B:$B, 0))</f>
        <v>7513</v>
      </c>
      <c r="E796" t="str">
        <f t="shared" si="25"/>
        <v>51-9012</v>
      </c>
      <c r="F796" s="1" t="s">
        <v>1609</v>
      </c>
      <c r="G796" t="s">
        <v>1610</v>
      </c>
      <c r="H796" s="41">
        <v>-0.90121256299999997</v>
      </c>
      <c r="I796" s="42">
        <v>-1.3359193620000001</v>
      </c>
      <c r="J796" s="43">
        <v>-0.627551364</v>
      </c>
      <c r="K796" s="44">
        <v>0.51811874499999999</v>
      </c>
      <c r="L796" s="45">
        <v>-0.75436020500000001</v>
      </c>
      <c r="M796" s="46">
        <v>-3.1009247489999998</v>
      </c>
      <c r="N796" s="1">
        <v>7</v>
      </c>
    </row>
    <row r="797" spans="1:14" x14ac:dyDescent="0.2">
      <c r="A797" t="str">
        <f t="shared" si="24"/>
        <v>8112</v>
      </c>
      <c r="B797" t="str">
        <f t="shared" si="24"/>
        <v>8112</v>
      </c>
      <c r="C797" t="str">
        <f>INDEX(conversion!$D:$D, MATCH(E797, conversion!$A:$A, 0))</f>
        <v>8112</v>
      </c>
      <c r="D797" t="str">
        <f>INDEX(conversion!$D:$D, MATCH(G797, conversion!$B:$B, 0))</f>
        <v>8112</v>
      </c>
      <c r="E797" t="str">
        <f t="shared" si="25"/>
        <v>51-9021</v>
      </c>
      <c r="F797" s="1" t="s">
        <v>1611</v>
      </c>
      <c r="G797" t="s">
        <v>1612</v>
      </c>
      <c r="H797" s="41">
        <v>-0.56660829999999995</v>
      </c>
      <c r="I797" s="42">
        <v>-0.25206042899999997</v>
      </c>
      <c r="J797" s="43">
        <v>-0.96071098399999999</v>
      </c>
      <c r="K797" s="44">
        <v>3.3151741999999998E-2</v>
      </c>
      <c r="L797" s="45">
        <v>-1.2453328450000001</v>
      </c>
      <c r="M797" s="46">
        <v>-2.9915608169999999</v>
      </c>
      <c r="N797" s="1">
        <v>7</v>
      </c>
    </row>
    <row r="798" spans="1:14" x14ac:dyDescent="0.2">
      <c r="A798" t="str">
        <f t="shared" si="24"/>
        <v>7224</v>
      </c>
      <c r="B798" t="str">
        <f t="shared" si="24"/>
        <v>7224</v>
      </c>
      <c r="C798" t="str">
        <f>INDEX(conversion!$D:$D, MATCH(E798, conversion!$A:$A, 0))</f>
        <v>7224</v>
      </c>
      <c r="D798" t="str">
        <f>INDEX(conversion!$D:$D, MATCH(G798, conversion!$B:$B, 0))</f>
        <v>7224</v>
      </c>
      <c r="E798" t="str">
        <f t="shared" si="25"/>
        <v>51-9022</v>
      </c>
      <c r="F798" s="1" t="s">
        <v>1613</v>
      </c>
      <c r="G798" t="s">
        <v>1614</v>
      </c>
      <c r="H798" s="41">
        <v>-0.96162748200000003</v>
      </c>
      <c r="I798" s="42">
        <v>-0.64127946400000002</v>
      </c>
      <c r="J798" s="43">
        <v>-0.931492502</v>
      </c>
      <c r="K798" s="44">
        <v>-0.24474299599999999</v>
      </c>
      <c r="L798" s="45">
        <v>-1.4166218820000001</v>
      </c>
      <c r="M798" s="46">
        <v>-4.1957643259999999</v>
      </c>
      <c r="N798" s="1">
        <v>8</v>
      </c>
    </row>
    <row r="799" spans="1:14" x14ac:dyDescent="0.2">
      <c r="A799" t="str">
        <f t="shared" si="24"/>
        <v>8114</v>
      </c>
      <c r="B799" t="str">
        <f t="shared" si="24"/>
        <v>8114</v>
      </c>
      <c r="C799" t="str">
        <f>INDEX(conversion!$D:$D, MATCH(E799, conversion!$A:$A, 0))</f>
        <v>8114</v>
      </c>
      <c r="D799" t="str">
        <f>INDEX(conversion!$D:$D, MATCH(G799, conversion!$B:$B, 0))</f>
        <v>8114</v>
      </c>
      <c r="E799" t="str">
        <f t="shared" si="25"/>
        <v>51-9023</v>
      </c>
      <c r="F799" s="1" t="s">
        <v>1615</v>
      </c>
      <c r="G799" t="s">
        <v>1616</v>
      </c>
      <c r="H799" s="41">
        <v>-1.0211529070000001</v>
      </c>
      <c r="I799" s="42">
        <v>-0.870207446</v>
      </c>
      <c r="J799" s="43">
        <v>-0.85165650999999998</v>
      </c>
      <c r="K799" s="44">
        <v>-0.57251484200000002</v>
      </c>
      <c r="L799" s="45">
        <v>-1.084828439</v>
      </c>
      <c r="M799" s="46">
        <v>-4.4003601430000003</v>
      </c>
      <c r="N799" s="1">
        <v>8</v>
      </c>
    </row>
    <row r="800" spans="1:14" x14ac:dyDescent="0.2">
      <c r="A800" t="str">
        <f t="shared" si="24"/>
        <v>7315</v>
      </c>
      <c r="B800" t="str">
        <f t="shared" si="24"/>
        <v>7315</v>
      </c>
      <c r="C800" t="str">
        <f>INDEX(conversion!$D:$D, MATCH(E800, conversion!$A:$A, 0))</f>
        <v>7315</v>
      </c>
      <c r="D800" t="str">
        <f>INDEX(conversion!$D:$D, MATCH(G800, conversion!$B:$B, 0))</f>
        <v>7315</v>
      </c>
      <c r="E800" t="str">
        <f t="shared" si="25"/>
        <v>51-9031</v>
      </c>
      <c r="F800" s="1" t="s">
        <v>1617</v>
      </c>
      <c r="G800" t="s">
        <v>1618</v>
      </c>
      <c r="H800" s="41">
        <v>-1.418787751</v>
      </c>
      <c r="I800" s="42">
        <v>-0.73416798699999997</v>
      </c>
      <c r="J800" s="43">
        <v>-0.480395238</v>
      </c>
      <c r="K800" s="44">
        <v>-0.35037608399999998</v>
      </c>
      <c r="L800" s="45">
        <v>-0.86181668899999997</v>
      </c>
      <c r="M800" s="46">
        <v>-3.845543749</v>
      </c>
      <c r="N800" s="1">
        <v>8</v>
      </c>
    </row>
    <row r="801" spans="1:14" x14ac:dyDescent="0.2">
      <c r="A801" t="str">
        <f t="shared" si="24"/>
        <v>8114</v>
      </c>
      <c r="B801" t="str">
        <f t="shared" si="24"/>
        <v>8114</v>
      </c>
      <c r="C801" t="e">
        <f>INDEX(conversion!$D:$D, MATCH(E801, conversion!$A:$A, 0))</f>
        <v>#N/A</v>
      </c>
      <c r="D801" t="str">
        <f>INDEX(conversion!$D:$D, MATCH(G801, conversion!$B:$B, 0))</f>
        <v>8114</v>
      </c>
      <c r="E801" t="str">
        <f t="shared" si="25"/>
        <v>51-9032</v>
      </c>
      <c r="F801" s="1" t="s">
        <v>1619</v>
      </c>
      <c r="G801" t="s">
        <v>1620</v>
      </c>
      <c r="H801" s="41">
        <v>-0.67480685799999995</v>
      </c>
      <c r="I801" s="42">
        <v>-0.17199224599999999</v>
      </c>
      <c r="J801" s="43">
        <v>-0.96203042800000005</v>
      </c>
      <c r="K801" s="44">
        <v>-0.83649656100000003</v>
      </c>
      <c r="L801" s="45">
        <v>-1.6859696470000001</v>
      </c>
      <c r="M801" s="46">
        <v>-4.3312957399999998</v>
      </c>
      <c r="N801" s="1">
        <v>8</v>
      </c>
    </row>
    <row r="802" spans="1:14" x14ac:dyDescent="0.2">
      <c r="A802" t="str">
        <f t="shared" si="24"/>
        <v>8141</v>
      </c>
      <c r="B802" t="str">
        <f t="shared" si="24"/>
        <v>8141</v>
      </c>
      <c r="C802" t="str">
        <f>INDEX(conversion!$D:$D, MATCH(E802, conversion!$A:$A, 0))</f>
        <v>8141</v>
      </c>
      <c r="D802" t="str">
        <f>INDEX(conversion!$D:$D, MATCH(G802, conversion!$B:$B, 0))</f>
        <v>8141</v>
      </c>
      <c r="E802" t="str">
        <f t="shared" si="25"/>
        <v>51-9041</v>
      </c>
      <c r="F802" s="1" t="s">
        <v>1621</v>
      </c>
      <c r="G802" t="s">
        <v>1622</v>
      </c>
      <c r="H802" s="41">
        <v>-0.52835198299999997</v>
      </c>
      <c r="I802" s="42">
        <v>-0.623793178</v>
      </c>
      <c r="J802" s="43">
        <v>-0.64190604900000003</v>
      </c>
      <c r="K802" s="44">
        <v>-0.82640594700000003</v>
      </c>
      <c r="L802" s="45">
        <v>-1.575682494</v>
      </c>
      <c r="M802" s="46">
        <v>-4.1961396500000001</v>
      </c>
      <c r="N802" s="1">
        <v>8</v>
      </c>
    </row>
    <row r="803" spans="1:14" x14ac:dyDescent="0.2">
      <c r="A803" t="str">
        <f t="shared" si="24"/>
        <v>8141</v>
      </c>
      <c r="B803" t="str">
        <f t="shared" si="24"/>
        <v>8141</v>
      </c>
      <c r="C803" t="str">
        <f>INDEX(conversion!$D:$D, MATCH(E803, conversion!$A:$A, 0))</f>
        <v>8141</v>
      </c>
      <c r="D803" t="str">
        <f>INDEX(conversion!$D:$D, MATCH(G803, conversion!$B:$B, 0))</f>
        <v>8141</v>
      </c>
      <c r="E803" t="str">
        <f t="shared" si="25"/>
        <v>51-9051</v>
      </c>
      <c r="F803" s="1" t="s">
        <v>1623</v>
      </c>
      <c r="G803" t="s">
        <v>1624</v>
      </c>
      <c r="H803" s="41">
        <v>-0.72278999799999999</v>
      </c>
      <c r="I803" s="42">
        <v>-0.77906258699999997</v>
      </c>
      <c r="J803" s="43">
        <v>-0.89966608800000003</v>
      </c>
      <c r="K803" s="44">
        <v>-0.144620626</v>
      </c>
      <c r="L803" s="45">
        <v>-1.344968647</v>
      </c>
      <c r="M803" s="46">
        <v>-3.891107946</v>
      </c>
      <c r="N803" s="1">
        <v>8</v>
      </c>
    </row>
    <row r="804" spans="1:14" x14ac:dyDescent="0.2">
      <c r="A804" t="str">
        <f t="shared" si="24"/>
        <v>7543</v>
      </c>
      <c r="B804" t="str">
        <f t="shared" si="24"/>
        <v>7543</v>
      </c>
      <c r="C804" t="e">
        <f>INDEX(conversion!$D:$D, MATCH(E804, conversion!$A:$A, 0))</f>
        <v>#N/A</v>
      </c>
      <c r="D804" t="str">
        <f>INDEX(conversion!$D:$D, MATCH(G804, conversion!$B:$B, 0))</f>
        <v>7543</v>
      </c>
      <c r="E804" t="str">
        <f t="shared" si="25"/>
        <v>51-9061</v>
      </c>
      <c r="F804" s="1" t="s">
        <v>1625</v>
      </c>
      <c r="G804" t="s">
        <v>1626</v>
      </c>
      <c r="H804" s="41">
        <v>-0.65302996700000004</v>
      </c>
      <c r="I804" s="42">
        <v>-0.73198974100000003</v>
      </c>
      <c r="J804" s="43">
        <v>-0.37005155899999997</v>
      </c>
      <c r="K804" s="44">
        <v>-0.49312673400000001</v>
      </c>
      <c r="L804" s="45">
        <v>-0.68601483600000002</v>
      </c>
      <c r="M804" s="46">
        <v>-2.934212837</v>
      </c>
      <c r="N804" s="1">
        <v>7</v>
      </c>
    </row>
    <row r="805" spans="1:14" x14ac:dyDescent="0.2">
      <c r="A805" t="str">
        <f t="shared" si="24"/>
        <v>7313</v>
      </c>
      <c r="B805" t="str">
        <f t="shared" si="24"/>
        <v>7313</v>
      </c>
      <c r="C805" t="str">
        <f>INDEX(conversion!$D:$D, MATCH(E805, conversion!$A:$A, 0))</f>
        <v>7313</v>
      </c>
      <c r="D805" t="str">
        <f>INDEX(conversion!$D:$D, MATCH(G805, conversion!$B:$B, 0))</f>
        <v>7313</v>
      </c>
      <c r="E805" t="str">
        <f t="shared" si="25"/>
        <v>51-9071</v>
      </c>
      <c r="F805" s="1" t="s">
        <v>1627</v>
      </c>
      <c r="G805" t="s">
        <v>1628</v>
      </c>
      <c r="H805" s="41">
        <v>-0.51576808699999999</v>
      </c>
      <c r="I805" s="42">
        <v>-1.2625085389999999</v>
      </c>
      <c r="J805" s="43">
        <v>-0.12559841199999999</v>
      </c>
      <c r="K805" s="44">
        <v>-0.178022076</v>
      </c>
      <c r="L805" s="45">
        <v>-0.495743406</v>
      </c>
      <c r="M805" s="46">
        <v>-2.577640519</v>
      </c>
      <c r="N805" s="1">
        <v>7</v>
      </c>
    </row>
    <row r="806" spans="1:14" x14ac:dyDescent="0.2">
      <c r="A806" t="str">
        <f t="shared" si="24"/>
        <v>7313</v>
      </c>
      <c r="B806" t="str">
        <f t="shared" si="24"/>
        <v>7313</v>
      </c>
      <c r="C806" t="str">
        <f>INDEX(conversion!$D:$D, MATCH(E806, conversion!$A:$A, 0))</f>
        <v>7313</v>
      </c>
      <c r="D806" t="e">
        <f>INDEX(conversion!$D:$D, MATCH(G806, conversion!$B:$B, 0))</f>
        <v>#N/A</v>
      </c>
      <c r="E806" t="str">
        <f t="shared" si="25"/>
        <v>51-9071</v>
      </c>
      <c r="F806" s="1" t="s">
        <v>1629</v>
      </c>
      <c r="G806" t="s">
        <v>1630</v>
      </c>
      <c r="H806" s="41">
        <v>-1.2018251170000001</v>
      </c>
      <c r="I806" s="42">
        <v>-1.5463247899999999</v>
      </c>
      <c r="J806" s="43">
        <v>2.2419280999999999E-2</v>
      </c>
      <c r="K806" s="44">
        <v>-1.605470736</v>
      </c>
      <c r="L806" s="45">
        <v>-0.21342303200000001</v>
      </c>
      <c r="M806" s="46">
        <v>-4.5446243949999996</v>
      </c>
      <c r="N806" s="1">
        <v>8</v>
      </c>
    </row>
    <row r="807" spans="1:14" x14ac:dyDescent="0.2">
      <c r="A807" t="str">
        <f t="shared" si="24"/>
        <v>3214</v>
      </c>
      <c r="B807" t="str">
        <f t="shared" si="24"/>
        <v>3214</v>
      </c>
      <c r="C807" t="e">
        <f>INDEX(conversion!$D:$D, MATCH(E807, conversion!$A:$A, 0))</f>
        <v>#N/A</v>
      </c>
      <c r="D807" t="str">
        <f>INDEX(conversion!$D:$D, MATCH(G807, conversion!$B:$B, 0))</f>
        <v>3214</v>
      </c>
      <c r="E807" t="str">
        <f t="shared" si="25"/>
        <v>51-9081</v>
      </c>
      <c r="F807" s="1" t="s">
        <v>1631</v>
      </c>
      <c r="G807" t="s">
        <v>1632</v>
      </c>
      <c r="H807" s="41">
        <v>-0.46521300599999998</v>
      </c>
      <c r="I807" s="42">
        <v>-0.71354948799999995</v>
      </c>
      <c r="J807" s="43">
        <v>-0.446793832</v>
      </c>
      <c r="K807" s="44">
        <v>-0.76438957500000004</v>
      </c>
      <c r="L807" s="45">
        <v>-0.66764531999999999</v>
      </c>
      <c r="M807" s="46">
        <v>-3.0575912199999999</v>
      </c>
      <c r="N807" s="1">
        <v>7</v>
      </c>
    </row>
    <row r="808" spans="1:14" x14ac:dyDescent="0.2">
      <c r="A808" t="str">
        <f t="shared" si="24"/>
        <v>3214</v>
      </c>
      <c r="B808" t="str">
        <f t="shared" si="24"/>
        <v>3214</v>
      </c>
      <c r="C808" t="e">
        <f>INDEX(conversion!$D:$D, MATCH(E808, conversion!$A:$A, 0))</f>
        <v>#N/A</v>
      </c>
      <c r="D808" t="str">
        <f>INDEX(conversion!$D:$D, MATCH(G808, conversion!$B:$B, 0))</f>
        <v>3214</v>
      </c>
      <c r="E808" t="str">
        <f t="shared" si="25"/>
        <v>51-9082</v>
      </c>
      <c r="F808" s="1" t="s">
        <v>1633</v>
      </c>
      <c r="G808" t="s">
        <v>1634</v>
      </c>
      <c r="H808" s="41">
        <v>-0.14282851799999999</v>
      </c>
      <c r="I808" s="42">
        <v>-0.80287442499999995</v>
      </c>
      <c r="J808" s="43">
        <v>-0.19632045000000001</v>
      </c>
      <c r="K808" s="44">
        <v>5.3670112999999998E-2</v>
      </c>
      <c r="L808" s="45">
        <v>-0.48534595600000002</v>
      </c>
      <c r="M808" s="46">
        <v>-1.5736992350000001</v>
      </c>
      <c r="N808" s="1">
        <v>6</v>
      </c>
    </row>
    <row r="809" spans="1:14" x14ac:dyDescent="0.2">
      <c r="A809" t="str">
        <f t="shared" si="24"/>
        <v>7549</v>
      </c>
      <c r="B809" t="str">
        <f t="shared" si="24"/>
        <v>7549</v>
      </c>
      <c r="C809" t="e">
        <f>INDEX(conversion!$D:$D, MATCH(E809, conversion!$A:$A, 0))</f>
        <v>#N/A</v>
      </c>
      <c r="D809" t="str">
        <f>INDEX(conversion!$D:$D, MATCH(G809, conversion!$B:$B, 0))</f>
        <v>7549</v>
      </c>
      <c r="E809" t="str">
        <f t="shared" si="25"/>
        <v>51-9083</v>
      </c>
      <c r="F809" s="1" t="s">
        <v>1635</v>
      </c>
      <c r="G809" t="s">
        <v>1636</v>
      </c>
      <c r="H809" s="41">
        <v>-1.087134855</v>
      </c>
      <c r="I809" s="42">
        <v>-0.98796626300000001</v>
      </c>
      <c r="J809" s="43">
        <v>-0.13937079799999999</v>
      </c>
      <c r="K809" s="44">
        <v>-0.29420975599999999</v>
      </c>
      <c r="L809" s="45">
        <v>-1.4338078510000001</v>
      </c>
      <c r="M809" s="46">
        <v>-3.942489524</v>
      </c>
      <c r="N809" s="1">
        <v>8</v>
      </c>
    </row>
    <row r="810" spans="1:14" x14ac:dyDescent="0.2">
      <c r="A810" t="str">
        <f t="shared" si="24"/>
        <v>8183</v>
      </c>
      <c r="B810" t="str">
        <f t="shared" si="24"/>
        <v>8183</v>
      </c>
      <c r="C810" t="str">
        <f>INDEX(conversion!$D:$D, MATCH(E810, conversion!$A:$A, 0))</f>
        <v>8183</v>
      </c>
      <c r="D810" t="str">
        <f>INDEX(conversion!$D:$D, MATCH(G810, conversion!$B:$B, 0))</f>
        <v>8183</v>
      </c>
      <c r="E810" t="str">
        <f t="shared" si="25"/>
        <v>51-9111</v>
      </c>
      <c r="F810" s="1" t="s">
        <v>1637</v>
      </c>
      <c r="G810" t="s">
        <v>1638</v>
      </c>
      <c r="H810" s="41">
        <v>-0.35692821499999999</v>
      </c>
      <c r="I810" s="42">
        <v>-0.48069959499999998</v>
      </c>
      <c r="J810" s="43">
        <v>-0.90130400700000002</v>
      </c>
      <c r="K810" s="44">
        <v>-0.82493251700000003</v>
      </c>
      <c r="L810" s="45">
        <v>-1.673944313</v>
      </c>
      <c r="M810" s="46">
        <v>-4.2378086469999996</v>
      </c>
      <c r="N810" s="1">
        <v>8</v>
      </c>
    </row>
    <row r="811" spans="1:14" x14ac:dyDescent="0.2">
      <c r="A811" t="str">
        <f t="shared" si="24"/>
        <v>7316</v>
      </c>
      <c r="B811" t="str">
        <f t="shared" si="24"/>
        <v>7316</v>
      </c>
      <c r="C811" t="str">
        <f>INDEX(conversion!$D:$D, MATCH(E811, conversion!$A:$A, 0))</f>
        <v>7316</v>
      </c>
      <c r="D811" t="str">
        <f>INDEX(conversion!$D:$D, MATCH(G811, conversion!$B:$B, 0))</f>
        <v>7316</v>
      </c>
      <c r="E811" t="str">
        <f t="shared" si="25"/>
        <v>51-9123</v>
      </c>
      <c r="F811" s="1" t="s">
        <v>1639</v>
      </c>
      <c r="G811" t="s">
        <v>1640</v>
      </c>
      <c r="H811" s="41">
        <v>-1.1944577169999999</v>
      </c>
      <c r="I811" s="42">
        <v>-1.170614512</v>
      </c>
      <c r="J811" s="43">
        <v>-0.107948825</v>
      </c>
      <c r="K811" s="44">
        <v>0.60445243000000004</v>
      </c>
      <c r="L811" s="45">
        <v>-0.30531703799999999</v>
      </c>
      <c r="M811" s="46">
        <v>-2.173885662</v>
      </c>
      <c r="N811" s="1">
        <v>7</v>
      </c>
    </row>
    <row r="812" spans="1:14" x14ac:dyDescent="0.2">
      <c r="A812" t="str">
        <f t="shared" si="24"/>
        <v>8122</v>
      </c>
      <c r="B812" t="str">
        <f t="shared" si="24"/>
        <v>8122</v>
      </c>
      <c r="C812" t="e">
        <f>INDEX(conversion!$D:$D, MATCH(E812, conversion!$A:$A, 0))</f>
        <v>#N/A</v>
      </c>
      <c r="D812" t="str">
        <f>INDEX(conversion!$D:$D, MATCH(G812, conversion!$B:$B, 0))</f>
        <v>8122</v>
      </c>
      <c r="E812" t="str">
        <f t="shared" si="25"/>
        <v>51-9124</v>
      </c>
      <c r="F812" s="1" t="s">
        <v>1641</v>
      </c>
      <c r="G812" t="s">
        <v>1642</v>
      </c>
      <c r="H812" s="41">
        <v>-1.1489860270000001</v>
      </c>
      <c r="I812" s="42">
        <v>-1.247005905</v>
      </c>
      <c r="J812" s="43">
        <v>-1.0102292319999999</v>
      </c>
      <c r="K812" s="44">
        <v>-0.50110671900000003</v>
      </c>
      <c r="L812" s="45">
        <v>-1.700312636</v>
      </c>
      <c r="M812" s="46">
        <v>-5.6076405180000002</v>
      </c>
      <c r="N812" s="1">
        <v>9</v>
      </c>
    </row>
    <row r="813" spans="1:14" x14ac:dyDescent="0.2">
      <c r="A813" t="str">
        <f t="shared" si="24"/>
        <v>8189</v>
      </c>
      <c r="B813" t="str">
        <f t="shared" si="24"/>
        <v>8189</v>
      </c>
      <c r="C813" t="str">
        <f>INDEX(conversion!$D:$D, MATCH(E813, conversion!$A:$A, 0))</f>
        <v>8189</v>
      </c>
      <c r="D813" t="e">
        <f>INDEX(conversion!$D:$D, MATCH(G813, conversion!$B:$B, 0))</f>
        <v>#N/A</v>
      </c>
      <c r="E813" t="str">
        <f t="shared" si="25"/>
        <v>51-9141</v>
      </c>
      <c r="F813" s="1" t="s">
        <v>1643</v>
      </c>
      <c r="G813" t="s">
        <v>1644</v>
      </c>
      <c r="H813" s="41">
        <v>-0.54565264800000002</v>
      </c>
      <c r="I813" s="42">
        <v>-0.29417813999999998</v>
      </c>
      <c r="J813" s="43">
        <v>-0.37318946600000003</v>
      </c>
      <c r="K813" s="44">
        <v>-0.88998996900000005</v>
      </c>
      <c r="L813" s="45">
        <v>-1.123314731</v>
      </c>
      <c r="M813" s="46">
        <v>-3.2263249539999999</v>
      </c>
      <c r="N813" s="1">
        <v>8</v>
      </c>
    </row>
    <row r="814" spans="1:14" x14ac:dyDescent="0.2">
      <c r="A814" t="str">
        <f t="shared" si="24"/>
        <v>8132</v>
      </c>
      <c r="B814" t="str">
        <f t="shared" si="24"/>
        <v>8132</v>
      </c>
      <c r="C814" t="str">
        <f>INDEX(conversion!$D:$D, MATCH(E814, conversion!$A:$A, 0))</f>
        <v>8132</v>
      </c>
      <c r="D814" t="str">
        <f>INDEX(conversion!$D:$D, MATCH(G814, conversion!$B:$B, 0))</f>
        <v>8132</v>
      </c>
      <c r="E814" t="str">
        <f t="shared" si="25"/>
        <v>51-9151</v>
      </c>
      <c r="F814" s="1" t="s">
        <v>1645</v>
      </c>
      <c r="G814" t="s">
        <v>1646</v>
      </c>
      <c r="H814" s="41">
        <v>-0.77149184500000001</v>
      </c>
      <c r="I814" s="42">
        <v>-0.370915936</v>
      </c>
      <c r="J814" s="43">
        <v>0.184170006</v>
      </c>
      <c r="K814" s="44">
        <v>0.141866931</v>
      </c>
      <c r="L814" s="45">
        <v>-0.53929705299999997</v>
      </c>
      <c r="M814" s="46">
        <v>-1.355667897</v>
      </c>
      <c r="N814" s="1">
        <v>6</v>
      </c>
    </row>
    <row r="815" spans="1:14" x14ac:dyDescent="0.2">
      <c r="A815">
        <v>7223</v>
      </c>
      <c r="B815" t="str">
        <f t="shared" si="24"/>
        <v/>
      </c>
      <c r="C815" t="e">
        <f>INDEX(conversion!$D:$D, MATCH(E815, conversion!$A:$A, 0))</f>
        <v>#N/A</v>
      </c>
      <c r="D815" t="e">
        <f>INDEX(conversion!$D:$D, MATCH(G815, conversion!$B:$B, 0))</f>
        <v>#N/A</v>
      </c>
      <c r="E815" t="str">
        <f t="shared" si="25"/>
        <v>51-9161</v>
      </c>
      <c r="F815" s="1" t="s">
        <v>1647</v>
      </c>
      <c r="G815" t="s">
        <v>1648</v>
      </c>
      <c r="H815" s="41">
        <v>-0.17890503799999999</v>
      </c>
      <c r="I815" s="42">
        <v>-0.458438919</v>
      </c>
      <c r="J815" s="43">
        <v>-0.95209201799999998</v>
      </c>
      <c r="K815" s="44">
        <v>-0.72491394300000001</v>
      </c>
      <c r="L815" s="45">
        <v>-1.962584393</v>
      </c>
      <c r="M815" s="46">
        <v>-4.2769343099999997</v>
      </c>
      <c r="N815" s="1">
        <v>8</v>
      </c>
    </row>
    <row r="816" spans="1:14" x14ac:dyDescent="0.2">
      <c r="A816">
        <v>3139</v>
      </c>
      <c r="B816" t="str">
        <f t="shared" si="24"/>
        <v/>
      </c>
      <c r="C816" t="e">
        <f>INDEX(conversion!$D:$D, MATCH(E816, conversion!$A:$A, 0))</f>
        <v>#N/A</v>
      </c>
      <c r="D816" t="e">
        <f>INDEX(conversion!$D:$D, MATCH(G816, conversion!$B:$B, 0))</f>
        <v>#N/A</v>
      </c>
      <c r="E816" t="str">
        <f t="shared" si="25"/>
        <v>51-9162</v>
      </c>
      <c r="F816" s="1" t="s">
        <v>1649</v>
      </c>
      <c r="G816" t="s">
        <v>1650</v>
      </c>
      <c r="H816" s="41">
        <v>0.57174071699999995</v>
      </c>
      <c r="I816" s="42">
        <v>-0.318716791</v>
      </c>
      <c r="J816" s="43">
        <v>-4.6974139999999996E-3</v>
      </c>
      <c r="K816" s="44">
        <v>-0.575030339</v>
      </c>
      <c r="L816" s="45">
        <v>-0.87953384000000001</v>
      </c>
      <c r="M816" s="46">
        <v>-1.2062376669999999</v>
      </c>
      <c r="N816" s="1">
        <v>6</v>
      </c>
    </row>
    <row r="817" spans="1:14" x14ac:dyDescent="0.2">
      <c r="A817" t="str">
        <f t="shared" si="24"/>
        <v>7521</v>
      </c>
      <c r="B817" t="str">
        <f t="shared" si="24"/>
        <v>7521</v>
      </c>
      <c r="C817" t="str">
        <f>INDEX(conversion!$D:$D, MATCH(E817, conversion!$A:$A, 0))</f>
        <v>7521</v>
      </c>
      <c r="D817" t="str">
        <f>INDEX(conversion!$D:$D, MATCH(G817, conversion!$B:$B, 0))</f>
        <v>7521</v>
      </c>
      <c r="E817" t="str">
        <f t="shared" si="25"/>
        <v>51-9191</v>
      </c>
      <c r="F817" s="1" t="s">
        <v>1651</v>
      </c>
      <c r="G817" t="s">
        <v>1652</v>
      </c>
      <c r="H817" s="41">
        <v>-1.281077289</v>
      </c>
      <c r="I817" s="42">
        <v>-1.0447972830000001</v>
      </c>
      <c r="J817" s="43">
        <v>-1.1772450059999999</v>
      </c>
      <c r="K817" s="44">
        <v>-0.44830094799999998</v>
      </c>
      <c r="L817" s="45">
        <v>-1.6944149180000001</v>
      </c>
      <c r="M817" s="46">
        <v>-5.6458354450000003</v>
      </c>
      <c r="N817" s="1">
        <v>9</v>
      </c>
    </row>
    <row r="818" spans="1:14" x14ac:dyDescent="0.2">
      <c r="A818" t="str">
        <f t="shared" si="24"/>
        <v>8171</v>
      </c>
      <c r="B818" t="str">
        <f t="shared" si="24"/>
        <v>8171</v>
      </c>
      <c r="C818" t="str">
        <f>INDEX(conversion!$D:$D, MATCH(E818, conversion!$A:$A, 0))</f>
        <v>8171</v>
      </c>
      <c r="D818" t="str">
        <f>INDEX(conversion!$D:$D, MATCH(G818, conversion!$B:$B, 0))</f>
        <v>8171</v>
      </c>
      <c r="E818" t="str">
        <f t="shared" si="25"/>
        <v>51-9192</v>
      </c>
      <c r="F818" s="1" t="s">
        <v>1653</v>
      </c>
      <c r="G818" t="s">
        <v>1654</v>
      </c>
      <c r="H818" s="41">
        <v>-0.93956265900000002</v>
      </c>
      <c r="I818" s="42">
        <v>-0.40248523800000002</v>
      </c>
      <c r="J818" s="43">
        <v>-0.62986072100000001</v>
      </c>
      <c r="K818" s="44">
        <v>0.43352668100000002</v>
      </c>
      <c r="L818" s="45">
        <v>-1.2351872589999999</v>
      </c>
      <c r="M818" s="46">
        <v>-2.773569196</v>
      </c>
      <c r="N818" s="1">
        <v>7</v>
      </c>
    </row>
    <row r="819" spans="1:14" x14ac:dyDescent="0.2">
      <c r="A819" t="str">
        <f t="shared" si="24"/>
        <v>8160</v>
      </c>
      <c r="B819" t="str">
        <f t="shared" si="24"/>
        <v>8160</v>
      </c>
      <c r="C819" t="str">
        <f>INDEX(conversion!$D:$D, MATCH(E819, conversion!$A:$A, 0))</f>
        <v>8160</v>
      </c>
      <c r="D819" t="str">
        <f>INDEX(conversion!$D:$D, MATCH(G819, conversion!$B:$B, 0))</f>
        <v>8160</v>
      </c>
      <c r="E819" t="str">
        <f t="shared" si="25"/>
        <v>51-9193</v>
      </c>
      <c r="F819" s="1" t="s">
        <v>1655</v>
      </c>
      <c r="G819" t="s">
        <v>1656</v>
      </c>
      <c r="H819" s="41">
        <v>-0.80826491300000003</v>
      </c>
      <c r="I819" s="42">
        <v>-0.28551098400000002</v>
      </c>
      <c r="J819" s="43">
        <v>-0.64279676100000005</v>
      </c>
      <c r="K819" s="44">
        <v>-0.212292904</v>
      </c>
      <c r="L819" s="45">
        <v>-1.0314547220000001</v>
      </c>
      <c r="M819" s="46">
        <v>-2.9803202839999998</v>
      </c>
      <c r="N819" s="1">
        <v>7</v>
      </c>
    </row>
    <row r="820" spans="1:14" x14ac:dyDescent="0.2">
      <c r="A820" t="str">
        <f t="shared" si="24"/>
        <v>7316</v>
      </c>
      <c r="B820" t="str">
        <f t="shared" si="24"/>
        <v>7316</v>
      </c>
      <c r="C820" t="str">
        <f>INDEX(conversion!$D:$D, MATCH(E820, conversion!$A:$A, 0))</f>
        <v>7316</v>
      </c>
      <c r="D820" t="str">
        <f>INDEX(conversion!$D:$D, MATCH(G820, conversion!$B:$B, 0))</f>
        <v>7316</v>
      </c>
      <c r="E820" t="str">
        <f t="shared" si="25"/>
        <v>51-9194</v>
      </c>
      <c r="F820" s="1" t="s">
        <v>1657</v>
      </c>
      <c r="G820" t="s">
        <v>1658</v>
      </c>
      <c r="H820" s="41">
        <v>-9.7230152E-2</v>
      </c>
      <c r="I820" s="42">
        <v>-0.74579849099999995</v>
      </c>
      <c r="J820" s="43">
        <v>-0.58647571700000001</v>
      </c>
      <c r="K820" s="44">
        <v>-0.116169568</v>
      </c>
      <c r="L820" s="45">
        <v>-0.67609160099999999</v>
      </c>
      <c r="M820" s="46">
        <v>-2.2217655289999998</v>
      </c>
      <c r="N820" s="1">
        <v>7</v>
      </c>
    </row>
    <row r="821" spans="1:14" x14ac:dyDescent="0.2">
      <c r="A821" t="str">
        <f t="shared" si="24"/>
        <v>7314</v>
      </c>
      <c r="B821" t="str">
        <f t="shared" si="24"/>
        <v>7314</v>
      </c>
      <c r="C821" t="str">
        <f>INDEX(conversion!$D:$D, MATCH(E821, conversion!$A:$A, 0))</f>
        <v>7314</v>
      </c>
      <c r="D821" t="str">
        <f>INDEX(conversion!$D:$D, MATCH(G821, conversion!$B:$B, 0))</f>
        <v>7314</v>
      </c>
      <c r="E821" t="str">
        <f t="shared" si="25"/>
        <v>51-9195</v>
      </c>
      <c r="F821" s="1" t="s">
        <v>1659</v>
      </c>
      <c r="G821" t="s">
        <v>1660</v>
      </c>
      <c r="H821" s="41">
        <v>-0.86846295600000001</v>
      </c>
      <c r="I821" s="42">
        <v>-1.046850402</v>
      </c>
      <c r="J821" s="43">
        <v>-0.86831301299999997</v>
      </c>
      <c r="K821" s="44">
        <v>-0.78673431800000004</v>
      </c>
      <c r="L821" s="45">
        <v>-1.5244055359999999</v>
      </c>
      <c r="M821" s="46">
        <v>-5.0947662249999999</v>
      </c>
      <c r="N821" s="1">
        <v>9</v>
      </c>
    </row>
    <row r="822" spans="1:14" x14ac:dyDescent="0.2">
      <c r="A822" t="str">
        <f t="shared" si="24"/>
        <v>7314</v>
      </c>
      <c r="B822" t="str">
        <f t="shared" si="24"/>
        <v>7314</v>
      </c>
      <c r="C822" t="str">
        <f>INDEX(conversion!$D:$D, MATCH(E822, conversion!$A:$A, 0))</f>
        <v>7314</v>
      </c>
      <c r="D822" t="e">
        <f>INDEX(conversion!$D:$D, MATCH(G822, conversion!$B:$B, 0))</f>
        <v>#N/A</v>
      </c>
      <c r="E822" t="str">
        <f t="shared" si="25"/>
        <v>51-9195</v>
      </c>
      <c r="F822" s="1" t="s">
        <v>1661</v>
      </c>
      <c r="G822" t="s">
        <v>1662</v>
      </c>
      <c r="H822" s="41">
        <v>0.54252032400000005</v>
      </c>
      <c r="I822" s="42">
        <v>0.74762083199999996</v>
      </c>
      <c r="J822" s="43">
        <v>-1.273075205</v>
      </c>
      <c r="K822" s="44">
        <v>-0.259934779</v>
      </c>
      <c r="L822" s="45">
        <v>-1.726827941</v>
      </c>
      <c r="M822" s="46">
        <v>-1.969696769</v>
      </c>
      <c r="N822" s="1">
        <v>7</v>
      </c>
    </row>
    <row r="823" spans="1:14" x14ac:dyDescent="0.2">
      <c r="A823" t="str">
        <f t="shared" si="24"/>
        <v>7314</v>
      </c>
      <c r="B823" t="str">
        <f t="shared" si="24"/>
        <v>7314</v>
      </c>
      <c r="C823" t="str">
        <f>INDEX(conversion!$D:$D, MATCH(E823, conversion!$A:$A, 0))</f>
        <v>7314</v>
      </c>
      <c r="D823" t="e">
        <f>INDEX(conversion!$D:$D, MATCH(G823, conversion!$B:$B, 0))</f>
        <v>#N/A</v>
      </c>
      <c r="E823" t="str">
        <f t="shared" si="25"/>
        <v>51-9195</v>
      </c>
      <c r="F823" s="1" t="s">
        <v>1663</v>
      </c>
      <c r="G823" t="s">
        <v>1664</v>
      </c>
      <c r="H823" s="41">
        <v>-1.1227088519999999</v>
      </c>
      <c r="I823" s="42">
        <v>-2.339047796</v>
      </c>
      <c r="J823" s="43">
        <v>-0.54508754500000001</v>
      </c>
      <c r="K823" s="44">
        <v>-0.13424133599999999</v>
      </c>
      <c r="L823" s="45">
        <v>-1.363252583</v>
      </c>
      <c r="M823" s="46">
        <v>-5.504338111</v>
      </c>
      <c r="N823" s="1">
        <v>9</v>
      </c>
    </row>
    <row r="824" spans="1:14" x14ac:dyDescent="0.2">
      <c r="A824" t="str">
        <f t="shared" si="24"/>
        <v>7314</v>
      </c>
      <c r="B824" t="str">
        <f t="shared" si="24"/>
        <v>7314</v>
      </c>
      <c r="C824" t="str">
        <f>INDEX(conversion!$D:$D, MATCH(E824, conversion!$A:$A, 0))</f>
        <v>7314</v>
      </c>
      <c r="D824" t="e">
        <f>INDEX(conversion!$D:$D, MATCH(G824, conversion!$B:$B, 0))</f>
        <v>#N/A</v>
      </c>
      <c r="E824" t="str">
        <f t="shared" si="25"/>
        <v>51-9195</v>
      </c>
      <c r="F824" s="1" t="s">
        <v>1665</v>
      </c>
      <c r="G824" t="s">
        <v>1666</v>
      </c>
      <c r="H824" s="41">
        <v>-0.80436394600000005</v>
      </c>
      <c r="I824" s="42">
        <v>-1.726403535</v>
      </c>
      <c r="J824" s="43">
        <v>-0.83679969600000004</v>
      </c>
      <c r="K824" s="44">
        <v>0.210184123</v>
      </c>
      <c r="L824" s="45">
        <v>-0.552206368</v>
      </c>
      <c r="M824" s="46">
        <v>-3.709589421</v>
      </c>
      <c r="N824" s="1">
        <v>8</v>
      </c>
    </row>
    <row r="825" spans="1:14" x14ac:dyDescent="0.2">
      <c r="A825" t="str">
        <f t="shared" si="24"/>
        <v>8171</v>
      </c>
      <c r="B825" t="str">
        <f t="shared" si="24"/>
        <v>8171</v>
      </c>
      <c r="C825" t="str">
        <f>INDEX(conversion!$D:$D, MATCH(E825, conversion!$A:$A, 0))</f>
        <v>8171</v>
      </c>
      <c r="D825" t="str">
        <f>INDEX(conversion!$D:$D, MATCH(G825, conversion!$B:$B, 0))</f>
        <v>8171</v>
      </c>
      <c r="E825" t="str">
        <f t="shared" si="25"/>
        <v>51-9196</v>
      </c>
      <c r="F825" s="1" t="s">
        <v>1667</v>
      </c>
      <c r="G825" t="s">
        <v>1668</v>
      </c>
      <c r="H825" s="41">
        <v>-0.76154077399999998</v>
      </c>
      <c r="I825" s="42">
        <v>0.21755100099999999</v>
      </c>
      <c r="J825" s="43">
        <v>-0.52492759899999997</v>
      </c>
      <c r="K825" s="44">
        <v>-0.61419623099999998</v>
      </c>
      <c r="L825" s="45">
        <v>-1.623526907</v>
      </c>
      <c r="M825" s="46">
        <v>-3.3066405090000002</v>
      </c>
      <c r="N825" s="1">
        <v>8</v>
      </c>
    </row>
    <row r="826" spans="1:14" x14ac:dyDescent="0.2">
      <c r="A826" t="str">
        <f t="shared" si="24"/>
        <v>8141</v>
      </c>
      <c r="B826" t="str">
        <f t="shared" si="24"/>
        <v>8141</v>
      </c>
      <c r="C826" t="str">
        <f>INDEX(conversion!$D:$D, MATCH(E826, conversion!$A:$A, 0))</f>
        <v>8141</v>
      </c>
      <c r="D826" t="str">
        <f>INDEX(conversion!$D:$D, MATCH(G826, conversion!$B:$B, 0))</f>
        <v>8141</v>
      </c>
      <c r="E826" t="str">
        <f t="shared" si="25"/>
        <v>51-9197</v>
      </c>
      <c r="F826" s="1" t="s">
        <v>1669</v>
      </c>
      <c r="G826" t="s">
        <v>1670</v>
      </c>
      <c r="H826" s="41">
        <v>-0.51546515199999998</v>
      </c>
      <c r="I826" s="42">
        <v>-0.55937088800000001</v>
      </c>
      <c r="J826" s="43">
        <v>-1.129750451</v>
      </c>
      <c r="K826" s="44">
        <v>-0.83086465099999995</v>
      </c>
      <c r="L826" s="45">
        <v>-1.8386712999999999</v>
      </c>
      <c r="M826" s="46">
        <v>-4.874122442</v>
      </c>
      <c r="N826" s="1">
        <v>9</v>
      </c>
    </row>
    <row r="827" spans="1:14" x14ac:dyDescent="0.2">
      <c r="A827" t="str">
        <f t="shared" si="24"/>
        <v>9329</v>
      </c>
      <c r="B827" t="str">
        <f t="shared" si="24"/>
        <v>9329</v>
      </c>
      <c r="C827" t="str">
        <f>INDEX(conversion!$D:$D, MATCH(E827, conversion!$A:$A, 0))</f>
        <v>9329</v>
      </c>
      <c r="D827" t="str">
        <f>INDEX(conversion!$D:$D, MATCH(G827, conversion!$B:$B, 0))</f>
        <v>9329</v>
      </c>
      <c r="E827" t="str">
        <f t="shared" si="25"/>
        <v>51-9198</v>
      </c>
      <c r="F827" s="1" t="s">
        <v>1671</v>
      </c>
      <c r="G827" t="s">
        <v>1672</v>
      </c>
      <c r="H827" s="41">
        <v>-1.1343638009999999</v>
      </c>
      <c r="I827" s="42">
        <v>-1.0787494230000001</v>
      </c>
      <c r="J827" s="43">
        <v>-0.84754795500000002</v>
      </c>
      <c r="K827" s="44">
        <v>-0.16959195199999999</v>
      </c>
      <c r="L827" s="45">
        <v>-1.575818409</v>
      </c>
      <c r="M827" s="46">
        <v>-4.8060715399999996</v>
      </c>
      <c r="N827" s="1">
        <v>9</v>
      </c>
    </row>
    <row r="828" spans="1:14" x14ac:dyDescent="0.2">
      <c r="A828" t="str">
        <f t="shared" si="24"/>
        <v>9333</v>
      </c>
      <c r="B828" t="str">
        <f t="shared" si="24"/>
        <v>9333</v>
      </c>
      <c r="C828" t="e">
        <f>INDEX(conversion!$D:$D, MATCH(E828, conversion!$A:$A, 0))</f>
        <v>#N/A</v>
      </c>
      <c r="D828" t="str">
        <f>INDEX(conversion!$D:$D, MATCH(G828, conversion!$B:$B, 0))</f>
        <v>9333</v>
      </c>
      <c r="E828" t="str">
        <f t="shared" si="25"/>
        <v>53-1041</v>
      </c>
      <c r="F828" s="1" t="s">
        <v>1673</v>
      </c>
      <c r="G828" t="s">
        <v>1674</v>
      </c>
      <c r="H828" s="41">
        <v>-0.32017847500000002</v>
      </c>
      <c r="I828" s="42">
        <v>1.023868913</v>
      </c>
      <c r="J828" s="43">
        <v>-0.77016415999999999</v>
      </c>
      <c r="K828" s="44">
        <v>-0.29589210900000001</v>
      </c>
      <c r="L828" s="45">
        <v>-0.62237958400000004</v>
      </c>
      <c r="M828" s="46">
        <v>-0.98474541599999998</v>
      </c>
      <c r="N828" s="1">
        <v>6</v>
      </c>
    </row>
    <row r="829" spans="1:14" x14ac:dyDescent="0.2">
      <c r="A829" t="str">
        <f t="shared" si="24"/>
        <v>9333</v>
      </c>
      <c r="B829" t="str">
        <f t="shared" si="24"/>
        <v>9333</v>
      </c>
      <c r="C829" t="e">
        <f>INDEX(conversion!$D:$D, MATCH(E829, conversion!$A:$A, 0))</f>
        <v>#N/A</v>
      </c>
      <c r="D829" t="str">
        <f>INDEX(conversion!$D:$D, MATCH(G829, conversion!$B:$B, 0))</f>
        <v>9333</v>
      </c>
      <c r="E829" t="str">
        <f t="shared" si="25"/>
        <v>53-1042</v>
      </c>
      <c r="F829" s="1" t="s">
        <v>1675</v>
      </c>
      <c r="G829" t="s">
        <v>1676</v>
      </c>
      <c r="H829" s="41">
        <v>-0.356577592</v>
      </c>
      <c r="I829" s="42">
        <v>1.2583142439999999</v>
      </c>
      <c r="J829" s="43">
        <v>-0.49612601699999997</v>
      </c>
      <c r="K829" s="44">
        <v>-0.49894054500000001</v>
      </c>
      <c r="L829" s="45">
        <v>-0.44164157199999998</v>
      </c>
      <c r="M829" s="46">
        <v>-0.534971482</v>
      </c>
      <c r="N829" s="1">
        <v>6</v>
      </c>
    </row>
    <row r="830" spans="1:14" x14ac:dyDescent="0.2">
      <c r="A830">
        <v>9611</v>
      </c>
      <c r="B830" t="str">
        <f t="shared" si="24"/>
        <v/>
      </c>
      <c r="C830" t="e">
        <f>INDEX(conversion!$D:$D, MATCH(E830, conversion!$A:$A, 0))</f>
        <v>#N/A</v>
      </c>
      <c r="D830" t="e">
        <f>INDEX(conversion!$D:$D, MATCH(G830, conversion!$B:$B, 0))</f>
        <v>#N/A</v>
      </c>
      <c r="E830" t="str">
        <f t="shared" si="25"/>
        <v>53-1042</v>
      </c>
      <c r="F830" s="1" t="s">
        <v>1677</v>
      </c>
      <c r="G830" t="s">
        <v>1678</v>
      </c>
      <c r="H830" s="41">
        <v>0.26261105800000001</v>
      </c>
      <c r="I830" s="42">
        <v>1.2640102470000001</v>
      </c>
      <c r="J830" s="43">
        <v>-7.8238802999999996E-2</v>
      </c>
      <c r="K830" s="44">
        <v>0.75994522799999997</v>
      </c>
      <c r="L830" s="45">
        <v>0.34456236600000001</v>
      </c>
      <c r="M830" s="46">
        <v>2.5528900960000001</v>
      </c>
      <c r="N830" s="1">
        <v>4</v>
      </c>
    </row>
    <row r="831" spans="1:14" x14ac:dyDescent="0.2">
      <c r="A831">
        <v>9333</v>
      </c>
      <c r="B831" t="str">
        <f t="shared" si="24"/>
        <v/>
      </c>
      <c r="C831" t="e">
        <f>INDEX(conversion!$D:$D, MATCH(E831, conversion!$A:$A, 0))</f>
        <v>#N/A</v>
      </c>
      <c r="D831" t="e">
        <f>INDEX(conversion!$D:$D, MATCH(G831, conversion!$B:$B, 0))</f>
        <v>#N/A</v>
      </c>
      <c r="E831" t="str">
        <f t="shared" si="25"/>
        <v>53-1043</v>
      </c>
      <c r="F831" s="1" t="s">
        <v>1679</v>
      </c>
      <c r="G831" t="s">
        <v>1680</v>
      </c>
      <c r="H831" s="41">
        <v>0.32580677499999999</v>
      </c>
      <c r="I831" s="42">
        <v>1.1234772470000001</v>
      </c>
      <c r="J831" s="43">
        <v>-0.30471383699999999</v>
      </c>
      <c r="K831" s="44">
        <v>-0.43429642000000002</v>
      </c>
      <c r="L831" s="45">
        <v>-0.40648585999999998</v>
      </c>
      <c r="M831" s="46">
        <v>0.30378790500000002</v>
      </c>
      <c r="N831" s="1">
        <v>5</v>
      </c>
    </row>
    <row r="832" spans="1:14" x14ac:dyDescent="0.2">
      <c r="A832" t="str">
        <f t="shared" si="24"/>
        <v>3153</v>
      </c>
      <c r="B832" t="str">
        <f t="shared" si="24"/>
        <v>3153</v>
      </c>
      <c r="C832" t="str">
        <f>INDEX(conversion!$D:$D, MATCH(E832, conversion!$A:$A, 0))</f>
        <v>3153</v>
      </c>
      <c r="D832" t="str">
        <f>INDEX(conversion!$D:$D, MATCH(G832, conversion!$B:$B, 0))</f>
        <v>3153</v>
      </c>
      <c r="E832" t="str">
        <f t="shared" si="25"/>
        <v>53-2011</v>
      </c>
      <c r="F832" s="1" t="s">
        <v>1681</v>
      </c>
      <c r="G832" t="s">
        <v>1682</v>
      </c>
      <c r="H832" s="41">
        <v>9.9561721000000006E-2</v>
      </c>
      <c r="I832" s="42">
        <v>-0.45519617200000001</v>
      </c>
      <c r="J832" s="43">
        <v>-2.195254952</v>
      </c>
      <c r="K832" s="44">
        <v>-1.11859128</v>
      </c>
      <c r="L832" s="45">
        <v>-1.058301078</v>
      </c>
      <c r="M832" s="46">
        <v>-4.7277817600000001</v>
      </c>
      <c r="N832" s="1">
        <v>9</v>
      </c>
    </row>
    <row r="833" spans="1:14" x14ac:dyDescent="0.2">
      <c r="A833" t="str">
        <f t="shared" si="24"/>
        <v>3153</v>
      </c>
      <c r="B833" t="str">
        <f t="shared" si="24"/>
        <v>3153</v>
      </c>
      <c r="C833" t="str">
        <f>INDEX(conversion!$D:$D, MATCH(E833, conversion!$A:$A, 0))</f>
        <v>3153</v>
      </c>
      <c r="D833" t="str">
        <f>INDEX(conversion!$D:$D, MATCH(G833, conversion!$B:$B, 0))</f>
        <v>3153</v>
      </c>
      <c r="E833" t="str">
        <f t="shared" si="25"/>
        <v>53-2012</v>
      </c>
      <c r="F833" s="1" t="s">
        <v>1683</v>
      </c>
      <c r="G833" t="s">
        <v>1684</v>
      </c>
      <c r="H833" s="41">
        <v>-0.42308681199999998</v>
      </c>
      <c r="I833" s="42">
        <v>-0.24439023300000001</v>
      </c>
      <c r="J833" s="43">
        <v>-1.9389054530000001</v>
      </c>
      <c r="K833" s="44">
        <v>-0.31114065899999999</v>
      </c>
      <c r="L833" s="45">
        <v>-0.82382876400000005</v>
      </c>
      <c r="M833" s="46">
        <v>-3.7413519210000001</v>
      </c>
      <c r="N833" s="1">
        <v>8</v>
      </c>
    </row>
    <row r="834" spans="1:14" x14ac:dyDescent="0.2">
      <c r="A834" t="str">
        <f t="shared" si="24"/>
        <v>3154</v>
      </c>
      <c r="B834" t="str">
        <f t="shared" si="24"/>
        <v>3154</v>
      </c>
      <c r="C834" t="str">
        <f>INDEX(conversion!$D:$D, MATCH(E834, conversion!$A:$A, 0))</f>
        <v>3154</v>
      </c>
      <c r="D834" t="str">
        <f>INDEX(conversion!$D:$D, MATCH(G834, conversion!$B:$B, 0))</f>
        <v>3154</v>
      </c>
      <c r="E834" t="str">
        <f t="shared" si="25"/>
        <v>53-2021</v>
      </c>
      <c r="F834" s="1" t="s">
        <v>1685</v>
      </c>
      <c r="G834" t="s">
        <v>1686</v>
      </c>
      <c r="H834" s="41">
        <v>0.47159696699999998</v>
      </c>
      <c r="I834" s="42">
        <v>-0.26938944300000001</v>
      </c>
      <c r="J834" s="43">
        <v>-3.7725975000000002E-2</v>
      </c>
      <c r="K834" s="44">
        <v>-1.277484539</v>
      </c>
      <c r="L834" s="45">
        <v>-0.183369273</v>
      </c>
      <c r="M834" s="46">
        <v>-1.2963722639999999</v>
      </c>
      <c r="N834" s="1">
        <v>6</v>
      </c>
    </row>
    <row r="835" spans="1:14" x14ac:dyDescent="0.2">
      <c r="A835" t="str">
        <f t="shared" ref="A835:B874" si="26">IF(NOT(ISNA(B835)), B835, IF(NOT(ISNA(C835)),C835, ""))</f>
        <v>315</v>
      </c>
      <c r="B835" t="str">
        <f t="shared" si="26"/>
        <v>315</v>
      </c>
      <c r="C835" t="str">
        <f>INDEX(conversion!$D:$D, MATCH(E835, conversion!$A:$A, 0))</f>
        <v>315</v>
      </c>
      <c r="D835" t="str">
        <f>INDEX(conversion!$D:$D, MATCH(G835, conversion!$B:$B, 0))</f>
        <v>315</v>
      </c>
      <c r="E835" t="str">
        <f t="shared" ref="E835:E873" si="27">LEFT(F835, SEARCH(".", F835)-1)</f>
        <v>53-2022</v>
      </c>
      <c r="F835" s="1" t="s">
        <v>1687</v>
      </c>
      <c r="G835" t="s">
        <v>1688</v>
      </c>
      <c r="H835" s="41">
        <v>-0.31766724099999999</v>
      </c>
      <c r="I835" s="42">
        <v>0.53849513500000001</v>
      </c>
      <c r="J835" s="43">
        <v>-0.97097508499999996</v>
      </c>
      <c r="K835" s="44">
        <v>-0.55390972299999996</v>
      </c>
      <c r="L835" s="45">
        <v>-0.206963593</v>
      </c>
      <c r="M835" s="46">
        <v>-1.511020507</v>
      </c>
      <c r="N835" s="1">
        <v>6</v>
      </c>
    </row>
    <row r="836" spans="1:14" x14ac:dyDescent="0.2">
      <c r="A836" t="str">
        <f t="shared" si="26"/>
        <v>5111</v>
      </c>
      <c r="B836" t="str">
        <f t="shared" si="26"/>
        <v>5111</v>
      </c>
      <c r="C836" t="str">
        <f>INDEX(conversion!$D:$D, MATCH(E836, conversion!$A:$A, 0))</f>
        <v>5111</v>
      </c>
      <c r="D836" t="str">
        <f>INDEX(conversion!$D:$D, MATCH(G836, conversion!$B:$B, 0))</f>
        <v>5111</v>
      </c>
      <c r="E836" t="str">
        <f t="shared" si="27"/>
        <v>53-2031</v>
      </c>
      <c r="F836" s="1" t="s">
        <v>1689</v>
      </c>
      <c r="G836" t="s">
        <v>1690</v>
      </c>
      <c r="H836" s="41">
        <v>-0.83188779300000004</v>
      </c>
      <c r="I836" s="42">
        <v>-0.91653588500000005</v>
      </c>
      <c r="J836" s="43">
        <v>0.270831245</v>
      </c>
      <c r="K836" s="44">
        <v>-0.32177255199999999</v>
      </c>
      <c r="L836" s="45">
        <v>-0.14508673799999999</v>
      </c>
      <c r="M836" s="46">
        <v>-1.944451723</v>
      </c>
      <c r="N836" s="1">
        <v>7</v>
      </c>
    </row>
    <row r="837" spans="1:14" x14ac:dyDescent="0.2">
      <c r="A837" t="str">
        <f t="shared" si="26"/>
        <v>8322</v>
      </c>
      <c r="B837" t="str">
        <f t="shared" si="26"/>
        <v>8322</v>
      </c>
      <c r="C837" t="str">
        <f>INDEX(conversion!$D:$D, MATCH(E837, conversion!$A:$A, 0))</f>
        <v>8322</v>
      </c>
      <c r="D837" t="str">
        <f>INDEX(conversion!$D:$D, MATCH(G837, conversion!$B:$B, 0))</f>
        <v>8322</v>
      </c>
      <c r="E837" t="str">
        <f t="shared" si="27"/>
        <v>53-3011</v>
      </c>
      <c r="F837" s="1" t="s">
        <v>1691</v>
      </c>
      <c r="G837" t="s">
        <v>1692</v>
      </c>
      <c r="H837" s="41">
        <v>4.5048848000000002E-2</v>
      </c>
      <c r="I837" s="42">
        <v>-0.56926269500000004</v>
      </c>
      <c r="J837" s="43">
        <v>-1.406630426</v>
      </c>
      <c r="K837" s="44">
        <v>-0.40770647599999998</v>
      </c>
      <c r="L837" s="45">
        <v>5.8702810000000001E-2</v>
      </c>
      <c r="M837" s="46">
        <v>-2.2798479399999998</v>
      </c>
      <c r="N837" s="1">
        <v>7</v>
      </c>
    </row>
    <row r="838" spans="1:14" x14ac:dyDescent="0.2">
      <c r="A838" t="str">
        <f t="shared" si="26"/>
        <v>8322</v>
      </c>
      <c r="B838" t="str">
        <f t="shared" si="26"/>
        <v>8322</v>
      </c>
      <c r="C838" t="e">
        <f>INDEX(conversion!$D:$D, MATCH(E838, conversion!$A:$A, 0))</f>
        <v>#N/A</v>
      </c>
      <c r="D838" t="str">
        <f>INDEX(conversion!$D:$D, MATCH(G838, conversion!$B:$B, 0))</f>
        <v>8322</v>
      </c>
      <c r="E838" t="str">
        <f t="shared" si="27"/>
        <v>53-3031</v>
      </c>
      <c r="F838" s="1" t="s">
        <v>1693</v>
      </c>
      <c r="G838" t="s">
        <v>1694</v>
      </c>
      <c r="H838" s="41">
        <v>-0.94600736699999999</v>
      </c>
      <c r="I838" s="42">
        <v>-1.533691447</v>
      </c>
      <c r="J838" s="43">
        <v>-1.4204452329999999</v>
      </c>
      <c r="K838" s="44">
        <v>-0.60885272700000004</v>
      </c>
      <c r="L838" s="45">
        <v>-0.57409383400000003</v>
      </c>
      <c r="M838" s="46">
        <v>-5.083090608</v>
      </c>
      <c r="N838" s="1">
        <v>9</v>
      </c>
    </row>
    <row r="839" spans="1:14" x14ac:dyDescent="0.2">
      <c r="A839" t="str">
        <f t="shared" si="26"/>
        <v>8332</v>
      </c>
      <c r="B839" t="str">
        <f t="shared" si="26"/>
        <v>8332</v>
      </c>
      <c r="C839" t="str">
        <f>INDEX(conversion!$D:$D, MATCH(E839, conversion!$A:$A, 0))</f>
        <v>8332</v>
      </c>
      <c r="D839" t="str">
        <f>INDEX(conversion!$D:$D, MATCH(G839, conversion!$B:$B, 0))</f>
        <v>8332</v>
      </c>
      <c r="E839" t="str">
        <f t="shared" si="27"/>
        <v>53-3032</v>
      </c>
      <c r="F839" s="1" t="s">
        <v>1695</v>
      </c>
      <c r="G839" t="s">
        <v>1696</v>
      </c>
      <c r="H839" s="41">
        <v>-0.53806479200000001</v>
      </c>
      <c r="I839" s="42">
        <v>-0.96054372899999996</v>
      </c>
      <c r="J839" s="43">
        <v>-1.836129278</v>
      </c>
      <c r="K839" s="44">
        <v>0.18068637100000001</v>
      </c>
      <c r="L839" s="45">
        <v>-0.78078656599999996</v>
      </c>
      <c r="M839" s="46">
        <v>-3.934837994</v>
      </c>
      <c r="N839" s="1">
        <v>8</v>
      </c>
    </row>
    <row r="840" spans="1:14" x14ac:dyDescent="0.2">
      <c r="A840" t="str">
        <f t="shared" si="26"/>
        <v>8322</v>
      </c>
      <c r="B840" t="str">
        <f t="shared" si="26"/>
        <v>8322</v>
      </c>
      <c r="C840" t="str">
        <f>INDEX(conversion!$D:$D, MATCH(E840, conversion!$A:$A, 0))</f>
        <v>8322</v>
      </c>
      <c r="D840" t="e">
        <f>INDEX(conversion!$D:$D, MATCH(G840, conversion!$B:$B, 0))</f>
        <v>#N/A</v>
      </c>
      <c r="E840" t="str">
        <f t="shared" si="27"/>
        <v>53-3033</v>
      </c>
      <c r="F840" s="1" t="s">
        <v>1697</v>
      </c>
      <c r="G840" t="s">
        <v>1698</v>
      </c>
      <c r="H840" s="41">
        <v>-0.800505884</v>
      </c>
      <c r="I840" s="42">
        <v>-1.2026356170000001</v>
      </c>
      <c r="J840" s="43">
        <v>-1.458898099</v>
      </c>
      <c r="K840" s="44">
        <v>0.35541467900000001</v>
      </c>
      <c r="L840" s="45">
        <v>-0.120421967</v>
      </c>
      <c r="M840" s="46">
        <v>-3.2270468879999998</v>
      </c>
      <c r="N840" s="1">
        <v>8</v>
      </c>
    </row>
    <row r="841" spans="1:14" x14ac:dyDescent="0.2">
      <c r="A841">
        <v>8331</v>
      </c>
      <c r="B841" t="str">
        <f t="shared" si="26"/>
        <v/>
      </c>
      <c r="C841" t="e">
        <f>INDEX(conversion!$D:$D, MATCH(E841, conversion!$A:$A, 0))</f>
        <v>#N/A</v>
      </c>
      <c r="D841" t="e">
        <f>INDEX(conversion!$D:$D, MATCH(G841, conversion!$B:$B, 0))</f>
        <v>#N/A</v>
      </c>
      <c r="E841" t="str">
        <f t="shared" si="27"/>
        <v>53-3052</v>
      </c>
      <c r="F841" s="1" t="s">
        <v>1699</v>
      </c>
      <c r="G841" t="s">
        <v>1700</v>
      </c>
      <c r="H841" s="41">
        <v>-0.95826668100000001</v>
      </c>
      <c r="I841" s="42">
        <v>-0.82117709000000005</v>
      </c>
      <c r="J841" s="43">
        <v>-1.8467639490000001</v>
      </c>
      <c r="K841" s="44">
        <v>-0.44171788899999997</v>
      </c>
      <c r="L841" s="45">
        <v>-0.77233734799999998</v>
      </c>
      <c r="M841" s="46">
        <v>-4.8402629570000002</v>
      </c>
      <c r="N841" s="1">
        <v>9</v>
      </c>
    </row>
    <row r="842" spans="1:14" x14ac:dyDescent="0.2">
      <c r="A842" t="str">
        <f t="shared" si="26"/>
        <v>8311</v>
      </c>
      <c r="B842" t="str">
        <f t="shared" si="26"/>
        <v>8311</v>
      </c>
      <c r="C842" t="str">
        <f>INDEX(conversion!$D:$D, MATCH(E842, conversion!$A:$A, 0))</f>
        <v>8311</v>
      </c>
      <c r="D842" t="str">
        <f>INDEX(conversion!$D:$D, MATCH(G842, conversion!$B:$B, 0))</f>
        <v>8311</v>
      </c>
      <c r="E842" t="str">
        <f t="shared" si="27"/>
        <v>53-4011</v>
      </c>
      <c r="F842" s="1" t="s">
        <v>1701</v>
      </c>
      <c r="G842" t="s">
        <v>1702</v>
      </c>
      <c r="H842" s="41">
        <v>-0.14490250900000001</v>
      </c>
      <c r="I842" s="42">
        <v>-0.34573388900000002</v>
      </c>
      <c r="J842" s="43">
        <v>-1.7339703769999999</v>
      </c>
      <c r="K842" s="44">
        <v>-0.49757750899999997</v>
      </c>
      <c r="L842" s="45">
        <v>-1.357220922</v>
      </c>
      <c r="M842" s="46">
        <v>-4.0794052059999997</v>
      </c>
      <c r="N842" s="1">
        <v>8</v>
      </c>
    </row>
    <row r="843" spans="1:14" x14ac:dyDescent="0.2">
      <c r="A843" t="str">
        <f t="shared" si="26"/>
        <v>8311</v>
      </c>
      <c r="B843" t="str">
        <f t="shared" si="26"/>
        <v>8311</v>
      </c>
      <c r="C843" t="str">
        <f>INDEX(conversion!$D:$D, MATCH(E843, conversion!$A:$A, 0))</f>
        <v>8311</v>
      </c>
      <c r="D843" t="str">
        <f>INDEX(conversion!$D:$D, MATCH(G843, conversion!$B:$B, 0))</f>
        <v>8311</v>
      </c>
      <c r="E843" t="str">
        <f t="shared" si="27"/>
        <v>53-4013</v>
      </c>
      <c r="F843" s="1" t="s">
        <v>1703</v>
      </c>
      <c r="G843" t="s">
        <v>1704</v>
      </c>
      <c r="H843" s="41">
        <v>-0.41696112200000002</v>
      </c>
      <c r="I843" s="42">
        <v>0.38496955599999999</v>
      </c>
      <c r="J843" s="43">
        <v>-1.6188611340000001</v>
      </c>
      <c r="K843" s="44">
        <v>1.8100837000000002E-2</v>
      </c>
      <c r="L843" s="45">
        <v>-0.96766969599999997</v>
      </c>
      <c r="M843" s="46">
        <v>-2.6004215589999999</v>
      </c>
      <c r="N843" s="1">
        <v>7</v>
      </c>
    </row>
    <row r="844" spans="1:14" x14ac:dyDescent="0.2">
      <c r="A844">
        <v>8311</v>
      </c>
      <c r="B844" t="str">
        <f t="shared" si="26"/>
        <v/>
      </c>
      <c r="C844" t="e">
        <f>INDEX(conversion!$D:$D, MATCH(E844, conversion!$A:$A, 0))</f>
        <v>#N/A</v>
      </c>
      <c r="D844" t="e">
        <f>INDEX(conversion!$D:$D, MATCH(G844, conversion!$B:$B, 0))</f>
        <v>#N/A</v>
      </c>
      <c r="E844" t="str">
        <f t="shared" si="27"/>
        <v>53-4022</v>
      </c>
      <c r="F844" s="1" t="s">
        <v>1705</v>
      </c>
      <c r="G844" t="s">
        <v>1706</v>
      </c>
      <c r="H844" s="41">
        <v>-0.87000639700000004</v>
      </c>
      <c r="I844" s="42">
        <v>-0.60017063500000001</v>
      </c>
      <c r="J844" s="43">
        <v>-1.258110211</v>
      </c>
      <c r="K844" s="44">
        <v>-0.40617276899999999</v>
      </c>
      <c r="L844" s="45">
        <v>-1.0081424640000001</v>
      </c>
      <c r="M844" s="46">
        <v>-4.1426024750000003</v>
      </c>
      <c r="N844" s="1">
        <v>8</v>
      </c>
    </row>
    <row r="845" spans="1:14" x14ac:dyDescent="0.2">
      <c r="A845" t="str">
        <f t="shared" si="26"/>
        <v>8312</v>
      </c>
      <c r="B845" t="str">
        <f t="shared" si="26"/>
        <v>8312</v>
      </c>
      <c r="C845" t="str">
        <f>INDEX(conversion!$D:$D, MATCH(E845, conversion!$A:$A, 0))</f>
        <v>8312</v>
      </c>
      <c r="D845" t="str">
        <f>INDEX(conversion!$D:$D, MATCH(G845, conversion!$B:$B, 0))</f>
        <v>8312</v>
      </c>
      <c r="E845" t="str">
        <f t="shared" si="27"/>
        <v>53-4031</v>
      </c>
      <c r="F845" s="1" t="s">
        <v>1707</v>
      </c>
      <c r="G845" t="s">
        <v>1708</v>
      </c>
      <c r="H845" s="41">
        <v>-1.2810730210000001</v>
      </c>
      <c r="I845" s="42">
        <v>-0.908250899</v>
      </c>
      <c r="J845" s="43">
        <v>-0.51666380499999998</v>
      </c>
      <c r="K845" s="44">
        <v>-0.55996054900000003</v>
      </c>
      <c r="L845" s="45">
        <v>-0.52808397900000004</v>
      </c>
      <c r="M845" s="46">
        <v>-3.7940322530000001</v>
      </c>
      <c r="N845" s="1">
        <v>8</v>
      </c>
    </row>
    <row r="846" spans="1:14" x14ac:dyDescent="0.2">
      <c r="A846" t="str">
        <f t="shared" si="26"/>
        <v>8311</v>
      </c>
      <c r="B846" t="str">
        <f t="shared" si="26"/>
        <v>8311</v>
      </c>
      <c r="C846" t="str">
        <f>INDEX(conversion!$D:$D, MATCH(E846, conversion!$A:$A, 0))</f>
        <v>8311</v>
      </c>
      <c r="D846" t="str">
        <f>INDEX(conversion!$D:$D, MATCH(G846, conversion!$B:$B, 0))</f>
        <v>8311</v>
      </c>
      <c r="E846" t="str">
        <f t="shared" si="27"/>
        <v>53-4041</v>
      </c>
      <c r="F846" s="1" t="s">
        <v>1709</v>
      </c>
      <c r="G846" t="s">
        <v>1710</v>
      </c>
      <c r="H846" s="41">
        <v>-1.5387055460000001</v>
      </c>
      <c r="I846" s="42">
        <v>-0.93768852800000002</v>
      </c>
      <c r="J846" s="43">
        <v>-1.794740985</v>
      </c>
      <c r="K846" s="44">
        <v>-1.588892083</v>
      </c>
      <c r="L846" s="45">
        <v>-1.5684312330000001</v>
      </c>
      <c r="M846" s="46">
        <v>-7.4284583749999999</v>
      </c>
      <c r="N846" s="1">
        <v>10</v>
      </c>
    </row>
    <row r="847" spans="1:14" x14ac:dyDescent="0.2">
      <c r="A847" t="str">
        <f t="shared" si="26"/>
        <v>8350</v>
      </c>
      <c r="B847" t="str">
        <f t="shared" si="26"/>
        <v>8350</v>
      </c>
      <c r="C847" t="str">
        <f>INDEX(conversion!$D:$D, MATCH(E847, conversion!$A:$A, 0))</f>
        <v>8350</v>
      </c>
      <c r="D847" t="str">
        <f>INDEX(conversion!$D:$D, MATCH(G847, conversion!$B:$B, 0))</f>
        <v>8350</v>
      </c>
      <c r="E847" t="str">
        <f t="shared" si="27"/>
        <v>53-5011</v>
      </c>
      <c r="F847" s="1" t="s">
        <v>1711</v>
      </c>
      <c r="G847" t="s">
        <v>1712</v>
      </c>
      <c r="H847" s="41">
        <v>-0.21542845999999999</v>
      </c>
      <c r="I847" s="42">
        <v>-0.161945794</v>
      </c>
      <c r="J847" s="43">
        <v>-1.516634794</v>
      </c>
      <c r="K847" s="44">
        <v>-0.41476659599999999</v>
      </c>
      <c r="L847" s="45">
        <v>-1.2553422780000001</v>
      </c>
      <c r="M847" s="46">
        <v>-3.5641179219999999</v>
      </c>
      <c r="N847" s="1">
        <v>8</v>
      </c>
    </row>
    <row r="848" spans="1:14" x14ac:dyDescent="0.2">
      <c r="A848" t="str">
        <f t="shared" si="26"/>
        <v>3152</v>
      </c>
      <c r="B848" t="str">
        <f t="shared" si="26"/>
        <v>3152</v>
      </c>
      <c r="C848" t="str">
        <f>INDEX(conversion!$D:$D, MATCH(E848, conversion!$A:$A, 0))</f>
        <v>3152</v>
      </c>
      <c r="D848" t="str">
        <f>INDEX(conversion!$D:$D, MATCH(G848, conversion!$B:$B, 0))</f>
        <v>3152</v>
      </c>
      <c r="E848" t="str">
        <f t="shared" si="27"/>
        <v>53-5021</v>
      </c>
      <c r="F848" s="1" t="s">
        <v>1713</v>
      </c>
      <c r="G848" t="s">
        <v>1714</v>
      </c>
      <c r="H848" s="41">
        <v>-0.34582088900000002</v>
      </c>
      <c r="I848" s="42">
        <v>0.380845724</v>
      </c>
      <c r="J848" s="43">
        <v>-1.807855145</v>
      </c>
      <c r="K848" s="44">
        <v>-4.1824853000000002E-2</v>
      </c>
      <c r="L848" s="45">
        <v>-0.683244242</v>
      </c>
      <c r="M848" s="46">
        <v>-2.4978994060000002</v>
      </c>
      <c r="N848" s="1">
        <v>7</v>
      </c>
    </row>
    <row r="849" spans="1:14" x14ac:dyDescent="0.2">
      <c r="A849" t="str">
        <f t="shared" si="26"/>
        <v>8350</v>
      </c>
      <c r="B849" t="str">
        <f t="shared" si="26"/>
        <v>8350</v>
      </c>
      <c r="C849" t="str">
        <f>INDEX(conversion!$D:$D, MATCH(E849, conversion!$A:$A, 0))</f>
        <v>8350</v>
      </c>
      <c r="D849" t="str">
        <f>INDEX(conversion!$D:$D, MATCH(G849, conversion!$B:$B, 0))</f>
        <v>8350</v>
      </c>
      <c r="E849" t="str">
        <f t="shared" si="27"/>
        <v>53-5022</v>
      </c>
      <c r="F849" s="1" t="s">
        <v>1715</v>
      </c>
      <c r="G849" t="s">
        <v>1716</v>
      </c>
      <c r="H849" s="41">
        <v>-1.2763646989999999</v>
      </c>
      <c r="I849" s="42">
        <v>-0.42441048199999998</v>
      </c>
      <c r="J849" s="43">
        <v>-2.0388204779999999</v>
      </c>
      <c r="K849" s="44">
        <v>1.152323955</v>
      </c>
      <c r="L849" s="45">
        <v>0.18796579199999999</v>
      </c>
      <c r="M849" s="46">
        <v>-2.399305912</v>
      </c>
      <c r="N849" s="1">
        <v>7</v>
      </c>
    </row>
    <row r="850" spans="1:14" x14ac:dyDescent="0.2">
      <c r="A850" t="str">
        <f t="shared" si="26"/>
        <v>3151</v>
      </c>
      <c r="B850" t="str">
        <f t="shared" si="26"/>
        <v>3151</v>
      </c>
      <c r="C850" t="str">
        <f>INDEX(conversion!$D:$D, MATCH(E850, conversion!$A:$A, 0))</f>
        <v>3151</v>
      </c>
      <c r="D850" t="str">
        <f>INDEX(conversion!$D:$D, MATCH(G850, conversion!$B:$B, 0))</f>
        <v>3151</v>
      </c>
      <c r="E850" t="str">
        <f t="shared" si="27"/>
        <v>53-5031</v>
      </c>
      <c r="F850" s="1" t="s">
        <v>1717</v>
      </c>
      <c r="G850" t="s">
        <v>1718</v>
      </c>
      <c r="H850" s="41">
        <v>-0.58378168500000005</v>
      </c>
      <c r="I850" s="42">
        <v>-0.97450786899999997</v>
      </c>
      <c r="J850" s="43">
        <v>-0.90603551900000001</v>
      </c>
      <c r="K850" s="44">
        <v>0.43200074100000002</v>
      </c>
      <c r="L850" s="45">
        <v>-0.995582623</v>
      </c>
      <c r="M850" s="46">
        <v>-3.0279069540000001</v>
      </c>
      <c r="N850" s="1">
        <v>7</v>
      </c>
    </row>
    <row r="851" spans="1:14" x14ac:dyDescent="0.2">
      <c r="A851" t="str">
        <f t="shared" si="26"/>
        <v>8343</v>
      </c>
      <c r="B851" t="str">
        <f t="shared" si="26"/>
        <v>8343</v>
      </c>
      <c r="C851" t="str">
        <f>INDEX(conversion!$D:$D, MATCH(E851, conversion!$A:$A, 0))</f>
        <v>8343</v>
      </c>
      <c r="D851" t="str">
        <f>INDEX(conversion!$D:$D, MATCH(G851, conversion!$B:$B, 0))</f>
        <v>8343</v>
      </c>
      <c r="E851" t="str">
        <f t="shared" si="27"/>
        <v>53-6011</v>
      </c>
      <c r="F851" s="1" t="s">
        <v>1719</v>
      </c>
      <c r="G851" t="s">
        <v>1720</v>
      </c>
      <c r="H851" s="41">
        <v>-1.928193571</v>
      </c>
      <c r="I851" s="42">
        <v>-0.60622496400000003</v>
      </c>
      <c r="J851" s="43">
        <v>-0.332373576</v>
      </c>
      <c r="K851" s="44">
        <v>-7.3338005999999997E-2</v>
      </c>
      <c r="L851" s="45">
        <v>-0.40049096099999998</v>
      </c>
      <c r="M851" s="46">
        <v>-3.3406210789999999</v>
      </c>
      <c r="N851" s="1">
        <v>8</v>
      </c>
    </row>
    <row r="852" spans="1:14" x14ac:dyDescent="0.2">
      <c r="A852" t="str">
        <f t="shared" si="26"/>
        <v>9629</v>
      </c>
      <c r="B852" t="str">
        <f t="shared" si="26"/>
        <v>9629</v>
      </c>
      <c r="C852" t="str">
        <f>INDEX(conversion!$D:$D, MATCH(E852, conversion!$A:$A, 0))</f>
        <v>9629</v>
      </c>
      <c r="D852" t="e">
        <f>INDEX(conversion!$D:$D, MATCH(G852, conversion!$B:$B, 0))</f>
        <v>#N/A</v>
      </c>
      <c r="E852" t="str">
        <f t="shared" si="27"/>
        <v>53-6021</v>
      </c>
      <c r="F852" s="1" t="s">
        <v>1721</v>
      </c>
      <c r="G852" t="s">
        <v>1722</v>
      </c>
      <c r="H852" s="41">
        <v>-1.4693844410000001</v>
      </c>
      <c r="I852" s="42">
        <v>-1.0223847989999999</v>
      </c>
      <c r="J852" s="43">
        <v>-1.2117658140000001</v>
      </c>
      <c r="K852" s="44">
        <v>-0.188940675</v>
      </c>
      <c r="L852" s="45">
        <v>-0.47114682000000002</v>
      </c>
      <c r="M852" s="46">
        <v>-4.3636225489999996</v>
      </c>
      <c r="N852" s="1">
        <v>8</v>
      </c>
    </row>
    <row r="853" spans="1:14" x14ac:dyDescent="0.2">
      <c r="A853" t="str">
        <f t="shared" si="26"/>
        <v>5245</v>
      </c>
      <c r="B853" t="str">
        <f t="shared" si="26"/>
        <v>5245</v>
      </c>
      <c r="C853" t="e">
        <f>INDEX(conversion!$D:$D, MATCH(E853, conversion!$A:$A, 0))</f>
        <v>#N/A</v>
      </c>
      <c r="D853" t="str">
        <f>INDEX(conversion!$D:$D, MATCH(G853, conversion!$B:$B, 0))</f>
        <v>5245</v>
      </c>
      <c r="E853" t="str">
        <f t="shared" si="27"/>
        <v>53-6031</v>
      </c>
      <c r="F853" s="1" t="s">
        <v>1723</v>
      </c>
      <c r="G853" t="s">
        <v>1724</v>
      </c>
      <c r="H853" s="41">
        <v>-0.58455903300000001</v>
      </c>
      <c r="I853" s="42">
        <v>-0.72889538700000001</v>
      </c>
      <c r="J853" s="43">
        <v>-1.2171497490000001</v>
      </c>
      <c r="K853" s="44">
        <v>-0.11182737800000001</v>
      </c>
      <c r="L853" s="45">
        <v>-0.86323245100000001</v>
      </c>
      <c r="M853" s="46">
        <v>-3.5056639970000001</v>
      </c>
      <c r="N853" s="1">
        <v>8</v>
      </c>
    </row>
    <row r="854" spans="1:14" x14ac:dyDescent="0.2">
      <c r="A854" t="str">
        <f t="shared" si="26"/>
        <v>3119</v>
      </c>
      <c r="B854" t="str">
        <f t="shared" si="26"/>
        <v>3119</v>
      </c>
      <c r="C854" t="str">
        <f>INDEX(conversion!$D:$D, MATCH(E854, conversion!$A:$A, 0))</f>
        <v>3119</v>
      </c>
      <c r="D854" t="str">
        <f>INDEX(conversion!$D:$D, MATCH(G854, conversion!$B:$B, 0))</f>
        <v>3119</v>
      </c>
      <c r="E854" t="str">
        <f t="shared" si="27"/>
        <v>53-6041</v>
      </c>
      <c r="F854" s="1" t="s">
        <v>1725</v>
      </c>
      <c r="G854" t="s">
        <v>1726</v>
      </c>
      <c r="H854" s="41">
        <v>-0.14533479399999999</v>
      </c>
      <c r="I854" s="42">
        <v>-0.96390930500000005</v>
      </c>
      <c r="J854" s="43">
        <v>-0.34845031300000001</v>
      </c>
      <c r="K854" s="44">
        <v>-0.69922715700000004</v>
      </c>
      <c r="L854" s="45">
        <v>-0.21895962899999999</v>
      </c>
      <c r="M854" s="46">
        <v>-2.3758811980000001</v>
      </c>
      <c r="N854" s="1">
        <v>7</v>
      </c>
    </row>
    <row r="855" spans="1:14" x14ac:dyDescent="0.2">
      <c r="A855" t="str">
        <f t="shared" si="26"/>
        <v>3257</v>
      </c>
      <c r="B855" t="str">
        <f t="shared" si="26"/>
        <v>3257</v>
      </c>
      <c r="C855" t="str">
        <f>INDEX(conversion!$D:$D, MATCH(E855, conversion!$A:$A, 0))</f>
        <v>3257</v>
      </c>
      <c r="D855" t="str">
        <f>INDEX(conversion!$D:$D, MATCH(G855, conversion!$B:$B, 0))</f>
        <v>3257</v>
      </c>
      <c r="E855" t="str">
        <f t="shared" si="27"/>
        <v>53-6051</v>
      </c>
      <c r="F855" s="1" t="s">
        <v>1727</v>
      </c>
      <c r="G855" t="s">
        <v>1728</v>
      </c>
      <c r="H855" s="41">
        <v>8.8114119000000005E-2</v>
      </c>
      <c r="I855" s="42">
        <v>-1.0257941129999999</v>
      </c>
      <c r="J855" s="43">
        <v>-5.4489724000000003E-2</v>
      </c>
      <c r="K855" s="44">
        <v>-9.1796658000000003E-2</v>
      </c>
      <c r="L855" s="45">
        <v>0.76513763899999998</v>
      </c>
      <c r="M855" s="46">
        <v>-0.318828736</v>
      </c>
      <c r="N855" s="1">
        <v>6</v>
      </c>
    </row>
    <row r="856" spans="1:14" x14ac:dyDescent="0.2">
      <c r="A856" t="str">
        <f t="shared" si="26"/>
        <v>3257</v>
      </c>
      <c r="B856" t="str">
        <f t="shared" si="26"/>
        <v>3257</v>
      </c>
      <c r="C856" t="str">
        <f>INDEX(conversion!$D:$D, MATCH(E856, conversion!$A:$A, 0))</f>
        <v>3257</v>
      </c>
      <c r="D856" t="e">
        <f>INDEX(conversion!$D:$D, MATCH(G856, conversion!$B:$B, 0))</f>
        <v>#N/A</v>
      </c>
      <c r="E856" t="str">
        <f t="shared" si="27"/>
        <v>53-6051</v>
      </c>
      <c r="F856" s="1" t="s">
        <v>1729</v>
      </c>
      <c r="G856" t="s">
        <v>1730</v>
      </c>
      <c r="H856" s="41">
        <v>0.67803331099999997</v>
      </c>
      <c r="I856" s="42">
        <v>0.21631763500000001</v>
      </c>
      <c r="J856" s="43">
        <v>-0.63271121399999997</v>
      </c>
      <c r="K856" s="44">
        <v>-0.54253438700000001</v>
      </c>
      <c r="L856" s="45">
        <v>0.12252729699999999</v>
      </c>
      <c r="M856" s="46">
        <v>-0.15836735800000001</v>
      </c>
      <c r="N856" s="1">
        <v>5</v>
      </c>
    </row>
    <row r="857" spans="1:14" x14ac:dyDescent="0.2">
      <c r="A857" t="str">
        <f t="shared" si="26"/>
        <v>3257</v>
      </c>
      <c r="B857" t="str">
        <f t="shared" si="26"/>
        <v>3257</v>
      </c>
      <c r="C857" t="str">
        <f>INDEX(conversion!$D:$D, MATCH(E857, conversion!$A:$A, 0))</f>
        <v>3257</v>
      </c>
      <c r="D857" t="e">
        <f>INDEX(conversion!$D:$D, MATCH(G857, conversion!$B:$B, 0))</f>
        <v>#N/A</v>
      </c>
      <c r="E857" t="str">
        <f t="shared" si="27"/>
        <v>53-6051</v>
      </c>
      <c r="F857" s="1" t="s">
        <v>1731</v>
      </c>
      <c r="G857" t="s">
        <v>1732</v>
      </c>
      <c r="H857" s="41">
        <v>-1.5149428810000001</v>
      </c>
      <c r="I857" s="42">
        <v>-1.787915259</v>
      </c>
      <c r="J857" s="43">
        <v>-0.73968898599999999</v>
      </c>
      <c r="K857" s="44">
        <v>-0.141956161</v>
      </c>
      <c r="L857" s="45">
        <v>-0.47688292700000001</v>
      </c>
      <c r="M857" s="46">
        <v>-4.6613862150000003</v>
      </c>
      <c r="N857" s="1">
        <v>9</v>
      </c>
    </row>
    <row r="858" spans="1:14" x14ac:dyDescent="0.2">
      <c r="A858" t="str">
        <f t="shared" si="26"/>
        <v>5111</v>
      </c>
      <c r="B858" t="str">
        <f t="shared" si="26"/>
        <v>5111</v>
      </c>
      <c r="C858" t="str">
        <f>INDEX(conversion!$D:$D, MATCH(E858, conversion!$A:$A, 0))</f>
        <v>5111</v>
      </c>
      <c r="D858" t="e">
        <f>INDEX(conversion!$D:$D, MATCH(G858, conversion!$B:$B, 0))</f>
        <v>#N/A</v>
      </c>
      <c r="E858" t="str">
        <f t="shared" si="27"/>
        <v>53-6061</v>
      </c>
      <c r="F858" s="1" t="s">
        <v>1733</v>
      </c>
      <c r="G858" t="s">
        <v>1734</v>
      </c>
      <c r="H858" s="41">
        <v>-2.099383172</v>
      </c>
      <c r="I858" s="42">
        <v>-0.54764953400000005</v>
      </c>
      <c r="J858" s="43">
        <v>0.15267465099999999</v>
      </c>
      <c r="K858" s="44">
        <v>-1.00172E-3</v>
      </c>
      <c r="L858" s="45">
        <v>0.71123370500000005</v>
      </c>
      <c r="M858" s="46">
        <v>-1.7841260699999999</v>
      </c>
      <c r="N858" s="1">
        <v>7</v>
      </c>
    </row>
    <row r="859" spans="1:14" x14ac:dyDescent="0.2">
      <c r="A859" t="str">
        <f t="shared" si="26"/>
        <v>8189</v>
      </c>
      <c r="B859" t="str">
        <f t="shared" si="26"/>
        <v>8189</v>
      </c>
      <c r="C859" t="str">
        <f>INDEX(conversion!$D:$D, MATCH(E859, conversion!$A:$A, 0))</f>
        <v>8189</v>
      </c>
      <c r="D859" t="str">
        <f>INDEX(conversion!$D:$D, MATCH(G859, conversion!$B:$B, 0))</f>
        <v>8189</v>
      </c>
      <c r="E859" t="str">
        <f t="shared" si="27"/>
        <v>53-7011</v>
      </c>
      <c r="F859" s="1" t="s">
        <v>1735</v>
      </c>
      <c r="G859" t="s">
        <v>1736</v>
      </c>
      <c r="H859" s="41">
        <v>-0.69489138299999997</v>
      </c>
      <c r="I859" s="42">
        <v>-0.46307572000000002</v>
      </c>
      <c r="J859" s="43">
        <v>-0.96075623200000004</v>
      </c>
      <c r="K859" s="44">
        <v>-3.8890387999999998E-2</v>
      </c>
      <c r="L859" s="45">
        <v>-1.415660068</v>
      </c>
      <c r="M859" s="46">
        <v>-3.5732737920000002</v>
      </c>
      <c r="N859" s="1">
        <v>8</v>
      </c>
    </row>
    <row r="860" spans="1:14" x14ac:dyDescent="0.2">
      <c r="A860" t="str">
        <f t="shared" si="26"/>
        <v>8343</v>
      </c>
      <c r="B860" t="str">
        <f t="shared" si="26"/>
        <v>8343</v>
      </c>
      <c r="C860" t="str">
        <f>INDEX(conversion!$D:$D, MATCH(E860, conversion!$A:$A, 0))</f>
        <v>8343</v>
      </c>
      <c r="D860" t="str">
        <f>INDEX(conversion!$D:$D, MATCH(G860, conversion!$B:$B, 0))</f>
        <v>8343</v>
      </c>
      <c r="E860" t="str">
        <f t="shared" si="27"/>
        <v>53-7021</v>
      </c>
      <c r="F860" s="1" t="s">
        <v>1737</v>
      </c>
      <c r="G860" t="s">
        <v>1738</v>
      </c>
      <c r="H860" s="41">
        <v>-0.50386802200000003</v>
      </c>
      <c r="I860" s="42">
        <v>-0.58767113400000004</v>
      </c>
      <c r="J860" s="43">
        <v>-1.5884297110000001</v>
      </c>
      <c r="K860" s="44">
        <v>-0.15072677900000001</v>
      </c>
      <c r="L860" s="45">
        <v>-1.443920149</v>
      </c>
      <c r="M860" s="46">
        <v>-4.274615796</v>
      </c>
      <c r="N860" s="1">
        <v>8</v>
      </c>
    </row>
    <row r="861" spans="1:14" x14ac:dyDescent="0.2">
      <c r="A861" t="str">
        <f t="shared" si="26"/>
        <v>8342</v>
      </c>
      <c r="B861" t="str">
        <f t="shared" si="26"/>
        <v>8342</v>
      </c>
      <c r="C861" t="str">
        <f>INDEX(conversion!$D:$D, MATCH(E861, conversion!$A:$A, 0))</f>
        <v>8342</v>
      </c>
      <c r="D861" t="str">
        <f>INDEX(conversion!$D:$D, MATCH(G861, conversion!$B:$B, 0))</f>
        <v>8342</v>
      </c>
      <c r="E861" t="str">
        <f t="shared" si="27"/>
        <v>53-7031</v>
      </c>
      <c r="F861" s="1" t="s">
        <v>1739</v>
      </c>
      <c r="G861" t="s">
        <v>1740</v>
      </c>
      <c r="H861" s="41">
        <v>-0.86955712299999999</v>
      </c>
      <c r="I861" s="42">
        <v>-0.494651067</v>
      </c>
      <c r="J861" s="43">
        <v>-1.2399295530000001</v>
      </c>
      <c r="K861" s="44">
        <v>0.87422082499999998</v>
      </c>
      <c r="L861" s="45">
        <v>-0.99913381599999995</v>
      </c>
      <c r="M861" s="46">
        <v>-2.7290507329999998</v>
      </c>
      <c r="N861" s="1">
        <v>7</v>
      </c>
    </row>
    <row r="862" spans="1:14" x14ac:dyDescent="0.2">
      <c r="A862" t="str">
        <f t="shared" si="26"/>
        <v>8343</v>
      </c>
      <c r="B862" t="str">
        <f t="shared" si="26"/>
        <v>8343</v>
      </c>
      <c r="C862" t="str">
        <f>INDEX(conversion!$D:$D, MATCH(E862, conversion!$A:$A, 0))</f>
        <v>8343</v>
      </c>
      <c r="D862" t="str">
        <f>INDEX(conversion!$D:$D, MATCH(G862, conversion!$B:$B, 0))</f>
        <v>8343</v>
      </c>
      <c r="E862" t="str">
        <f t="shared" si="27"/>
        <v>53-7041</v>
      </c>
      <c r="F862" s="1" t="s">
        <v>1741</v>
      </c>
      <c r="G862" t="s">
        <v>1742</v>
      </c>
      <c r="H862" s="41">
        <v>-0.64444538699999998</v>
      </c>
      <c r="I862" s="42">
        <v>-0.31094794199999998</v>
      </c>
      <c r="J862" s="43">
        <v>-1.572128041</v>
      </c>
      <c r="K862" s="44">
        <v>-0.14233293699999999</v>
      </c>
      <c r="L862" s="45">
        <v>-1.9988902989999999</v>
      </c>
      <c r="M862" s="46">
        <v>-4.6687446059999997</v>
      </c>
      <c r="N862" s="1">
        <v>9</v>
      </c>
    </row>
    <row r="863" spans="1:14" x14ac:dyDescent="0.2">
      <c r="A863" t="str">
        <f t="shared" si="26"/>
        <v>8344</v>
      </c>
      <c r="B863" t="str">
        <f t="shared" si="26"/>
        <v>8344</v>
      </c>
      <c r="C863" t="e">
        <f>INDEX(conversion!$D:$D, MATCH(E863, conversion!$A:$A, 0))</f>
        <v>#N/A</v>
      </c>
      <c r="D863" t="str">
        <f>INDEX(conversion!$D:$D, MATCH(G863, conversion!$B:$B, 0))</f>
        <v>8344</v>
      </c>
      <c r="E863" t="str">
        <f t="shared" si="27"/>
        <v>53-7051</v>
      </c>
      <c r="F863" s="1" t="s">
        <v>1743</v>
      </c>
      <c r="G863" t="s">
        <v>1744</v>
      </c>
      <c r="H863" s="41">
        <v>-0.39302241300000001</v>
      </c>
      <c r="I863" s="42">
        <v>6.2056180000000004E-3</v>
      </c>
      <c r="J863" s="43">
        <v>-1.819801598</v>
      </c>
      <c r="K863" s="44">
        <v>-0.19205277800000001</v>
      </c>
      <c r="L863" s="45">
        <v>-1.3971699289999999</v>
      </c>
      <c r="M863" s="46">
        <v>-3.7958411000000001</v>
      </c>
      <c r="N863" s="1">
        <v>8</v>
      </c>
    </row>
    <row r="864" spans="1:14" x14ac:dyDescent="0.2">
      <c r="A864" t="str">
        <f t="shared" si="26"/>
        <v>9112</v>
      </c>
      <c r="B864" t="str">
        <f t="shared" si="26"/>
        <v>9112</v>
      </c>
      <c r="C864" t="str">
        <f>INDEX(conversion!$D:$D, MATCH(E864, conversion!$A:$A, 0))</f>
        <v>9112</v>
      </c>
      <c r="D864" t="str">
        <f>INDEX(conversion!$D:$D, MATCH(G864, conversion!$B:$B, 0))</f>
        <v>9112</v>
      </c>
      <c r="E864" t="str">
        <f t="shared" si="27"/>
        <v>53-7061</v>
      </c>
      <c r="F864" s="1" t="s">
        <v>1745</v>
      </c>
      <c r="G864" t="s">
        <v>1746</v>
      </c>
      <c r="H864" s="41">
        <v>-2.038321549</v>
      </c>
      <c r="I864" s="42">
        <v>-1.7005533370000001</v>
      </c>
      <c r="J864" s="43">
        <v>-0.75795551000000005</v>
      </c>
      <c r="K864" s="44">
        <v>0.14365340200000001</v>
      </c>
      <c r="L864" s="45">
        <v>-0.26355689599999998</v>
      </c>
      <c r="M864" s="46">
        <v>-4.616733891</v>
      </c>
      <c r="N864" s="1">
        <v>9</v>
      </c>
    </row>
    <row r="865" spans="1:14" x14ac:dyDescent="0.2">
      <c r="A865" t="str">
        <f t="shared" si="26"/>
        <v>9329</v>
      </c>
      <c r="B865" t="str">
        <f t="shared" si="26"/>
        <v>9329</v>
      </c>
      <c r="C865" t="str">
        <f>INDEX(conversion!$D:$D, MATCH(E865, conversion!$A:$A, 0))</f>
        <v>9329</v>
      </c>
      <c r="D865" t="str">
        <f>INDEX(conversion!$D:$D, MATCH(G865, conversion!$B:$B, 0))</f>
        <v>9329</v>
      </c>
      <c r="E865" t="str">
        <f t="shared" si="27"/>
        <v>53-7062</v>
      </c>
      <c r="F865" s="1" t="s">
        <v>1747</v>
      </c>
      <c r="G865" t="s">
        <v>1748</v>
      </c>
      <c r="H865" s="41">
        <v>-1.6600897750000001</v>
      </c>
      <c r="I865" s="42">
        <v>-1.186420721</v>
      </c>
      <c r="J865" s="43">
        <v>-0.960712915</v>
      </c>
      <c r="K865" s="44">
        <v>-0.30814724799999998</v>
      </c>
      <c r="L865" s="45">
        <v>-0.40515976999999997</v>
      </c>
      <c r="M865" s="46">
        <v>-4.5205304289999999</v>
      </c>
      <c r="N865" s="1">
        <v>8</v>
      </c>
    </row>
    <row r="866" spans="1:14" x14ac:dyDescent="0.2">
      <c r="A866" t="str">
        <f t="shared" si="26"/>
        <v>9329</v>
      </c>
      <c r="B866" t="str">
        <f t="shared" si="26"/>
        <v>9329</v>
      </c>
      <c r="C866" t="str">
        <f>INDEX(conversion!$D:$D, MATCH(E866, conversion!$A:$A, 0))</f>
        <v>9329</v>
      </c>
      <c r="D866" t="e">
        <f>INDEX(conversion!$D:$D, MATCH(G866, conversion!$B:$B, 0))</f>
        <v>#N/A</v>
      </c>
      <c r="E866" t="str">
        <f t="shared" si="27"/>
        <v>53-7062</v>
      </c>
      <c r="F866" s="1" t="s">
        <v>1749</v>
      </c>
      <c r="G866" t="s">
        <v>1750</v>
      </c>
      <c r="H866" s="41">
        <v>-1.3268365230000001</v>
      </c>
      <c r="I866" s="42">
        <v>-0.81435690900000002</v>
      </c>
      <c r="J866" s="43">
        <v>-1.127719023</v>
      </c>
      <c r="K866" s="44">
        <v>0.84797850299999999</v>
      </c>
      <c r="L866" s="45">
        <v>-1.349556832</v>
      </c>
      <c r="M866" s="46">
        <v>-3.7704907840000002</v>
      </c>
      <c r="N866" s="1">
        <v>8</v>
      </c>
    </row>
    <row r="867" spans="1:14" x14ac:dyDescent="0.2">
      <c r="A867" t="str">
        <f t="shared" si="26"/>
        <v>9329</v>
      </c>
      <c r="B867" t="str">
        <f t="shared" si="26"/>
        <v>9329</v>
      </c>
      <c r="C867" t="str">
        <f>INDEX(conversion!$D:$D, MATCH(E867, conversion!$A:$A, 0))</f>
        <v>9329</v>
      </c>
      <c r="D867" t="str">
        <f>INDEX(conversion!$D:$D, MATCH(G867, conversion!$B:$B, 0))</f>
        <v>9329</v>
      </c>
      <c r="E867" t="str">
        <f t="shared" si="27"/>
        <v>53-7063</v>
      </c>
      <c r="F867" s="1" t="s">
        <v>1751</v>
      </c>
      <c r="G867" t="s">
        <v>1752</v>
      </c>
      <c r="H867" s="41">
        <v>-1.9015526650000001</v>
      </c>
      <c r="I867" s="42">
        <v>-1.4665744030000001</v>
      </c>
      <c r="J867" s="43">
        <v>-0.31023029299999999</v>
      </c>
      <c r="K867" s="44">
        <v>-0.41487832099999999</v>
      </c>
      <c r="L867" s="45">
        <v>-1.4583623569999999</v>
      </c>
      <c r="M867" s="46">
        <v>-5.5515980389999999</v>
      </c>
      <c r="N867" s="1">
        <v>9</v>
      </c>
    </row>
    <row r="868" spans="1:14" x14ac:dyDescent="0.2">
      <c r="A868" t="str">
        <f t="shared" si="26"/>
        <v>9321</v>
      </c>
      <c r="B868" t="str">
        <f t="shared" si="26"/>
        <v>9321</v>
      </c>
      <c r="C868" t="str">
        <f>INDEX(conversion!$D:$D, MATCH(E868, conversion!$A:$A, 0))</f>
        <v>9321</v>
      </c>
      <c r="D868" t="str">
        <f>INDEX(conversion!$D:$D, MATCH(G868, conversion!$B:$B, 0))</f>
        <v>9321</v>
      </c>
      <c r="E868" t="str">
        <f t="shared" si="27"/>
        <v>53-7064</v>
      </c>
      <c r="F868" s="1" t="s">
        <v>1753</v>
      </c>
      <c r="G868" t="s">
        <v>1754</v>
      </c>
      <c r="H868" s="41">
        <v>-0.51913414999999996</v>
      </c>
      <c r="I868" s="42">
        <v>0.131938415</v>
      </c>
      <c r="J868" s="43">
        <v>-0.49251745099999999</v>
      </c>
      <c r="K868" s="44">
        <v>-0.861739696</v>
      </c>
      <c r="L868" s="45">
        <v>-0.93234877199999999</v>
      </c>
      <c r="M868" s="46">
        <v>-2.673801654</v>
      </c>
      <c r="N868" s="1">
        <v>7</v>
      </c>
    </row>
    <row r="869" spans="1:14" x14ac:dyDescent="0.2">
      <c r="A869">
        <v>4321</v>
      </c>
      <c r="B869" t="str">
        <f t="shared" si="26"/>
        <v/>
      </c>
      <c r="C869" t="e">
        <f>INDEX(conversion!$D:$D, MATCH(E869, conversion!$A:$A, 0))</f>
        <v>#N/A</v>
      </c>
      <c r="D869" t="e">
        <f>INDEX(conversion!$D:$D, MATCH(G869, conversion!$B:$B, 0))</f>
        <v>#N/A</v>
      </c>
      <c r="E869" t="str">
        <f t="shared" si="27"/>
        <v>53-7065</v>
      </c>
      <c r="F869" s="1" t="s">
        <v>1755</v>
      </c>
      <c r="G869" t="s">
        <v>1756</v>
      </c>
      <c r="H869" s="41">
        <v>-1.158194417</v>
      </c>
      <c r="I869" s="42">
        <v>-0.62044482300000003</v>
      </c>
      <c r="J869" s="43">
        <v>-0.325125257</v>
      </c>
      <c r="K869" s="44">
        <v>-0.60198892100000001</v>
      </c>
      <c r="L869" s="45">
        <v>-0.404790392</v>
      </c>
      <c r="M869" s="46">
        <v>-3.1105438099999998</v>
      </c>
      <c r="N869" s="1">
        <v>7</v>
      </c>
    </row>
    <row r="870" spans="1:14" x14ac:dyDescent="0.2">
      <c r="A870" t="str">
        <f t="shared" si="26"/>
        <v>3134</v>
      </c>
      <c r="B870" t="str">
        <f t="shared" si="26"/>
        <v>3134</v>
      </c>
      <c r="C870" t="str">
        <f>INDEX(conversion!$D:$D, MATCH(E870, conversion!$A:$A, 0))</f>
        <v>3134</v>
      </c>
      <c r="D870" t="str">
        <f>INDEX(conversion!$D:$D, MATCH(G870, conversion!$B:$B, 0))</f>
        <v>3134</v>
      </c>
      <c r="E870" t="str">
        <f t="shared" si="27"/>
        <v>53-7071</v>
      </c>
      <c r="F870" s="1" t="s">
        <v>1757</v>
      </c>
      <c r="G870" t="s">
        <v>1758</v>
      </c>
      <c r="H870" s="41">
        <v>-0.27973442700000001</v>
      </c>
      <c r="I870" s="42">
        <v>-0.58383969899999999</v>
      </c>
      <c r="J870" s="43">
        <v>-1.118712259</v>
      </c>
      <c r="K870" s="44">
        <v>-3.5301062000000001E-2</v>
      </c>
      <c r="L870" s="45">
        <v>-0.94189051000000001</v>
      </c>
      <c r="M870" s="46">
        <v>-2.9594779569999998</v>
      </c>
      <c r="N870" s="1">
        <v>7</v>
      </c>
    </row>
    <row r="871" spans="1:14" x14ac:dyDescent="0.2">
      <c r="A871" t="str">
        <f t="shared" si="26"/>
        <v>3132</v>
      </c>
      <c r="B871" t="str">
        <f t="shared" si="26"/>
        <v>3132</v>
      </c>
      <c r="C871" t="str">
        <f>INDEX(conversion!$D:$D, MATCH(E871, conversion!$A:$A, 0))</f>
        <v>3132</v>
      </c>
      <c r="D871" t="str">
        <f>INDEX(conversion!$D:$D, MATCH(G871, conversion!$B:$B, 0))</f>
        <v>3132</v>
      </c>
      <c r="E871" t="str">
        <f t="shared" si="27"/>
        <v>53-7072</v>
      </c>
      <c r="F871" s="1" t="s">
        <v>1759</v>
      </c>
      <c r="G871" t="s">
        <v>1760</v>
      </c>
      <c r="H871" s="41">
        <v>0.43297881599999999</v>
      </c>
      <c r="I871" s="42">
        <v>-0.64376432800000005</v>
      </c>
      <c r="J871" s="43">
        <v>-1.0834567349999999</v>
      </c>
      <c r="K871" s="44">
        <v>-6.5969154000000002E-2</v>
      </c>
      <c r="L871" s="45">
        <v>-0.93164218700000001</v>
      </c>
      <c r="M871" s="46">
        <v>-2.291853589</v>
      </c>
      <c r="N871" s="1">
        <v>7</v>
      </c>
    </row>
    <row r="872" spans="1:14" x14ac:dyDescent="0.2">
      <c r="A872" t="str">
        <f t="shared" si="26"/>
        <v>8113</v>
      </c>
      <c r="B872" t="str">
        <f t="shared" si="26"/>
        <v>8113</v>
      </c>
      <c r="C872" t="str">
        <f>INDEX(conversion!$D:$D, MATCH(E872, conversion!$A:$A, 0))</f>
        <v>8113</v>
      </c>
      <c r="D872" t="str">
        <f>INDEX(conversion!$D:$D, MATCH(G872, conversion!$B:$B, 0))</f>
        <v>8113</v>
      </c>
      <c r="E872" t="str">
        <f t="shared" si="27"/>
        <v>53-7073</v>
      </c>
      <c r="F872" s="1" t="s">
        <v>1761</v>
      </c>
      <c r="G872" t="s">
        <v>1762</v>
      </c>
      <c r="H872" s="41">
        <v>-1.9459421000000001E-2</v>
      </c>
      <c r="I872" s="42">
        <v>-0.12730186499999999</v>
      </c>
      <c r="J872" s="43">
        <v>-0.85848248500000002</v>
      </c>
      <c r="K872" s="44">
        <v>0.57957644100000005</v>
      </c>
      <c r="L872" s="45">
        <v>-0.477643859</v>
      </c>
      <c r="M872" s="46">
        <v>-0.90331118899999996</v>
      </c>
      <c r="N872" s="1">
        <v>6</v>
      </c>
    </row>
    <row r="873" spans="1:14" x14ac:dyDescent="0.2">
      <c r="A873" t="str">
        <f t="shared" si="26"/>
        <v>9611</v>
      </c>
      <c r="B873" t="str">
        <f t="shared" si="26"/>
        <v>9611</v>
      </c>
      <c r="C873" t="str">
        <f>INDEX(conversion!$D:$D, MATCH(E873, conversion!$A:$A, 0))</f>
        <v>9611</v>
      </c>
      <c r="D873" t="str">
        <f>INDEX(conversion!$D:$D, MATCH(G873, conversion!$B:$B, 0))</f>
        <v>9611</v>
      </c>
      <c r="E873" t="str">
        <f t="shared" si="27"/>
        <v>53-7081</v>
      </c>
      <c r="F873" s="1" t="s">
        <v>1763</v>
      </c>
      <c r="G873" t="s">
        <v>1764</v>
      </c>
      <c r="H873" s="41">
        <v>-1.2118366819999999</v>
      </c>
      <c r="I873" s="42">
        <v>-1.2714531689999999</v>
      </c>
      <c r="J873" s="43">
        <v>-1.5313000889999999</v>
      </c>
      <c r="K873" s="44">
        <v>-0.24289811</v>
      </c>
      <c r="L873" s="45">
        <v>-1.4378375050000001</v>
      </c>
      <c r="M873" s="46">
        <v>-5.6953255550000002</v>
      </c>
      <c r="N873" s="1">
        <v>9</v>
      </c>
    </row>
    <row r="874" spans="1:14" x14ac:dyDescent="0.2">
      <c r="A874" t="str">
        <f t="shared" si="26"/>
        <v>9333</v>
      </c>
      <c r="B874" t="str">
        <f t="shared" si="26"/>
        <v>9333</v>
      </c>
      <c r="C874" t="str">
        <f>INDEX(conversion!$D:$D, MATCH(E874, conversion!$A:$A, 0))</f>
        <v>9333</v>
      </c>
      <c r="D874" t="str">
        <f>INDEX(conversion!$D:$D, MATCH(G874, conversion!$B:$B, 0))</f>
        <v>9333</v>
      </c>
      <c r="E874" t="str">
        <f>LEFT(F874, SEARCH(".", F874)-1)</f>
        <v>53-7121</v>
      </c>
      <c r="F874" s="1" t="s">
        <v>1765</v>
      </c>
      <c r="G874" t="s">
        <v>1766</v>
      </c>
      <c r="H874" s="41">
        <v>0.228718906</v>
      </c>
      <c r="I874" s="42">
        <v>-0.357801645</v>
      </c>
      <c r="J874" s="43">
        <v>-1.5407006560000001</v>
      </c>
      <c r="K874" s="44">
        <v>-0.90378727400000003</v>
      </c>
      <c r="L874" s="45">
        <v>-1.304794952</v>
      </c>
      <c r="M874" s="46">
        <v>-3.878365622</v>
      </c>
      <c r="N874" s="1">
        <v>8</v>
      </c>
    </row>
  </sheetData>
  <autoFilter ref="F1:N874" xr:uid="{D8ACF954-DCB9-4E31-A02A-81B0714E44F7}">
    <sortState xmlns:xlrd2="http://schemas.microsoft.com/office/spreadsheetml/2017/richdata2" ref="F2:N874">
      <sortCondition ref="F1:F874"/>
    </sortState>
  </autoFilter>
  <conditionalFormatting sqref="N1:N1048576">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9151-E6BD-A040-A9CD-CA8D9A4F989C}">
  <dimension ref="A1:B359"/>
  <sheetViews>
    <sheetView tabSelected="1" workbookViewId="0">
      <selection activeCell="F6" sqref="F6"/>
    </sheetView>
  </sheetViews>
  <sheetFormatPr baseColWidth="10" defaultRowHeight="15" x14ac:dyDescent="0.2"/>
  <cols>
    <col min="1" max="1" width="12.1640625" bestFit="1" customWidth="1"/>
    <col min="2" max="2" width="17.1640625" customWidth="1"/>
  </cols>
  <sheetData>
    <row r="1" spans="1:2" x14ac:dyDescent="0.2">
      <c r="A1" t="s">
        <v>3770</v>
      </c>
      <c r="B1" t="s">
        <v>3771</v>
      </c>
    </row>
    <row r="2" spans="1:2" x14ac:dyDescent="0.2">
      <c r="A2">
        <v>1112</v>
      </c>
      <c r="B2" s="81">
        <v>1.75</v>
      </c>
    </row>
    <row r="3" spans="1:2" x14ac:dyDescent="0.2">
      <c r="A3">
        <v>1222</v>
      </c>
      <c r="B3" s="81">
        <v>4</v>
      </c>
    </row>
    <row r="4" spans="1:2" x14ac:dyDescent="0.2">
      <c r="A4">
        <v>1221</v>
      </c>
      <c r="B4" s="81">
        <v>1.5</v>
      </c>
    </row>
    <row r="5" spans="1:2" x14ac:dyDescent="0.2">
      <c r="A5">
        <v>1219</v>
      </c>
      <c r="B5" s="81">
        <v>3.75</v>
      </c>
    </row>
    <row r="6" spans="1:2" x14ac:dyDescent="0.2">
      <c r="A6">
        <v>1330</v>
      </c>
      <c r="B6" s="81">
        <v>2.5</v>
      </c>
    </row>
    <row r="7" spans="1:2" x14ac:dyDescent="0.2">
      <c r="A7">
        <v>1211</v>
      </c>
      <c r="B7" s="81">
        <v>2.6666666666666665</v>
      </c>
    </row>
    <row r="8" spans="1:2" x14ac:dyDescent="0.2">
      <c r="A8">
        <v>1321</v>
      </c>
      <c r="B8" s="81">
        <v>4.5</v>
      </c>
    </row>
    <row r="9" spans="1:2" x14ac:dyDescent="0.2">
      <c r="A9">
        <v>1324</v>
      </c>
      <c r="B9" s="81">
        <v>3</v>
      </c>
    </row>
    <row r="10" spans="1:2" x14ac:dyDescent="0.2">
      <c r="A10">
        <v>1212</v>
      </c>
      <c r="B10" s="81">
        <v>1.3333333333333333</v>
      </c>
    </row>
    <row r="11" spans="1:2" x14ac:dyDescent="0.2">
      <c r="A11">
        <v>1311</v>
      </c>
      <c r="B11" s="81">
        <v>4</v>
      </c>
    </row>
    <row r="12" spans="1:2" x14ac:dyDescent="0.2">
      <c r="A12">
        <v>1323</v>
      </c>
      <c r="B12" s="81">
        <v>3</v>
      </c>
    </row>
    <row r="13" spans="1:2" x14ac:dyDescent="0.2">
      <c r="A13">
        <v>1341</v>
      </c>
      <c r="B13" s="81">
        <v>3</v>
      </c>
    </row>
    <row r="14" spans="1:2" x14ac:dyDescent="0.2">
      <c r="A14">
        <v>1345</v>
      </c>
      <c r="B14" s="81">
        <v>1</v>
      </c>
    </row>
    <row r="15" spans="1:2" x14ac:dyDescent="0.2">
      <c r="A15">
        <v>1223</v>
      </c>
      <c r="B15" s="81">
        <v>3.4</v>
      </c>
    </row>
    <row r="16" spans="1:2" x14ac:dyDescent="0.2">
      <c r="A16">
        <v>1412</v>
      </c>
      <c r="B16" s="81">
        <v>6</v>
      </c>
    </row>
    <row r="17" spans="1:2" x14ac:dyDescent="0.2">
      <c r="A17">
        <v>1431</v>
      </c>
      <c r="B17" s="81">
        <v>3</v>
      </c>
    </row>
    <row r="18" spans="1:2" x14ac:dyDescent="0.2">
      <c r="A18">
        <v>1411</v>
      </c>
      <c r="B18" s="81">
        <v>4</v>
      </c>
    </row>
    <row r="19" spans="1:2" x14ac:dyDescent="0.2">
      <c r="A19">
        <v>1342</v>
      </c>
      <c r="B19" s="81">
        <v>3</v>
      </c>
    </row>
    <row r="20" spans="1:2" x14ac:dyDescent="0.2">
      <c r="A20">
        <v>3334</v>
      </c>
      <c r="B20" s="81">
        <v>3</v>
      </c>
    </row>
    <row r="21" spans="1:2" x14ac:dyDescent="0.2">
      <c r="A21">
        <v>1344</v>
      </c>
      <c r="B21" s="81">
        <v>3</v>
      </c>
    </row>
    <row r="22" spans="1:2" x14ac:dyDescent="0.2">
      <c r="A22">
        <v>3423</v>
      </c>
      <c r="B22" s="81">
        <v>3.2</v>
      </c>
    </row>
    <row r="23" spans="1:2" x14ac:dyDescent="0.2">
      <c r="A23">
        <v>1114</v>
      </c>
      <c r="B23" s="81">
        <v>3.3333333333333335</v>
      </c>
    </row>
    <row r="24" spans="1:2" x14ac:dyDescent="0.2">
      <c r="A24">
        <v>3339</v>
      </c>
      <c r="B24" s="81">
        <v>3.5</v>
      </c>
    </row>
    <row r="25" spans="1:2" x14ac:dyDescent="0.2">
      <c r="A25">
        <v>3323</v>
      </c>
      <c r="B25" s="81">
        <v>4</v>
      </c>
    </row>
    <row r="26" spans="1:2" x14ac:dyDescent="0.2">
      <c r="A26">
        <v>3315</v>
      </c>
      <c r="B26" s="81">
        <v>5.666666666666667</v>
      </c>
    </row>
    <row r="27" spans="1:2" x14ac:dyDescent="0.2">
      <c r="A27">
        <v>3351</v>
      </c>
      <c r="B27" s="81">
        <v>4.8</v>
      </c>
    </row>
    <row r="28" spans="1:2" x14ac:dyDescent="0.2">
      <c r="A28">
        <v>2423</v>
      </c>
      <c r="B28" s="81">
        <v>3.3333333333333335</v>
      </c>
    </row>
    <row r="29" spans="1:2" x14ac:dyDescent="0.2">
      <c r="A29">
        <v>3333</v>
      </c>
      <c r="B29" s="81">
        <v>7</v>
      </c>
    </row>
    <row r="30" spans="1:2" x14ac:dyDescent="0.2">
      <c r="A30">
        <v>2421</v>
      </c>
      <c r="B30" s="81">
        <v>2.8</v>
      </c>
    </row>
    <row r="31" spans="1:2" x14ac:dyDescent="0.2">
      <c r="A31">
        <v>3332</v>
      </c>
      <c r="B31" s="81">
        <v>3</v>
      </c>
    </row>
    <row r="32" spans="1:2" x14ac:dyDescent="0.2">
      <c r="A32">
        <v>4214</v>
      </c>
      <c r="B32" s="81">
        <v>3.5</v>
      </c>
    </row>
    <row r="33" spans="1:2" x14ac:dyDescent="0.2">
      <c r="A33">
        <v>2356</v>
      </c>
      <c r="B33" s="81">
        <v>1</v>
      </c>
    </row>
    <row r="34" spans="1:2" x14ac:dyDescent="0.2">
      <c r="A34">
        <v>2431</v>
      </c>
      <c r="B34" s="81">
        <v>2</v>
      </c>
    </row>
    <row r="35" spans="1:2" x14ac:dyDescent="0.2">
      <c r="A35">
        <v>2422</v>
      </c>
      <c r="B35" s="81">
        <v>3</v>
      </c>
    </row>
    <row r="36" spans="1:2" x14ac:dyDescent="0.2">
      <c r="A36">
        <v>2411</v>
      </c>
      <c r="B36" s="81">
        <v>4</v>
      </c>
    </row>
    <row r="37" spans="1:2" x14ac:dyDescent="0.2">
      <c r="A37">
        <v>2413</v>
      </c>
      <c r="B37" s="81">
        <v>3.5</v>
      </c>
    </row>
    <row r="38" spans="1:2" x14ac:dyDescent="0.2">
      <c r="A38">
        <v>2412</v>
      </c>
      <c r="B38" s="81">
        <v>2</v>
      </c>
    </row>
    <row r="39" spans="1:2" x14ac:dyDescent="0.2">
      <c r="A39">
        <v>3321</v>
      </c>
      <c r="B39" s="81">
        <v>4.5</v>
      </c>
    </row>
    <row r="40" spans="1:2" x14ac:dyDescent="0.2">
      <c r="A40">
        <v>3312</v>
      </c>
      <c r="B40" s="81">
        <v>4.5</v>
      </c>
    </row>
    <row r="41" spans="1:2" x14ac:dyDescent="0.2">
      <c r="A41">
        <v>3352</v>
      </c>
      <c r="B41" s="81">
        <v>5</v>
      </c>
    </row>
    <row r="42" spans="1:2" x14ac:dyDescent="0.2">
      <c r="A42">
        <v>2511</v>
      </c>
      <c r="B42" s="81">
        <v>4</v>
      </c>
    </row>
    <row r="43" spans="1:2" x14ac:dyDescent="0.2">
      <c r="A43">
        <v>3252</v>
      </c>
      <c r="B43" s="81">
        <v>3.5</v>
      </c>
    </row>
    <row r="44" spans="1:2" x14ac:dyDescent="0.2">
      <c r="A44">
        <v>2529</v>
      </c>
      <c r="B44" s="81">
        <v>4</v>
      </c>
    </row>
    <row r="45" spans="1:2" x14ac:dyDescent="0.2">
      <c r="A45">
        <v>3513</v>
      </c>
      <c r="B45" s="81">
        <v>5</v>
      </c>
    </row>
    <row r="46" spans="1:2" x14ac:dyDescent="0.2">
      <c r="A46">
        <v>3512</v>
      </c>
      <c r="B46" s="81">
        <v>5</v>
      </c>
    </row>
    <row r="47" spans="1:2" x14ac:dyDescent="0.2">
      <c r="A47">
        <v>2523</v>
      </c>
      <c r="B47" s="81">
        <v>3</v>
      </c>
    </row>
    <row r="48" spans="1:2" x14ac:dyDescent="0.2">
      <c r="A48">
        <v>2153</v>
      </c>
      <c r="B48" s="81">
        <v>4.333333333333333</v>
      </c>
    </row>
    <row r="49" spans="1:2" x14ac:dyDescent="0.2">
      <c r="A49">
        <v>2521</v>
      </c>
      <c r="B49" s="81">
        <v>4.5</v>
      </c>
    </row>
    <row r="50" spans="1:2" x14ac:dyDescent="0.2">
      <c r="A50">
        <v>2522</v>
      </c>
      <c r="B50" s="81">
        <v>5</v>
      </c>
    </row>
    <row r="51" spans="1:2" x14ac:dyDescent="0.2">
      <c r="A51">
        <v>2514</v>
      </c>
      <c r="B51" s="81">
        <v>4</v>
      </c>
    </row>
    <row r="52" spans="1:2" x14ac:dyDescent="0.2">
      <c r="A52">
        <v>2519</v>
      </c>
      <c r="B52" s="81">
        <v>3.5</v>
      </c>
    </row>
    <row r="53" spans="1:2" x14ac:dyDescent="0.2">
      <c r="A53">
        <v>2513</v>
      </c>
      <c r="B53" s="81">
        <v>4.5</v>
      </c>
    </row>
    <row r="54" spans="1:2" x14ac:dyDescent="0.2">
      <c r="A54">
        <v>2165</v>
      </c>
      <c r="B54" s="81">
        <v>5.75</v>
      </c>
    </row>
    <row r="55" spans="1:2" x14ac:dyDescent="0.2">
      <c r="A55">
        <v>2622</v>
      </c>
      <c r="B55" s="81">
        <v>3.5</v>
      </c>
    </row>
    <row r="56" spans="1:2" x14ac:dyDescent="0.2">
      <c r="A56">
        <v>2120</v>
      </c>
      <c r="B56" s="81">
        <v>2.5</v>
      </c>
    </row>
    <row r="57" spans="1:2" x14ac:dyDescent="0.2">
      <c r="A57">
        <v>3314</v>
      </c>
      <c r="B57" s="81">
        <v>4</v>
      </c>
    </row>
    <row r="58" spans="1:2" x14ac:dyDescent="0.2">
      <c r="A58">
        <v>2161</v>
      </c>
      <c r="B58" s="81">
        <v>3</v>
      </c>
    </row>
    <row r="59" spans="1:2" x14ac:dyDescent="0.2">
      <c r="A59">
        <v>2162</v>
      </c>
      <c r="B59" s="81">
        <v>3</v>
      </c>
    </row>
    <row r="60" spans="1:2" x14ac:dyDescent="0.2">
      <c r="A60">
        <v>2144</v>
      </c>
      <c r="B60" s="81">
        <v>3.8</v>
      </c>
    </row>
    <row r="61" spans="1:2" x14ac:dyDescent="0.2">
      <c r="A61">
        <v>2149</v>
      </c>
      <c r="B61" s="81">
        <v>3.8333333333333335</v>
      </c>
    </row>
    <row r="62" spans="1:2" x14ac:dyDescent="0.2">
      <c r="A62">
        <v>2145</v>
      </c>
      <c r="B62" s="81">
        <v>3</v>
      </c>
    </row>
    <row r="63" spans="1:2" x14ac:dyDescent="0.2">
      <c r="A63">
        <v>2142</v>
      </c>
      <c r="B63" s="81">
        <v>3.5</v>
      </c>
    </row>
    <row r="64" spans="1:2" x14ac:dyDescent="0.2">
      <c r="A64">
        <v>2143</v>
      </c>
      <c r="B64" s="81">
        <v>2.3333333333333335</v>
      </c>
    </row>
    <row r="65" spans="1:2" x14ac:dyDescent="0.2">
      <c r="A65">
        <v>2152</v>
      </c>
      <c r="B65" s="81">
        <v>4</v>
      </c>
    </row>
    <row r="66" spans="1:2" x14ac:dyDescent="0.2">
      <c r="A66">
        <v>2151</v>
      </c>
      <c r="B66" s="81">
        <v>4</v>
      </c>
    </row>
    <row r="67" spans="1:2" x14ac:dyDescent="0.2">
      <c r="A67">
        <v>2141</v>
      </c>
      <c r="B67" s="81">
        <v>3.75</v>
      </c>
    </row>
    <row r="68" spans="1:2" x14ac:dyDescent="0.2">
      <c r="A68">
        <v>2146</v>
      </c>
      <c r="B68" s="81">
        <v>2.6666666666666665</v>
      </c>
    </row>
    <row r="69" spans="1:2" x14ac:dyDescent="0.2">
      <c r="A69">
        <v>3118</v>
      </c>
      <c r="B69" s="81">
        <v>6.333333333333333</v>
      </c>
    </row>
    <row r="70" spans="1:2" x14ac:dyDescent="0.2">
      <c r="A70">
        <v>3115</v>
      </c>
      <c r="B70" s="81">
        <v>6</v>
      </c>
    </row>
    <row r="71" spans="1:2" x14ac:dyDescent="0.2">
      <c r="A71">
        <v>3112</v>
      </c>
      <c r="B71" s="81">
        <v>5.333333333333333</v>
      </c>
    </row>
    <row r="72" spans="1:2" x14ac:dyDescent="0.2">
      <c r="A72">
        <v>3113</v>
      </c>
      <c r="B72" s="81">
        <v>6</v>
      </c>
    </row>
    <row r="73" spans="1:2" x14ac:dyDescent="0.2">
      <c r="A73">
        <v>3119</v>
      </c>
      <c r="B73" s="81">
        <v>6.1111111111111107</v>
      </c>
    </row>
    <row r="74" spans="1:2" x14ac:dyDescent="0.2">
      <c r="A74">
        <v>2131</v>
      </c>
      <c r="B74" s="81">
        <v>3.3333333333333335</v>
      </c>
    </row>
    <row r="75" spans="1:2" x14ac:dyDescent="0.2">
      <c r="A75">
        <v>2133</v>
      </c>
      <c r="B75" s="81">
        <v>3.1428571428571428</v>
      </c>
    </row>
    <row r="76" spans="1:2" x14ac:dyDescent="0.2">
      <c r="A76">
        <v>2132</v>
      </c>
      <c r="B76" s="81">
        <v>3.5</v>
      </c>
    </row>
    <row r="77" spans="1:2" x14ac:dyDescent="0.2">
      <c r="A77">
        <v>2111</v>
      </c>
      <c r="B77" s="81">
        <v>2</v>
      </c>
    </row>
    <row r="78" spans="1:2" x14ac:dyDescent="0.2">
      <c r="A78">
        <v>2112</v>
      </c>
      <c r="B78" s="81">
        <v>3</v>
      </c>
    </row>
    <row r="79" spans="1:2" x14ac:dyDescent="0.2">
      <c r="A79">
        <v>2113</v>
      </c>
      <c r="B79" s="81">
        <v>4</v>
      </c>
    </row>
    <row r="80" spans="1:2" x14ac:dyDescent="0.2">
      <c r="A80">
        <v>2114</v>
      </c>
      <c r="B80" s="81">
        <v>3</v>
      </c>
    </row>
    <row r="81" spans="1:2" x14ac:dyDescent="0.2">
      <c r="A81">
        <v>211</v>
      </c>
      <c r="B81" s="81">
        <v>3</v>
      </c>
    </row>
    <row r="82" spans="1:2" x14ac:dyDescent="0.2">
      <c r="A82">
        <v>2631</v>
      </c>
      <c r="B82" s="81">
        <v>2</v>
      </c>
    </row>
    <row r="83" spans="1:2" x14ac:dyDescent="0.2">
      <c r="A83">
        <v>2634</v>
      </c>
      <c r="B83" s="81">
        <v>1.6666666666666667</v>
      </c>
    </row>
    <row r="84" spans="1:2" x14ac:dyDescent="0.2">
      <c r="A84">
        <v>2632</v>
      </c>
      <c r="B84" s="81">
        <v>1.6666666666666667</v>
      </c>
    </row>
    <row r="85" spans="1:2" x14ac:dyDescent="0.2">
      <c r="A85">
        <v>2164</v>
      </c>
      <c r="B85" s="81">
        <v>1</v>
      </c>
    </row>
    <row r="86" spans="1:2" x14ac:dyDescent="0.2">
      <c r="A86">
        <v>2633</v>
      </c>
      <c r="B86" s="81">
        <v>2.3333333333333335</v>
      </c>
    </row>
    <row r="87" spans="1:2" x14ac:dyDescent="0.2">
      <c r="A87">
        <v>3142</v>
      </c>
      <c r="B87" s="81">
        <v>5.5</v>
      </c>
    </row>
    <row r="88" spans="1:2" x14ac:dyDescent="0.2">
      <c r="A88">
        <v>7515</v>
      </c>
      <c r="B88" s="81">
        <v>7</v>
      </c>
    </row>
    <row r="89" spans="1:2" x14ac:dyDescent="0.2">
      <c r="A89">
        <v>3141</v>
      </c>
      <c r="B89" s="81">
        <v>5.5</v>
      </c>
    </row>
    <row r="90" spans="1:2" x14ac:dyDescent="0.2">
      <c r="A90">
        <v>3111</v>
      </c>
      <c r="B90" s="81">
        <v>7</v>
      </c>
    </row>
    <row r="91" spans="1:2" x14ac:dyDescent="0.2">
      <c r="A91">
        <v>3117</v>
      </c>
      <c r="B91" s="81">
        <v>6</v>
      </c>
    </row>
    <row r="92" spans="1:2" x14ac:dyDescent="0.2">
      <c r="A92">
        <v>3143</v>
      </c>
      <c r="B92" s="81">
        <v>6</v>
      </c>
    </row>
    <row r="93" spans="1:2" x14ac:dyDescent="0.2">
      <c r="A93">
        <v>2263</v>
      </c>
      <c r="B93" s="81">
        <v>3</v>
      </c>
    </row>
    <row r="94" spans="1:2" x14ac:dyDescent="0.2">
      <c r="A94">
        <v>3257</v>
      </c>
      <c r="B94" s="81">
        <v>6</v>
      </c>
    </row>
    <row r="95" spans="1:2" x14ac:dyDescent="0.2">
      <c r="A95">
        <v>2635</v>
      </c>
      <c r="B95" s="81">
        <v>3</v>
      </c>
    </row>
    <row r="96" spans="1:2" x14ac:dyDescent="0.2">
      <c r="A96">
        <v>2359</v>
      </c>
      <c r="B96" s="81">
        <v>1</v>
      </c>
    </row>
    <row r="97" spans="1:2" x14ac:dyDescent="0.2">
      <c r="A97">
        <v>3412</v>
      </c>
      <c r="B97" s="81">
        <v>4</v>
      </c>
    </row>
    <row r="98" spans="1:2" x14ac:dyDescent="0.2">
      <c r="A98">
        <v>3253</v>
      </c>
      <c r="B98" s="81">
        <v>3</v>
      </c>
    </row>
    <row r="99" spans="1:2" x14ac:dyDescent="0.2">
      <c r="A99">
        <v>2636</v>
      </c>
      <c r="B99" s="81">
        <v>1.5</v>
      </c>
    </row>
    <row r="100" spans="1:2" x14ac:dyDescent="0.2">
      <c r="A100">
        <v>2611</v>
      </c>
      <c r="B100" s="81">
        <v>4</v>
      </c>
    </row>
    <row r="101" spans="1:2" x14ac:dyDescent="0.2">
      <c r="A101">
        <v>3411</v>
      </c>
      <c r="B101" s="81">
        <v>5.333333333333333</v>
      </c>
    </row>
    <row r="102" spans="1:2" x14ac:dyDescent="0.2">
      <c r="A102">
        <v>2612</v>
      </c>
      <c r="B102" s="81">
        <v>4.5</v>
      </c>
    </row>
    <row r="103" spans="1:2" x14ac:dyDescent="0.2">
      <c r="A103">
        <v>2619</v>
      </c>
      <c r="B103" s="81">
        <v>3</v>
      </c>
    </row>
    <row r="104" spans="1:2" x14ac:dyDescent="0.2">
      <c r="A104">
        <v>2310</v>
      </c>
      <c r="B104" s="81">
        <v>1.8235294117647058</v>
      </c>
    </row>
    <row r="105" spans="1:2" x14ac:dyDescent="0.2">
      <c r="A105">
        <v>2320</v>
      </c>
      <c r="B105" s="81">
        <v>3.3333333333333335</v>
      </c>
    </row>
    <row r="106" spans="1:2" x14ac:dyDescent="0.2">
      <c r="A106">
        <v>2342</v>
      </c>
      <c r="B106" s="81">
        <v>3.5</v>
      </c>
    </row>
    <row r="107" spans="1:2" x14ac:dyDescent="0.2">
      <c r="A107">
        <v>2341</v>
      </c>
      <c r="B107" s="81">
        <v>2</v>
      </c>
    </row>
    <row r="108" spans="1:2" x14ac:dyDescent="0.2">
      <c r="A108">
        <v>2330</v>
      </c>
      <c r="B108" s="81">
        <v>2</v>
      </c>
    </row>
    <row r="109" spans="1:2" x14ac:dyDescent="0.2">
      <c r="A109">
        <v>2352</v>
      </c>
      <c r="B109" s="81">
        <v>2.3333333333333335</v>
      </c>
    </row>
    <row r="110" spans="1:2" x14ac:dyDescent="0.2">
      <c r="A110">
        <v>2353</v>
      </c>
      <c r="B110" s="81">
        <v>2.5</v>
      </c>
    </row>
    <row r="111" spans="1:2" x14ac:dyDescent="0.2">
      <c r="A111">
        <v>2539</v>
      </c>
      <c r="B111" s="81">
        <v>2</v>
      </c>
    </row>
    <row r="112" spans="1:2" x14ac:dyDescent="0.2">
      <c r="A112">
        <v>2621</v>
      </c>
      <c r="B112" s="81">
        <v>3.5</v>
      </c>
    </row>
    <row r="113" spans="1:2" x14ac:dyDescent="0.2">
      <c r="A113">
        <v>3433</v>
      </c>
      <c r="B113" s="81">
        <v>6</v>
      </c>
    </row>
    <row r="114" spans="1:2" x14ac:dyDescent="0.2">
      <c r="A114">
        <v>2351</v>
      </c>
      <c r="B114" s="81">
        <v>1</v>
      </c>
    </row>
    <row r="115" spans="1:2" x14ac:dyDescent="0.2">
      <c r="A115">
        <v>5312</v>
      </c>
      <c r="B115" s="81">
        <v>3</v>
      </c>
    </row>
    <row r="116" spans="1:2" x14ac:dyDescent="0.2">
      <c r="A116">
        <v>2654</v>
      </c>
      <c r="B116" s="81">
        <v>3.6</v>
      </c>
    </row>
    <row r="117" spans="1:2" x14ac:dyDescent="0.2">
      <c r="A117">
        <v>2651</v>
      </c>
      <c r="B117" s="81">
        <v>6.5</v>
      </c>
    </row>
    <row r="118" spans="1:2" x14ac:dyDescent="0.2">
      <c r="A118">
        <v>2166</v>
      </c>
      <c r="B118" s="81">
        <v>5</v>
      </c>
    </row>
    <row r="119" spans="1:2" x14ac:dyDescent="0.2">
      <c r="A119">
        <v>2163</v>
      </c>
      <c r="B119" s="81">
        <v>4.5</v>
      </c>
    </row>
    <row r="120" spans="1:2" x14ac:dyDescent="0.2">
      <c r="A120">
        <v>7549</v>
      </c>
      <c r="B120" s="81">
        <v>7</v>
      </c>
    </row>
    <row r="121" spans="1:2" x14ac:dyDescent="0.2">
      <c r="A121">
        <v>3432</v>
      </c>
      <c r="B121" s="81">
        <v>4</v>
      </c>
    </row>
    <row r="122" spans="1:2" x14ac:dyDescent="0.2">
      <c r="A122">
        <v>2655</v>
      </c>
      <c r="B122" s="81">
        <v>5</v>
      </c>
    </row>
    <row r="123" spans="1:2" x14ac:dyDescent="0.2">
      <c r="A123">
        <v>3521</v>
      </c>
      <c r="B123" s="81">
        <v>6</v>
      </c>
    </row>
    <row r="124" spans="1:2" x14ac:dyDescent="0.2">
      <c r="A124">
        <v>3421</v>
      </c>
      <c r="B124" s="81">
        <v>5</v>
      </c>
    </row>
    <row r="125" spans="1:2" x14ac:dyDescent="0.2">
      <c r="A125">
        <v>3422</v>
      </c>
      <c r="B125" s="81">
        <v>3.5</v>
      </c>
    </row>
    <row r="126" spans="1:2" x14ac:dyDescent="0.2">
      <c r="A126">
        <v>2653</v>
      </c>
      <c r="B126" s="81">
        <v>5</v>
      </c>
    </row>
    <row r="127" spans="1:2" x14ac:dyDescent="0.2">
      <c r="A127">
        <v>2652</v>
      </c>
      <c r="B127" s="81">
        <v>5</v>
      </c>
    </row>
    <row r="128" spans="1:2" x14ac:dyDescent="0.2">
      <c r="A128">
        <v>2656</v>
      </c>
      <c r="B128" s="81">
        <v>4</v>
      </c>
    </row>
    <row r="129" spans="1:2" x14ac:dyDescent="0.2">
      <c r="A129">
        <v>2642</v>
      </c>
      <c r="B129" s="81">
        <v>4</v>
      </c>
    </row>
    <row r="130" spans="1:2" x14ac:dyDescent="0.2">
      <c r="A130">
        <v>2432</v>
      </c>
      <c r="B130" s="81">
        <v>2</v>
      </c>
    </row>
    <row r="131" spans="1:2" x14ac:dyDescent="0.2">
      <c r="A131">
        <v>2641</v>
      </c>
      <c r="B131" s="81">
        <v>4.5</v>
      </c>
    </row>
    <row r="132" spans="1:2" x14ac:dyDescent="0.2">
      <c r="A132">
        <v>2643</v>
      </c>
      <c r="B132" s="81">
        <v>5</v>
      </c>
    </row>
    <row r="133" spans="1:2" x14ac:dyDescent="0.2">
      <c r="A133">
        <v>3343</v>
      </c>
      <c r="B133" s="81">
        <v>6.5</v>
      </c>
    </row>
    <row r="134" spans="1:2" x14ac:dyDescent="0.2">
      <c r="A134">
        <v>3431</v>
      </c>
      <c r="B134" s="81">
        <v>5</v>
      </c>
    </row>
    <row r="135" spans="1:2" x14ac:dyDescent="0.2">
      <c r="A135">
        <v>2269</v>
      </c>
      <c r="B135" s="81">
        <v>3</v>
      </c>
    </row>
    <row r="136" spans="1:2" x14ac:dyDescent="0.2">
      <c r="A136">
        <v>2261</v>
      </c>
      <c r="B136" s="81">
        <v>5</v>
      </c>
    </row>
    <row r="137" spans="1:2" x14ac:dyDescent="0.2">
      <c r="A137">
        <v>2265</v>
      </c>
      <c r="B137" s="81">
        <v>2</v>
      </c>
    </row>
    <row r="138" spans="1:2" x14ac:dyDescent="0.2">
      <c r="A138">
        <v>2267</v>
      </c>
      <c r="B138" s="81">
        <v>4.5</v>
      </c>
    </row>
    <row r="139" spans="1:2" x14ac:dyDescent="0.2">
      <c r="A139">
        <v>2262</v>
      </c>
      <c r="B139" s="81">
        <v>5</v>
      </c>
    </row>
    <row r="140" spans="1:2" x14ac:dyDescent="0.2">
      <c r="A140">
        <v>2240</v>
      </c>
      <c r="B140" s="81">
        <v>4.5</v>
      </c>
    </row>
    <row r="141" spans="1:2" x14ac:dyDescent="0.2">
      <c r="A141">
        <v>2264</v>
      </c>
      <c r="B141" s="81">
        <v>3.5</v>
      </c>
    </row>
    <row r="142" spans="1:2" x14ac:dyDescent="0.2">
      <c r="A142">
        <v>3211</v>
      </c>
      <c r="B142" s="81">
        <v>6.8</v>
      </c>
    </row>
    <row r="143" spans="1:2" x14ac:dyDescent="0.2">
      <c r="A143">
        <v>3259</v>
      </c>
      <c r="B143" s="81">
        <v>5.5</v>
      </c>
    </row>
    <row r="144" spans="1:2" x14ac:dyDescent="0.2">
      <c r="A144">
        <v>2266</v>
      </c>
      <c r="B144" s="81">
        <v>2.5</v>
      </c>
    </row>
    <row r="145" spans="1:2" x14ac:dyDescent="0.2">
      <c r="A145">
        <v>2250</v>
      </c>
      <c r="B145" s="81">
        <v>5</v>
      </c>
    </row>
    <row r="146" spans="1:2" x14ac:dyDescent="0.2">
      <c r="A146">
        <v>2221</v>
      </c>
      <c r="B146" s="81">
        <v>3.4285714285714284</v>
      </c>
    </row>
    <row r="147" spans="1:2" x14ac:dyDescent="0.2">
      <c r="A147">
        <v>2222</v>
      </c>
      <c r="B147" s="81">
        <v>3</v>
      </c>
    </row>
    <row r="148" spans="1:2" x14ac:dyDescent="0.2">
      <c r="A148">
        <v>2212</v>
      </c>
      <c r="B148" s="81">
        <v>3.7692307692307692</v>
      </c>
    </row>
    <row r="149" spans="1:2" x14ac:dyDescent="0.2">
      <c r="A149">
        <v>2211</v>
      </c>
      <c r="B149" s="81">
        <v>3.75</v>
      </c>
    </row>
    <row r="150" spans="1:2" x14ac:dyDescent="0.2">
      <c r="A150">
        <v>2230</v>
      </c>
      <c r="B150" s="81">
        <v>4</v>
      </c>
    </row>
    <row r="151" spans="1:2" x14ac:dyDescent="0.2">
      <c r="A151">
        <v>3251</v>
      </c>
      <c r="B151" s="81">
        <v>6</v>
      </c>
    </row>
    <row r="152" spans="1:2" x14ac:dyDescent="0.2">
      <c r="A152">
        <v>3212</v>
      </c>
      <c r="B152" s="81">
        <v>7.25</v>
      </c>
    </row>
    <row r="153" spans="1:2" x14ac:dyDescent="0.2">
      <c r="A153">
        <v>3213</v>
      </c>
      <c r="B153" s="81">
        <v>7</v>
      </c>
    </row>
    <row r="154" spans="1:2" x14ac:dyDescent="0.2">
      <c r="A154">
        <v>3240</v>
      </c>
      <c r="B154" s="81">
        <v>6</v>
      </c>
    </row>
    <row r="155" spans="1:2" x14ac:dyDescent="0.2">
      <c r="A155">
        <v>3256</v>
      </c>
      <c r="B155" s="81">
        <v>5.5</v>
      </c>
    </row>
    <row r="156" spans="1:2" x14ac:dyDescent="0.2">
      <c r="A156">
        <v>3221</v>
      </c>
      <c r="B156" s="81">
        <v>5</v>
      </c>
    </row>
    <row r="157" spans="1:2" x14ac:dyDescent="0.2">
      <c r="A157">
        <v>3254</v>
      </c>
      <c r="B157" s="81">
        <v>5</v>
      </c>
    </row>
    <row r="158" spans="1:2" x14ac:dyDescent="0.2">
      <c r="A158">
        <v>3214</v>
      </c>
      <c r="B158" s="81">
        <v>5.5</v>
      </c>
    </row>
    <row r="159" spans="1:2" x14ac:dyDescent="0.2">
      <c r="A159">
        <v>3222</v>
      </c>
      <c r="B159" s="81">
        <v>3</v>
      </c>
    </row>
    <row r="160" spans="1:2" x14ac:dyDescent="0.2">
      <c r="A160">
        <v>5322</v>
      </c>
      <c r="B160" s="81">
        <v>6</v>
      </c>
    </row>
    <row r="161" spans="1:2" x14ac:dyDescent="0.2">
      <c r="A161">
        <v>5321</v>
      </c>
      <c r="B161" s="81">
        <v>5.5</v>
      </c>
    </row>
    <row r="162" spans="1:2" x14ac:dyDescent="0.2">
      <c r="A162">
        <v>5329</v>
      </c>
      <c r="B162" s="81">
        <v>6.166666666666667</v>
      </c>
    </row>
    <row r="163" spans="1:2" x14ac:dyDescent="0.2">
      <c r="A163">
        <v>3255</v>
      </c>
      <c r="B163" s="81">
        <v>4.5</v>
      </c>
    </row>
    <row r="164" spans="1:2" x14ac:dyDescent="0.2">
      <c r="A164">
        <v>3344</v>
      </c>
      <c r="B164" s="81">
        <v>6.5</v>
      </c>
    </row>
    <row r="165" spans="1:2" x14ac:dyDescent="0.2">
      <c r="A165">
        <v>5413</v>
      </c>
      <c r="B165" s="81">
        <v>5</v>
      </c>
    </row>
    <row r="166" spans="1:2" x14ac:dyDescent="0.2">
      <c r="A166">
        <v>5411</v>
      </c>
      <c r="B166" s="81">
        <v>7</v>
      </c>
    </row>
    <row r="167" spans="1:2" x14ac:dyDescent="0.2">
      <c r="A167">
        <v>3355</v>
      </c>
      <c r="B167" s="81">
        <v>4.666666666666667</v>
      </c>
    </row>
    <row r="168" spans="1:2" x14ac:dyDescent="0.2">
      <c r="A168">
        <v>5419</v>
      </c>
      <c r="B168" s="81">
        <v>6</v>
      </c>
    </row>
    <row r="169" spans="1:2" x14ac:dyDescent="0.2">
      <c r="A169">
        <v>5412</v>
      </c>
      <c r="B169" s="81">
        <v>5</v>
      </c>
    </row>
    <row r="170" spans="1:2" x14ac:dyDescent="0.2">
      <c r="A170">
        <v>5414</v>
      </c>
      <c r="B170" s="81">
        <v>6.5</v>
      </c>
    </row>
    <row r="171" spans="1:2" x14ac:dyDescent="0.2">
      <c r="A171">
        <v>3434</v>
      </c>
      <c r="B171" s="81">
        <v>5.5</v>
      </c>
    </row>
    <row r="172" spans="1:2" x14ac:dyDescent="0.2">
      <c r="A172">
        <v>9411</v>
      </c>
      <c r="B172" s="81">
        <v>7</v>
      </c>
    </row>
    <row r="173" spans="1:2" x14ac:dyDescent="0.2">
      <c r="A173">
        <v>5120</v>
      </c>
      <c r="B173" s="81">
        <v>6.75</v>
      </c>
    </row>
    <row r="174" spans="1:2" x14ac:dyDescent="0.2">
      <c r="A174">
        <v>9412</v>
      </c>
      <c r="B174" s="81">
        <v>7</v>
      </c>
    </row>
    <row r="175" spans="1:2" x14ac:dyDescent="0.2">
      <c r="A175">
        <v>5132</v>
      </c>
      <c r="B175" s="81">
        <v>5</v>
      </c>
    </row>
    <row r="176" spans="1:2" x14ac:dyDescent="0.2">
      <c r="A176">
        <v>5246</v>
      </c>
      <c r="B176" s="81">
        <v>6.5</v>
      </c>
    </row>
    <row r="177" spans="1:2" x14ac:dyDescent="0.2">
      <c r="A177">
        <v>5131</v>
      </c>
      <c r="B177" s="81">
        <v>7</v>
      </c>
    </row>
    <row r="178" spans="1:2" x14ac:dyDescent="0.2">
      <c r="A178">
        <v>5212</v>
      </c>
      <c r="B178" s="81">
        <v>7</v>
      </c>
    </row>
    <row r="179" spans="1:2" x14ac:dyDescent="0.2">
      <c r="A179">
        <v>5169</v>
      </c>
      <c r="B179" s="81">
        <v>4</v>
      </c>
    </row>
    <row r="180" spans="1:2" x14ac:dyDescent="0.2">
      <c r="A180">
        <v>5151</v>
      </c>
      <c r="B180" s="81">
        <v>5</v>
      </c>
    </row>
    <row r="181" spans="1:2" x14ac:dyDescent="0.2">
      <c r="A181">
        <v>6113</v>
      </c>
      <c r="B181" s="81">
        <v>6.5</v>
      </c>
    </row>
    <row r="182" spans="1:2" x14ac:dyDescent="0.2">
      <c r="A182">
        <v>5153</v>
      </c>
      <c r="B182" s="81">
        <v>7</v>
      </c>
    </row>
    <row r="183" spans="1:2" x14ac:dyDescent="0.2">
      <c r="A183">
        <v>9111</v>
      </c>
      <c r="B183" s="81">
        <v>7</v>
      </c>
    </row>
    <row r="184" spans="1:2" x14ac:dyDescent="0.2">
      <c r="A184">
        <v>7544</v>
      </c>
      <c r="B184" s="81">
        <v>7</v>
      </c>
    </row>
    <row r="185" spans="1:2" x14ac:dyDescent="0.2">
      <c r="A185">
        <v>9214</v>
      </c>
      <c r="B185" s="81">
        <v>8</v>
      </c>
    </row>
    <row r="186" spans="1:2" x14ac:dyDescent="0.2">
      <c r="A186">
        <v>4212</v>
      </c>
      <c r="B186" s="81">
        <v>7.25</v>
      </c>
    </row>
    <row r="187" spans="1:2" x14ac:dyDescent="0.2">
      <c r="A187">
        <v>5164</v>
      </c>
      <c r="B187" s="81">
        <v>5</v>
      </c>
    </row>
    <row r="188" spans="1:2" x14ac:dyDescent="0.2">
      <c r="A188">
        <v>9629</v>
      </c>
      <c r="B188" s="81">
        <v>7.5</v>
      </c>
    </row>
    <row r="189" spans="1:2" x14ac:dyDescent="0.2">
      <c r="A189">
        <v>8343</v>
      </c>
      <c r="B189" s="81">
        <v>7.75</v>
      </c>
    </row>
    <row r="190" spans="1:2" x14ac:dyDescent="0.2">
      <c r="A190">
        <v>3435</v>
      </c>
      <c r="B190" s="81">
        <v>6</v>
      </c>
    </row>
    <row r="191" spans="1:2" x14ac:dyDescent="0.2">
      <c r="A191">
        <v>5163</v>
      </c>
      <c r="B191" s="81">
        <v>5.333333333333333</v>
      </c>
    </row>
    <row r="192" spans="1:2" x14ac:dyDescent="0.2">
      <c r="A192">
        <v>5141</v>
      </c>
      <c r="B192" s="81">
        <v>6.5</v>
      </c>
    </row>
    <row r="193" spans="1:2" x14ac:dyDescent="0.2">
      <c r="A193">
        <v>5142</v>
      </c>
      <c r="B193" s="81">
        <v>6.25</v>
      </c>
    </row>
    <row r="194" spans="1:2" x14ac:dyDescent="0.2">
      <c r="A194">
        <v>9621</v>
      </c>
      <c r="B194" s="81">
        <v>6</v>
      </c>
    </row>
    <row r="195" spans="1:2" x14ac:dyDescent="0.2">
      <c r="A195">
        <v>4224</v>
      </c>
      <c r="B195" s="81">
        <v>4.5</v>
      </c>
    </row>
    <row r="196" spans="1:2" x14ac:dyDescent="0.2">
      <c r="A196">
        <v>5113</v>
      </c>
      <c r="B196" s="81">
        <v>5</v>
      </c>
    </row>
    <row r="197" spans="1:2" x14ac:dyDescent="0.2">
      <c r="A197">
        <v>5311</v>
      </c>
      <c r="B197" s="81">
        <v>4.5</v>
      </c>
    </row>
    <row r="198" spans="1:2" x14ac:dyDescent="0.2">
      <c r="A198">
        <v>5222</v>
      </c>
      <c r="B198" s="81">
        <v>4</v>
      </c>
    </row>
    <row r="199" spans="1:2" x14ac:dyDescent="0.2">
      <c r="A199">
        <v>2433</v>
      </c>
      <c r="B199" s="81">
        <v>4.666666666666667</v>
      </c>
    </row>
    <row r="200" spans="1:2" x14ac:dyDescent="0.2">
      <c r="A200">
        <v>5230</v>
      </c>
      <c r="B200" s="81">
        <v>7</v>
      </c>
    </row>
    <row r="201" spans="1:2" x14ac:dyDescent="0.2">
      <c r="A201">
        <v>5249</v>
      </c>
      <c r="B201" s="81">
        <v>6</v>
      </c>
    </row>
    <row r="202" spans="1:2" x14ac:dyDescent="0.2">
      <c r="A202">
        <v>5223</v>
      </c>
      <c r="B202" s="81">
        <v>5.5</v>
      </c>
    </row>
    <row r="203" spans="1:2" x14ac:dyDescent="0.2">
      <c r="A203">
        <v>3311</v>
      </c>
      <c r="B203" s="81">
        <v>4</v>
      </c>
    </row>
    <row r="204" spans="1:2" x14ac:dyDescent="0.2">
      <c r="A204">
        <v>3322</v>
      </c>
      <c r="B204" s="81">
        <v>5</v>
      </c>
    </row>
    <row r="205" spans="1:2" x14ac:dyDescent="0.2">
      <c r="A205">
        <v>5242</v>
      </c>
      <c r="B205" s="81">
        <v>5</v>
      </c>
    </row>
    <row r="206" spans="1:2" x14ac:dyDescent="0.2">
      <c r="A206">
        <v>5241</v>
      </c>
      <c r="B206" s="81">
        <v>6</v>
      </c>
    </row>
    <row r="207" spans="1:2" x14ac:dyDescent="0.2">
      <c r="A207">
        <v>2434</v>
      </c>
      <c r="B207" s="81">
        <v>3</v>
      </c>
    </row>
    <row r="208" spans="1:2" x14ac:dyDescent="0.2">
      <c r="A208">
        <v>5244</v>
      </c>
      <c r="B208" s="81">
        <v>7</v>
      </c>
    </row>
    <row r="209" spans="1:2" x14ac:dyDescent="0.2">
      <c r="A209">
        <v>5211</v>
      </c>
      <c r="B209" s="81">
        <v>3</v>
      </c>
    </row>
    <row r="210" spans="1:2" x14ac:dyDescent="0.2">
      <c r="A210">
        <v>3341</v>
      </c>
      <c r="B210" s="81">
        <v>3</v>
      </c>
    </row>
    <row r="211" spans="1:2" x14ac:dyDescent="0.2">
      <c r="A211">
        <v>4223</v>
      </c>
      <c r="B211" s="81">
        <v>7.5</v>
      </c>
    </row>
    <row r="212" spans="1:2" x14ac:dyDescent="0.2">
      <c r="A212">
        <v>4311</v>
      </c>
      <c r="B212" s="81">
        <v>7</v>
      </c>
    </row>
    <row r="213" spans="1:2" x14ac:dyDescent="0.2">
      <c r="A213">
        <v>3313</v>
      </c>
      <c r="B213" s="81">
        <v>7</v>
      </c>
    </row>
    <row r="214" spans="1:2" x14ac:dyDescent="0.2">
      <c r="A214">
        <v>4313</v>
      </c>
      <c r="B214" s="81">
        <v>6</v>
      </c>
    </row>
    <row r="215" spans="1:2" x14ac:dyDescent="0.2">
      <c r="A215">
        <v>4110</v>
      </c>
      <c r="B215" s="81">
        <v>6</v>
      </c>
    </row>
    <row r="216" spans="1:2" x14ac:dyDescent="0.2">
      <c r="A216">
        <v>4211</v>
      </c>
      <c r="B216" s="81">
        <v>7</v>
      </c>
    </row>
    <row r="217" spans="1:2" x14ac:dyDescent="0.2">
      <c r="A217">
        <v>4312</v>
      </c>
      <c r="B217" s="81">
        <v>6</v>
      </c>
    </row>
    <row r="218" spans="1:2" x14ac:dyDescent="0.2">
      <c r="A218">
        <v>4225</v>
      </c>
      <c r="B218" s="81">
        <v>5.5</v>
      </c>
    </row>
    <row r="219" spans="1:2" x14ac:dyDescent="0.2">
      <c r="A219">
        <v>3354</v>
      </c>
      <c r="B219" s="81">
        <v>6</v>
      </c>
    </row>
    <row r="220" spans="1:2" x14ac:dyDescent="0.2">
      <c r="A220">
        <v>4222</v>
      </c>
      <c r="B220" s="81">
        <v>5</v>
      </c>
    </row>
    <row r="221" spans="1:2" x14ac:dyDescent="0.2">
      <c r="A221">
        <v>3353</v>
      </c>
      <c r="B221" s="81">
        <v>6</v>
      </c>
    </row>
    <row r="222" spans="1:2" x14ac:dyDescent="0.2">
      <c r="A222">
        <v>4415</v>
      </c>
      <c r="B222" s="81">
        <v>7</v>
      </c>
    </row>
    <row r="223" spans="1:2" x14ac:dyDescent="0.2">
      <c r="A223">
        <v>4227</v>
      </c>
      <c r="B223" s="81">
        <v>5</v>
      </c>
    </row>
    <row r="224" spans="1:2" x14ac:dyDescent="0.2">
      <c r="A224">
        <v>4411</v>
      </c>
      <c r="B224" s="81">
        <v>6</v>
      </c>
    </row>
    <row r="225" spans="1:2" x14ac:dyDescent="0.2">
      <c r="A225">
        <v>4419</v>
      </c>
      <c r="B225" s="81">
        <v>5</v>
      </c>
    </row>
    <row r="226" spans="1:2" x14ac:dyDescent="0.2">
      <c r="A226">
        <v>4416</v>
      </c>
      <c r="B226" s="81">
        <v>5</v>
      </c>
    </row>
    <row r="227" spans="1:2" x14ac:dyDescent="0.2">
      <c r="A227">
        <v>4221</v>
      </c>
      <c r="B227" s="81">
        <v>7</v>
      </c>
    </row>
    <row r="228" spans="1:2" x14ac:dyDescent="0.2">
      <c r="A228">
        <v>3324</v>
      </c>
      <c r="B228" s="81">
        <v>6</v>
      </c>
    </row>
    <row r="229" spans="1:2" x14ac:dyDescent="0.2">
      <c r="A229">
        <v>3331</v>
      </c>
      <c r="B229" s="81">
        <v>5</v>
      </c>
    </row>
    <row r="230" spans="1:2" x14ac:dyDescent="0.2">
      <c r="A230">
        <v>4412</v>
      </c>
      <c r="B230" s="81">
        <v>8.6</v>
      </c>
    </row>
    <row r="231" spans="1:2" x14ac:dyDescent="0.2">
      <c r="A231">
        <v>4323</v>
      </c>
      <c r="B231" s="81">
        <v>6</v>
      </c>
    </row>
    <row r="232" spans="1:2" x14ac:dyDescent="0.2">
      <c r="A232">
        <v>9623</v>
      </c>
      <c r="B232" s="81">
        <v>9</v>
      </c>
    </row>
    <row r="233" spans="1:2" x14ac:dyDescent="0.2">
      <c r="A233">
        <v>4322</v>
      </c>
      <c r="B233" s="81">
        <v>6</v>
      </c>
    </row>
    <row r="234" spans="1:2" x14ac:dyDescent="0.2">
      <c r="A234">
        <v>4321</v>
      </c>
      <c r="B234" s="81">
        <v>7</v>
      </c>
    </row>
    <row r="235" spans="1:2" x14ac:dyDescent="0.2">
      <c r="A235">
        <v>3342</v>
      </c>
      <c r="B235" s="81">
        <v>6</v>
      </c>
    </row>
    <row r="236" spans="1:2" x14ac:dyDescent="0.2">
      <c r="A236">
        <v>4120</v>
      </c>
      <c r="B236" s="81">
        <v>6</v>
      </c>
    </row>
    <row r="237" spans="1:2" x14ac:dyDescent="0.2">
      <c r="A237">
        <v>4132</v>
      </c>
      <c r="B237" s="81">
        <v>6</v>
      </c>
    </row>
    <row r="238" spans="1:2" x14ac:dyDescent="0.2">
      <c r="A238">
        <v>4131</v>
      </c>
      <c r="B238" s="81">
        <v>7</v>
      </c>
    </row>
    <row r="239" spans="1:2" x14ac:dyDescent="0.2">
      <c r="A239">
        <v>7321</v>
      </c>
      <c r="B239" s="81">
        <v>5.5</v>
      </c>
    </row>
    <row r="240" spans="1:2" x14ac:dyDescent="0.2">
      <c r="A240">
        <v>4413</v>
      </c>
      <c r="B240" s="81">
        <v>8</v>
      </c>
    </row>
    <row r="241" spans="1:2" x14ac:dyDescent="0.2">
      <c r="A241">
        <v>6111</v>
      </c>
      <c r="B241" s="81">
        <v>6</v>
      </c>
    </row>
    <row r="242" spans="1:2" x14ac:dyDescent="0.2">
      <c r="A242">
        <v>6121</v>
      </c>
      <c r="B242" s="81">
        <v>6</v>
      </c>
    </row>
    <row r="243" spans="1:2" x14ac:dyDescent="0.2">
      <c r="A243">
        <v>6310</v>
      </c>
      <c r="B243" s="81">
        <v>8</v>
      </c>
    </row>
    <row r="244" spans="1:2" x14ac:dyDescent="0.2">
      <c r="A244">
        <v>6320</v>
      </c>
      <c r="B244" s="81">
        <v>6</v>
      </c>
    </row>
    <row r="245" spans="1:2" x14ac:dyDescent="0.2">
      <c r="A245">
        <v>6224</v>
      </c>
      <c r="B245" s="81">
        <v>7</v>
      </c>
    </row>
    <row r="246" spans="1:2" x14ac:dyDescent="0.2">
      <c r="A246">
        <v>6210</v>
      </c>
      <c r="B246" s="81">
        <v>7.75</v>
      </c>
    </row>
    <row r="247" spans="1:2" x14ac:dyDescent="0.2">
      <c r="A247">
        <v>3123</v>
      </c>
      <c r="B247" s="81">
        <v>5.5</v>
      </c>
    </row>
    <row r="248" spans="1:2" x14ac:dyDescent="0.2">
      <c r="A248">
        <v>7213</v>
      </c>
      <c r="B248" s="81">
        <v>7.666666666666667</v>
      </c>
    </row>
    <row r="249" spans="1:2" x14ac:dyDescent="0.2">
      <c r="A249">
        <v>7112</v>
      </c>
      <c r="B249" s="81">
        <v>7.5</v>
      </c>
    </row>
    <row r="250" spans="1:2" x14ac:dyDescent="0.2">
      <c r="A250">
        <v>7113</v>
      </c>
      <c r="B250" s="81">
        <v>6</v>
      </c>
    </row>
    <row r="251" spans="1:2" x14ac:dyDescent="0.2">
      <c r="A251">
        <v>7115</v>
      </c>
      <c r="B251" s="81">
        <v>7</v>
      </c>
    </row>
    <row r="252" spans="1:2" x14ac:dyDescent="0.2">
      <c r="A252">
        <v>7122</v>
      </c>
      <c r="B252" s="81">
        <v>6.75</v>
      </c>
    </row>
    <row r="253" spans="1:2" x14ac:dyDescent="0.2">
      <c r="A253">
        <v>7114</v>
      </c>
      <c r="B253" s="81">
        <v>7.666666666666667</v>
      </c>
    </row>
    <row r="254" spans="1:2" x14ac:dyDescent="0.2">
      <c r="A254">
        <v>9313</v>
      </c>
      <c r="B254" s="81">
        <v>7.5714285714285712</v>
      </c>
    </row>
    <row r="255" spans="1:2" x14ac:dyDescent="0.2">
      <c r="A255">
        <v>8342</v>
      </c>
      <c r="B255" s="81">
        <v>8</v>
      </c>
    </row>
    <row r="256" spans="1:2" x14ac:dyDescent="0.2">
      <c r="A256">
        <v>7123</v>
      </c>
      <c r="B256" s="81">
        <v>7.666666666666667</v>
      </c>
    </row>
    <row r="257" spans="1:2" x14ac:dyDescent="0.2">
      <c r="A257">
        <v>7411</v>
      </c>
      <c r="B257" s="81">
        <v>7</v>
      </c>
    </row>
    <row r="258" spans="1:2" x14ac:dyDescent="0.2">
      <c r="A258">
        <v>7125</v>
      </c>
      <c r="B258" s="81">
        <v>7</v>
      </c>
    </row>
    <row r="259" spans="1:2" x14ac:dyDescent="0.2">
      <c r="A259">
        <v>7124</v>
      </c>
      <c r="B259" s="81">
        <v>7</v>
      </c>
    </row>
    <row r="260" spans="1:2" x14ac:dyDescent="0.2">
      <c r="A260">
        <v>7131</v>
      </c>
      <c r="B260" s="81">
        <v>7</v>
      </c>
    </row>
    <row r="261" spans="1:2" x14ac:dyDescent="0.2">
      <c r="A261">
        <v>7126</v>
      </c>
      <c r="B261" s="81">
        <v>7.333333333333333</v>
      </c>
    </row>
    <row r="262" spans="1:2" x14ac:dyDescent="0.2">
      <c r="A262">
        <v>7214</v>
      </c>
      <c r="B262" s="81">
        <v>8</v>
      </c>
    </row>
    <row r="263" spans="1:2" x14ac:dyDescent="0.2">
      <c r="A263">
        <v>7121</v>
      </c>
      <c r="B263" s="81">
        <v>7</v>
      </c>
    </row>
    <row r="264" spans="1:2" x14ac:dyDescent="0.2">
      <c r="A264">
        <v>7119</v>
      </c>
      <c r="B264" s="81">
        <v>6.4</v>
      </c>
    </row>
    <row r="265" spans="1:2" x14ac:dyDescent="0.2">
      <c r="A265">
        <v>7412</v>
      </c>
      <c r="B265" s="81">
        <v>6.75</v>
      </c>
    </row>
    <row r="266" spans="1:2" x14ac:dyDescent="0.2">
      <c r="A266">
        <v>9312</v>
      </c>
      <c r="B266" s="81">
        <v>7</v>
      </c>
    </row>
    <row r="267" spans="1:2" x14ac:dyDescent="0.2">
      <c r="A267">
        <v>9129</v>
      </c>
      <c r="B267" s="81">
        <v>8</v>
      </c>
    </row>
    <row r="268" spans="1:2" x14ac:dyDescent="0.2">
      <c r="A268">
        <v>8113</v>
      </c>
      <c r="B268" s="81">
        <v>7.8</v>
      </c>
    </row>
    <row r="269" spans="1:2" x14ac:dyDescent="0.2">
      <c r="A269">
        <v>8111</v>
      </c>
      <c r="B269" s="81">
        <v>9</v>
      </c>
    </row>
    <row r="270" spans="1:2" x14ac:dyDescent="0.2">
      <c r="A270">
        <v>7542</v>
      </c>
      <c r="B270" s="81">
        <v>7</v>
      </c>
    </row>
    <row r="271" spans="1:2" x14ac:dyDescent="0.2">
      <c r="A271">
        <v>9311</v>
      </c>
      <c r="B271" s="81">
        <v>7</v>
      </c>
    </row>
    <row r="272" spans="1:2" x14ac:dyDescent="0.2">
      <c r="A272">
        <v>7127</v>
      </c>
      <c r="B272" s="81">
        <v>5.5</v>
      </c>
    </row>
    <row r="273" spans="1:2" x14ac:dyDescent="0.2">
      <c r="A273">
        <v>7421</v>
      </c>
      <c r="B273" s="81">
        <v>6.5</v>
      </c>
    </row>
    <row r="274" spans="1:2" x14ac:dyDescent="0.2">
      <c r="A274">
        <v>7422</v>
      </c>
      <c r="B274" s="81">
        <v>6.75</v>
      </c>
    </row>
    <row r="275" spans="1:2" x14ac:dyDescent="0.2">
      <c r="A275">
        <v>7232</v>
      </c>
      <c r="B275" s="81">
        <v>6</v>
      </c>
    </row>
    <row r="276" spans="1:2" x14ac:dyDescent="0.2">
      <c r="A276">
        <v>7231</v>
      </c>
      <c r="B276" s="81">
        <v>7.25</v>
      </c>
    </row>
    <row r="277" spans="1:2" x14ac:dyDescent="0.2">
      <c r="A277">
        <v>7233</v>
      </c>
      <c r="B277" s="81">
        <v>7.4285714285714288</v>
      </c>
    </row>
    <row r="278" spans="1:2" x14ac:dyDescent="0.2">
      <c r="A278">
        <v>7234</v>
      </c>
      <c r="B278" s="81">
        <v>6</v>
      </c>
    </row>
    <row r="279" spans="1:2" x14ac:dyDescent="0.2">
      <c r="A279">
        <v>7413</v>
      </c>
      <c r="B279" s="81">
        <v>8</v>
      </c>
    </row>
    <row r="280" spans="1:2" x14ac:dyDescent="0.2">
      <c r="A280">
        <v>7311</v>
      </c>
      <c r="B280" s="81">
        <v>6.666666666666667</v>
      </c>
    </row>
    <row r="281" spans="1:2" x14ac:dyDescent="0.2">
      <c r="A281">
        <v>7312</v>
      </c>
      <c r="B281" s="81">
        <v>7</v>
      </c>
    </row>
    <row r="282" spans="1:2" x14ac:dyDescent="0.2">
      <c r="A282">
        <v>9622</v>
      </c>
      <c r="B282" s="81">
        <v>7</v>
      </c>
    </row>
    <row r="283" spans="1:2" x14ac:dyDescent="0.2">
      <c r="A283">
        <v>7541</v>
      </c>
      <c r="B283" s="81">
        <v>7</v>
      </c>
    </row>
    <row r="284" spans="1:2" x14ac:dyDescent="0.2">
      <c r="A284">
        <v>7222</v>
      </c>
      <c r="B284" s="81">
        <v>7.5</v>
      </c>
    </row>
    <row r="285" spans="1:2" x14ac:dyDescent="0.2">
      <c r="A285">
        <v>7215</v>
      </c>
      <c r="B285" s="81">
        <v>8</v>
      </c>
    </row>
    <row r="286" spans="1:2" x14ac:dyDescent="0.2">
      <c r="A286">
        <v>3122</v>
      </c>
      <c r="B286" s="81">
        <v>5</v>
      </c>
    </row>
    <row r="287" spans="1:2" x14ac:dyDescent="0.2">
      <c r="A287">
        <v>8211</v>
      </c>
      <c r="B287" s="81">
        <v>7.5</v>
      </c>
    </row>
    <row r="288" spans="1:2" x14ac:dyDescent="0.2">
      <c r="A288">
        <v>8212</v>
      </c>
      <c r="B288" s="81">
        <v>7.25</v>
      </c>
    </row>
    <row r="289" spans="1:2" x14ac:dyDescent="0.2">
      <c r="A289">
        <v>8142</v>
      </c>
      <c r="B289" s="81">
        <v>8</v>
      </c>
    </row>
    <row r="290" spans="1:2" x14ac:dyDescent="0.2">
      <c r="A290">
        <v>8219</v>
      </c>
      <c r="B290" s="81">
        <v>8</v>
      </c>
    </row>
    <row r="291" spans="1:2" x14ac:dyDescent="0.2">
      <c r="A291">
        <v>7512</v>
      </c>
      <c r="B291" s="81">
        <v>7</v>
      </c>
    </row>
    <row r="292" spans="1:2" x14ac:dyDescent="0.2">
      <c r="A292">
        <v>7511</v>
      </c>
      <c r="B292" s="81">
        <v>8</v>
      </c>
    </row>
    <row r="293" spans="1:2" x14ac:dyDescent="0.2">
      <c r="A293">
        <v>8160</v>
      </c>
      <c r="B293" s="81">
        <v>7.666666666666667</v>
      </c>
    </row>
    <row r="294" spans="1:2" x14ac:dyDescent="0.2">
      <c r="A294">
        <v>7514</v>
      </c>
      <c r="B294" s="81">
        <v>7</v>
      </c>
    </row>
    <row r="295" spans="1:2" x14ac:dyDescent="0.2">
      <c r="A295">
        <v>7223</v>
      </c>
      <c r="B295" s="81">
        <v>8.0909090909090917</v>
      </c>
    </row>
    <row r="296" spans="1:2" x14ac:dyDescent="0.2">
      <c r="A296">
        <v>3135</v>
      </c>
      <c r="B296" s="81">
        <v>8</v>
      </c>
    </row>
    <row r="297" spans="1:2" x14ac:dyDescent="0.2">
      <c r="A297">
        <v>8121</v>
      </c>
      <c r="B297" s="81">
        <v>8.5</v>
      </c>
    </row>
    <row r="298" spans="1:2" x14ac:dyDescent="0.2">
      <c r="A298">
        <v>7211</v>
      </c>
      <c r="B298" s="81">
        <v>8.5</v>
      </c>
    </row>
    <row r="299" spans="1:2" x14ac:dyDescent="0.2">
      <c r="A299">
        <v>7212</v>
      </c>
      <c r="B299" s="81">
        <v>8</v>
      </c>
    </row>
    <row r="300" spans="1:2" x14ac:dyDescent="0.2">
      <c r="A300">
        <v>8122</v>
      </c>
      <c r="B300" s="81">
        <v>8.5</v>
      </c>
    </row>
    <row r="301" spans="1:2" x14ac:dyDescent="0.2">
      <c r="A301">
        <v>7224</v>
      </c>
      <c r="B301" s="81">
        <v>8.5</v>
      </c>
    </row>
    <row r="302" spans="1:2" x14ac:dyDescent="0.2">
      <c r="A302">
        <v>7322</v>
      </c>
      <c r="B302" s="81">
        <v>7</v>
      </c>
    </row>
    <row r="303" spans="1:2" x14ac:dyDescent="0.2">
      <c r="A303">
        <v>7323</v>
      </c>
      <c r="B303" s="81">
        <v>8</v>
      </c>
    </row>
    <row r="304" spans="1:2" x14ac:dyDescent="0.2">
      <c r="A304">
        <v>8157</v>
      </c>
      <c r="B304" s="81">
        <v>8</v>
      </c>
    </row>
    <row r="305" spans="1:2" x14ac:dyDescent="0.2">
      <c r="A305">
        <v>9121</v>
      </c>
      <c r="B305" s="81">
        <v>9</v>
      </c>
    </row>
    <row r="306" spans="1:2" x14ac:dyDescent="0.2">
      <c r="A306">
        <v>8153</v>
      </c>
      <c r="B306" s="81">
        <v>9</v>
      </c>
    </row>
    <row r="307" spans="1:2" x14ac:dyDescent="0.2">
      <c r="A307">
        <v>7318</v>
      </c>
      <c r="B307" s="81">
        <v>8</v>
      </c>
    </row>
    <row r="308" spans="1:2" x14ac:dyDescent="0.2">
      <c r="A308">
        <v>8156</v>
      </c>
      <c r="B308" s="81">
        <v>9</v>
      </c>
    </row>
    <row r="309" spans="1:2" x14ac:dyDescent="0.2">
      <c r="A309">
        <v>7533</v>
      </c>
      <c r="B309" s="81">
        <v>7</v>
      </c>
    </row>
    <row r="310" spans="1:2" x14ac:dyDescent="0.2">
      <c r="A310">
        <v>7531</v>
      </c>
      <c r="B310" s="81">
        <v>9</v>
      </c>
    </row>
    <row r="311" spans="1:2" x14ac:dyDescent="0.2">
      <c r="A311">
        <v>8154</v>
      </c>
      <c r="B311" s="81">
        <v>7</v>
      </c>
    </row>
    <row r="312" spans="1:2" x14ac:dyDescent="0.2">
      <c r="A312">
        <v>7532</v>
      </c>
      <c r="B312" s="81">
        <v>7.5</v>
      </c>
    </row>
    <row r="313" spans="1:2" x14ac:dyDescent="0.2">
      <c r="A313">
        <v>8152</v>
      </c>
      <c r="B313" s="81">
        <v>9</v>
      </c>
    </row>
    <row r="314" spans="1:2" x14ac:dyDescent="0.2">
      <c r="A314">
        <v>8151</v>
      </c>
      <c r="B314" s="81">
        <v>9</v>
      </c>
    </row>
    <row r="315" spans="1:2" x14ac:dyDescent="0.2">
      <c r="A315">
        <v>8181</v>
      </c>
      <c r="B315" s="81">
        <v>8</v>
      </c>
    </row>
    <row r="316" spans="1:2" x14ac:dyDescent="0.2">
      <c r="A316">
        <v>7534</v>
      </c>
      <c r="B316" s="81">
        <v>8</v>
      </c>
    </row>
    <row r="317" spans="1:2" x14ac:dyDescent="0.2">
      <c r="A317">
        <v>7522</v>
      </c>
      <c r="B317" s="81">
        <v>7.25</v>
      </c>
    </row>
    <row r="318" spans="1:2" x14ac:dyDescent="0.2">
      <c r="A318">
        <v>8172</v>
      </c>
      <c r="B318" s="81">
        <v>9</v>
      </c>
    </row>
    <row r="319" spans="1:2" x14ac:dyDescent="0.2">
      <c r="A319">
        <v>7523</v>
      </c>
      <c r="B319" s="81">
        <v>10</v>
      </c>
    </row>
    <row r="320" spans="1:2" x14ac:dyDescent="0.2">
      <c r="A320">
        <v>3131</v>
      </c>
      <c r="B320" s="81">
        <v>6.8</v>
      </c>
    </row>
    <row r="321" spans="1:2" x14ac:dyDescent="0.2">
      <c r="A321">
        <v>8182</v>
      </c>
      <c r="B321" s="81">
        <v>6</v>
      </c>
    </row>
    <row r="322" spans="1:2" x14ac:dyDescent="0.2">
      <c r="A322">
        <v>3132</v>
      </c>
      <c r="B322" s="81">
        <v>6.666666666666667</v>
      </c>
    </row>
    <row r="323" spans="1:2" x14ac:dyDescent="0.2">
      <c r="A323">
        <v>3133</v>
      </c>
      <c r="B323" s="81">
        <v>9</v>
      </c>
    </row>
    <row r="324" spans="1:2" x14ac:dyDescent="0.2">
      <c r="A324">
        <v>3134</v>
      </c>
      <c r="B324" s="81">
        <v>7</v>
      </c>
    </row>
    <row r="325" spans="1:2" x14ac:dyDescent="0.2">
      <c r="A325">
        <v>8131</v>
      </c>
      <c r="B325" s="81">
        <v>7</v>
      </c>
    </row>
    <row r="326" spans="1:2" x14ac:dyDescent="0.2">
      <c r="A326">
        <v>7513</v>
      </c>
      <c r="B326" s="81">
        <v>7</v>
      </c>
    </row>
    <row r="327" spans="1:2" x14ac:dyDescent="0.2">
      <c r="A327">
        <v>8112</v>
      </c>
      <c r="B327" s="81">
        <v>7</v>
      </c>
    </row>
    <row r="328" spans="1:2" x14ac:dyDescent="0.2">
      <c r="A328">
        <v>8114</v>
      </c>
      <c r="B328" s="81">
        <v>8</v>
      </c>
    </row>
    <row r="329" spans="1:2" x14ac:dyDescent="0.2">
      <c r="A329">
        <v>7315</v>
      </c>
      <c r="B329" s="81">
        <v>8</v>
      </c>
    </row>
    <row r="330" spans="1:2" x14ac:dyDescent="0.2">
      <c r="A330">
        <v>8141</v>
      </c>
      <c r="B330" s="81">
        <v>8.3333333333333339</v>
      </c>
    </row>
    <row r="331" spans="1:2" x14ac:dyDescent="0.2">
      <c r="A331">
        <v>7543</v>
      </c>
      <c r="B331" s="81">
        <v>7</v>
      </c>
    </row>
    <row r="332" spans="1:2" x14ac:dyDescent="0.2">
      <c r="A332">
        <v>7313</v>
      </c>
      <c r="B332" s="81">
        <v>7.5</v>
      </c>
    </row>
    <row r="333" spans="1:2" x14ac:dyDescent="0.2">
      <c r="A333">
        <v>8183</v>
      </c>
      <c r="B333" s="81">
        <v>8</v>
      </c>
    </row>
    <row r="334" spans="1:2" x14ac:dyDescent="0.2">
      <c r="A334">
        <v>7316</v>
      </c>
      <c r="B334" s="81">
        <v>7</v>
      </c>
    </row>
    <row r="335" spans="1:2" x14ac:dyDescent="0.2">
      <c r="A335">
        <v>8189</v>
      </c>
      <c r="B335" s="81">
        <v>8</v>
      </c>
    </row>
    <row r="336" spans="1:2" x14ac:dyDescent="0.2">
      <c r="A336">
        <v>8132</v>
      </c>
      <c r="B336" s="81">
        <v>6</v>
      </c>
    </row>
    <row r="337" spans="1:2" x14ac:dyDescent="0.2">
      <c r="A337">
        <v>3139</v>
      </c>
      <c r="B337" s="81">
        <v>6</v>
      </c>
    </row>
    <row r="338" spans="1:2" x14ac:dyDescent="0.2">
      <c r="A338">
        <v>7521</v>
      </c>
      <c r="B338" s="81">
        <v>9</v>
      </c>
    </row>
    <row r="339" spans="1:2" x14ac:dyDescent="0.2">
      <c r="A339">
        <v>8171</v>
      </c>
      <c r="B339" s="81">
        <v>7.5</v>
      </c>
    </row>
    <row r="340" spans="1:2" x14ac:dyDescent="0.2">
      <c r="A340">
        <v>7314</v>
      </c>
      <c r="B340" s="81">
        <v>8.25</v>
      </c>
    </row>
    <row r="341" spans="1:2" x14ac:dyDescent="0.2">
      <c r="A341">
        <v>9329</v>
      </c>
      <c r="B341" s="81">
        <v>8.5</v>
      </c>
    </row>
    <row r="342" spans="1:2" x14ac:dyDescent="0.2">
      <c r="A342">
        <v>9333</v>
      </c>
      <c r="B342" s="81">
        <v>6.25</v>
      </c>
    </row>
    <row r="343" spans="1:2" x14ac:dyDescent="0.2">
      <c r="A343">
        <v>9611</v>
      </c>
      <c r="B343" s="81">
        <v>6.5</v>
      </c>
    </row>
    <row r="344" spans="1:2" x14ac:dyDescent="0.2">
      <c r="A344">
        <v>3153</v>
      </c>
      <c r="B344" s="81">
        <v>8.5</v>
      </c>
    </row>
    <row r="345" spans="1:2" x14ac:dyDescent="0.2">
      <c r="A345">
        <v>3154</v>
      </c>
      <c r="B345" s="81">
        <v>6</v>
      </c>
    </row>
    <row r="346" spans="1:2" x14ac:dyDescent="0.2">
      <c r="A346">
        <v>315</v>
      </c>
      <c r="B346" s="81">
        <v>6</v>
      </c>
    </row>
    <row r="347" spans="1:2" x14ac:dyDescent="0.2">
      <c r="A347">
        <v>5111</v>
      </c>
      <c r="B347" s="81">
        <v>7</v>
      </c>
    </row>
    <row r="348" spans="1:2" x14ac:dyDescent="0.2">
      <c r="A348">
        <v>8322</v>
      </c>
      <c r="B348" s="81">
        <v>8</v>
      </c>
    </row>
    <row r="349" spans="1:2" x14ac:dyDescent="0.2">
      <c r="A349">
        <v>8332</v>
      </c>
      <c r="B349" s="81">
        <v>8</v>
      </c>
    </row>
    <row r="350" spans="1:2" x14ac:dyDescent="0.2">
      <c r="A350">
        <v>8331</v>
      </c>
      <c r="B350" s="81">
        <v>9</v>
      </c>
    </row>
    <row r="351" spans="1:2" x14ac:dyDescent="0.2">
      <c r="A351">
        <v>8311</v>
      </c>
      <c r="B351" s="81">
        <v>8.25</v>
      </c>
    </row>
    <row r="352" spans="1:2" x14ac:dyDescent="0.2">
      <c r="A352">
        <v>8312</v>
      </c>
      <c r="B352" s="81">
        <v>8</v>
      </c>
    </row>
    <row r="353" spans="1:2" x14ac:dyDescent="0.2">
      <c r="A353">
        <v>8350</v>
      </c>
      <c r="B353" s="81">
        <v>7.5</v>
      </c>
    </row>
    <row r="354" spans="1:2" x14ac:dyDescent="0.2">
      <c r="A354">
        <v>3152</v>
      </c>
      <c r="B354" s="81">
        <v>7</v>
      </c>
    </row>
    <row r="355" spans="1:2" x14ac:dyDescent="0.2">
      <c r="A355">
        <v>3151</v>
      </c>
      <c r="B355" s="81">
        <v>7</v>
      </c>
    </row>
    <row r="356" spans="1:2" x14ac:dyDescent="0.2">
      <c r="A356">
        <v>5245</v>
      </c>
      <c r="B356" s="81">
        <v>8</v>
      </c>
    </row>
    <row r="357" spans="1:2" x14ac:dyDescent="0.2">
      <c r="A357">
        <v>8344</v>
      </c>
      <c r="B357" s="81">
        <v>8</v>
      </c>
    </row>
    <row r="358" spans="1:2" x14ac:dyDescent="0.2">
      <c r="A358">
        <v>9112</v>
      </c>
      <c r="B358" s="81">
        <v>9</v>
      </c>
    </row>
    <row r="359" spans="1:2" x14ac:dyDescent="0.2">
      <c r="A359">
        <v>9321</v>
      </c>
      <c r="B359" s="81">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84A0-729C-1049-A064-0554F06BDACC}">
  <dimension ref="A1:E874"/>
  <sheetViews>
    <sheetView topLeftCell="A349" zoomScale="176" zoomScaleNormal="100" workbookViewId="0">
      <selection activeCell="E359" sqref="D2:E359"/>
    </sheetView>
  </sheetViews>
  <sheetFormatPr baseColWidth="10" defaultRowHeight="15" x14ac:dyDescent="0.2"/>
  <cols>
    <col min="1" max="1" width="10.83203125" style="74"/>
    <col min="2" max="2" width="18.5" style="1" customWidth="1"/>
  </cols>
  <sheetData>
    <row r="1" spans="1:5" ht="49" thickBot="1" x14ac:dyDescent="0.25">
      <c r="A1" s="74" t="s">
        <v>3769</v>
      </c>
      <c r="B1" s="40" t="s">
        <v>20</v>
      </c>
    </row>
    <row r="2" spans="1:5" x14ac:dyDescent="0.2">
      <c r="A2" s="73">
        <v>1112</v>
      </c>
      <c r="B2" s="1">
        <v>1</v>
      </c>
      <c r="D2">
        <v>1112</v>
      </c>
      <c r="E2">
        <f>AVERAGEIF($A:$A, D2, $B:$B)</f>
        <v>1.75</v>
      </c>
    </row>
    <row r="3" spans="1:5" x14ac:dyDescent="0.2">
      <c r="A3" s="73">
        <v>1112</v>
      </c>
      <c r="B3" s="1">
        <v>1</v>
      </c>
      <c r="D3">
        <v>1222</v>
      </c>
      <c r="E3">
        <f>AVERAGEIF($A:$A, D3, $B:$B)</f>
        <v>4</v>
      </c>
    </row>
    <row r="4" spans="1:5" x14ac:dyDescent="0.2">
      <c r="A4" s="73">
        <v>1112</v>
      </c>
      <c r="B4" s="1">
        <v>3</v>
      </c>
      <c r="D4">
        <v>1221</v>
      </c>
      <c r="E4">
        <f>AVERAGEIF($A:$A, D4, $B:$B)</f>
        <v>1.5</v>
      </c>
    </row>
    <row r="5" spans="1:5" x14ac:dyDescent="0.2">
      <c r="A5" s="73">
        <v>1222</v>
      </c>
      <c r="B5" s="1">
        <v>4</v>
      </c>
      <c r="D5">
        <v>1219</v>
      </c>
      <c r="E5">
        <f t="shared" ref="E5:E68" si="0">AVERAGEIF($A:$A, D5, $B:$B)</f>
        <v>3.75</v>
      </c>
    </row>
    <row r="6" spans="1:5" x14ac:dyDescent="0.2">
      <c r="A6" s="73">
        <v>1221</v>
      </c>
      <c r="B6" s="1">
        <v>2</v>
      </c>
      <c r="D6">
        <v>1330</v>
      </c>
      <c r="E6">
        <f t="shared" si="0"/>
        <v>2.5</v>
      </c>
    </row>
    <row r="7" spans="1:5" x14ac:dyDescent="0.2">
      <c r="A7" s="73">
        <v>1221</v>
      </c>
      <c r="B7" s="1">
        <v>1</v>
      </c>
      <c r="D7">
        <v>1211</v>
      </c>
      <c r="E7">
        <f t="shared" si="0"/>
        <v>2.6666666666666665</v>
      </c>
    </row>
    <row r="8" spans="1:5" x14ac:dyDescent="0.2">
      <c r="A8" s="73">
        <v>1219</v>
      </c>
      <c r="B8" s="1">
        <v>4</v>
      </c>
      <c r="D8">
        <v>1321</v>
      </c>
      <c r="E8">
        <f t="shared" si="0"/>
        <v>4.5</v>
      </c>
    </row>
    <row r="9" spans="1:5" x14ac:dyDescent="0.2">
      <c r="A9" s="73">
        <v>1330</v>
      </c>
      <c r="B9" s="1">
        <v>3</v>
      </c>
      <c r="D9">
        <v>1324</v>
      </c>
      <c r="E9">
        <f t="shared" si="0"/>
        <v>3</v>
      </c>
    </row>
    <row r="10" spans="1:5" x14ac:dyDescent="0.2">
      <c r="A10" s="73">
        <v>1211</v>
      </c>
      <c r="B10" s="1">
        <v>3</v>
      </c>
      <c r="D10">
        <v>1212</v>
      </c>
      <c r="E10">
        <f t="shared" si="0"/>
        <v>1.3333333333333333</v>
      </c>
    </row>
    <row r="11" spans="1:5" x14ac:dyDescent="0.2">
      <c r="A11" s="73">
        <v>1211</v>
      </c>
      <c r="B11" s="1">
        <v>2</v>
      </c>
      <c r="D11">
        <v>1311</v>
      </c>
      <c r="E11">
        <f t="shared" si="0"/>
        <v>4</v>
      </c>
    </row>
    <row r="12" spans="1:5" x14ac:dyDescent="0.2">
      <c r="A12" s="73">
        <v>1211</v>
      </c>
      <c r="B12" s="1">
        <v>3</v>
      </c>
      <c r="D12">
        <v>1323</v>
      </c>
      <c r="E12">
        <f t="shared" si="0"/>
        <v>3</v>
      </c>
    </row>
    <row r="13" spans="1:5" x14ac:dyDescent="0.2">
      <c r="A13" s="73">
        <v>1321</v>
      </c>
      <c r="B13" s="1">
        <v>5</v>
      </c>
      <c r="D13">
        <v>1341</v>
      </c>
      <c r="E13">
        <f t="shared" si="0"/>
        <v>3</v>
      </c>
    </row>
    <row r="14" spans="1:5" x14ac:dyDescent="0.2">
      <c r="A14" s="73">
        <v>1321</v>
      </c>
      <c r="B14" s="1">
        <v>5</v>
      </c>
      <c r="D14">
        <v>1345</v>
      </c>
      <c r="E14">
        <f t="shared" si="0"/>
        <v>1</v>
      </c>
    </row>
    <row r="15" spans="1:5" x14ac:dyDescent="0.2">
      <c r="A15" s="73">
        <v>1321</v>
      </c>
      <c r="B15" s="1">
        <v>4</v>
      </c>
      <c r="D15">
        <v>1223</v>
      </c>
      <c r="E15">
        <f t="shared" si="0"/>
        <v>3.4</v>
      </c>
    </row>
    <row r="16" spans="1:5" x14ac:dyDescent="0.2">
      <c r="A16" s="73">
        <v>1321</v>
      </c>
      <c r="B16" s="1">
        <v>4</v>
      </c>
      <c r="D16">
        <v>1412</v>
      </c>
      <c r="E16">
        <f t="shared" si="0"/>
        <v>6</v>
      </c>
    </row>
    <row r="17" spans="1:5" x14ac:dyDescent="0.2">
      <c r="A17" s="73">
        <v>1321</v>
      </c>
      <c r="B17" s="1">
        <v>5</v>
      </c>
      <c r="D17">
        <v>1431</v>
      </c>
      <c r="E17">
        <f t="shared" si="0"/>
        <v>3</v>
      </c>
    </row>
    <row r="18" spans="1:5" x14ac:dyDescent="0.2">
      <c r="A18" s="73">
        <v>1321</v>
      </c>
      <c r="B18" s="1">
        <v>4</v>
      </c>
      <c r="D18">
        <v>1411</v>
      </c>
      <c r="E18">
        <f t="shared" si="0"/>
        <v>4</v>
      </c>
    </row>
    <row r="19" spans="1:5" x14ac:dyDescent="0.2">
      <c r="A19" s="73">
        <v>1219</v>
      </c>
      <c r="B19" s="1">
        <v>3</v>
      </c>
      <c r="D19">
        <v>1342</v>
      </c>
      <c r="E19">
        <f t="shared" si="0"/>
        <v>3</v>
      </c>
    </row>
    <row r="20" spans="1:5" x14ac:dyDescent="0.2">
      <c r="A20" s="73">
        <v>1324</v>
      </c>
      <c r="B20" s="1">
        <v>4</v>
      </c>
      <c r="D20">
        <v>3334</v>
      </c>
      <c r="E20">
        <f t="shared" si="0"/>
        <v>3</v>
      </c>
    </row>
    <row r="21" spans="1:5" x14ac:dyDescent="0.2">
      <c r="A21" s="73">
        <v>1324</v>
      </c>
      <c r="B21" s="1">
        <v>2</v>
      </c>
      <c r="D21">
        <v>1344</v>
      </c>
      <c r="E21">
        <f t="shared" si="0"/>
        <v>3</v>
      </c>
    </row>
    <row r="22" spans="1:5" x14ac:dyDescent="0.2">
      <c r="A22" s="73">
        <v>1212</v>
      </c>
      <c r="B22" s="1">
        <v>2</v>
      </c>
      <c r="D22">
        <v>3423</v>
      </c>
      <c r="E22">
        <f t="shared" si="0"/>
        <v>3.2</v>
      </c>
    </row>
    <row r="23" spans="1:5" x14ac:dyDescent="0.2">
      <c r="A23" s="73">
        <v>1212</v>
      </c>
      <c r="B23" s="1">
        <v>1</v>
      </c>
      <c r="D23">
        <v>1114</v>
      </c>
      <c r="E23">
        <f t="shared" si="0"/>
        <v>3.3333333333333335</v>
      </c>
    </row>
    <row r="24" spans="1:5" x14ac:dyDescent="0.2">
      <c r="A24" s="73">
        <v>1212</v>
      </c>
      <c r="B24" s="1">
        <v>1</v>
      </c>
      <c r="D24">
        <v>3339</v>
      </c>
      <c r="E24">
        <f t="shared" si="0"/>
        <v>3.5</v>
      </c>
    </row>
    <row r="25" spans="1:5" x14ac:dyDescent="0.2">
      <c r="A25" s="73">
        <v>1311</v>
      </c>
      <c r="B25" s="1">
        <v>4</v>
      </c>
      <c r="D25">
        <v>3323</v>
      </c>
      <c r="E25">
        <f t="shared" si="0"/>
        <v>4</v>
      </c>
    </row>
    <row r="26" spans="1:5" x14ac:dyDescent="0.2">
      <c r="A26" s="73">
        <v>1323</v>
      </c>
      <c r="B26" s="1">
        <v>3</v>
      </c>
      <c r="D26">
        <v>3315</v>
      </c>
      <c r="E26">
        <f t="shared" si="0"/>
        <v>5.666666666666667</v>
      </c>
    </row>
    <row r="27" spans="1:5" x14ac:dyDescent="0.2">
      <c r="A27" s="73">
        <v>1341</v>
      </c>
      <c r="B27" s="1">
        <v>3</v>
      </c>
      <c r="D27">
        <v>3351</v>
      </c>
      <c r="E27">
        <f t="shared" si="0"/>
        <v>4.8</v>
      </c>
    </row>
    <row r="28" spans="1:5" x14ac:dyDescent="0.2">
      <c r="A28" s="73">
        <v>1345</v>
      </c>
      <c r="B28" s="1">
        <v>1</v>
      </c>
      <c r="D28">
        <v>2423</v>
      </c>
      <c r="E28">
        <f t="shared" si="0"/>
        <v>3.3333333333333335</v>
      </c>
    </row>
    <row r="29" spans="1:5" x14ac:dyDescent="0.2">
      <c r="A29" s="73">
        <v>1345</v>
      </c>
      <c r="B29" s="1">
        <v>1</v>
      </c>
      <c r="D29">
        <v>3333</v>
      </c>
      <c r="E29">
        <f t="shared" si="0"/>
        <v>7</v>
      </c>
    </row>
    <row r="30" spans="1:5" x14ac:dyDescent="0.2">
      <c r="A30" s="73">
        <v>1223</v>
      </c>
      <c r="B30" s="1">
        <v>3</v>
      </c>
      <c r="D30">
        <v>2421</v>
      </c>
      <c r="E30">
        <f t="shared" si="0"/>
        <v>2.8</v>
      </c>
    </row>
    <row r="31" spans="1:5" x14ac:dyDescent="0.2">
      <c r="A31" s="73">
        <v>1223</v>
      </c>
      <c r="B31" s="1">
        <v>4</v>
      </c>
      <c r="D31">
        <v>3332</v>
      </c>
      <c r="E31">
        <f t="shared" si="0"/>
        <v>3</v>
      </c>
    </row>
    <row r="32" spans="1:5" x14ac:dyDescent="0.2">
      <c r="A32" s="73">
        <v>1412</v>
      </c>
      <c r="B32" s="1">
        <v>6</v>
      </c>
      <c r="D32">
        <v>4214</v>
      </c>
      <c r="E32">
        <f t="shared" si="0"/>
        <v>3.5</v>
      </c>
    </row>
    <row r="33" spans="1:5" x14ac:dyDescent="0.2">
      <c r="A33" s="73">
        <v>1431</v>
      </c>
      <c r="B33" s="1">
        <v>3</v>
      </c>
      <c r="D33">
        <v>2356</v>
      </c>
      <c r="E33">
        <f t="shared" si="0"/>
        <v>1</v>
      </c>
    </row>
    <row r="34" spans="1:5" x14ac:dyDescent="0.2">
      <c r="A34" s="73">
        <v>1411</v>
      </c>
      <c r="B34" s="1">
        <v>4</v>
      </c>
      <c r="D34">
        <v>2431</v>
      </c>
      <c r="E34">
        <f t="shared" si="0"/>
        <v>2</v>
      </c>
    </row>
    <row r="35" spans="1:5" x14ac:dyDescent="0.2">
      <c r="A35" s="73">
        <v>1342</v>
      </c>
      <c r="B35" s="1">
        <v>3</v>
      </c>
      <c r="D35">
        <v>2422</v>
      </c>
      <c r="E35">
        <f t="shared" si="0"/>
        <v>3</v>
      </c>
    </row>
    <row r="36" spans="1:5" x14ac:dyDescent="0.2">
      <c r="A36" s="73">
        <v>1223</v>
      </c>
      <c r="B36" s="1">
        <v>3</v>
      </c>
      <c r="D36">
        <v>2411</v>
      </c>
      <c r="E36">
        <f t="shared" si="0"/>
        <v>4</v>
      </c>
    </row>
    <row r="37" spans="1:5" x14ac:dyDescent="0.2">
      <c r="A37" s="73">
        <v>1223</v>
      </c>
      <c r="B37" s="1">
        <v>5</v>
      </c>
      <c r="D37">
        <v>2413</v>
      </c>
      <c r="E37">
        <f t="shared" si="0"/>
        <v>3.5</v>
      </c>
    </row>
    <row r="38" spans="1:5" x14ac:dyDescent="0.2">
      <c r="A38" s="73">
        <v>1223</v>
      </c>
      <c r="B38" s="1">
        <v>2</v>
      </c>
      <c r="D38">
        <v>2412</v>
      </c>
      <c r="E38">
        <f t="shared" si="0"/>
        <v>2</v>
      </c>
    </row>
    <row r="39" spans="1:5" x14ac:dyDescent="0.2">
      <c r="A39" s="73">
        <v>1219</v>
      </c>
      <c r="B39" s="1">
        <v>4</v>
      </c>
      <c r="D39">
        <v>3321</v>
      </c>
      <c r="E39">
        <f t="shared" si="0"/>
        <v>4.5</v>
      </c>
    </row>
    <row r="40" spans="1:5" x14ac:dyDescent="0.2">
      <c r="A40" s="73">
        <v>3334</v>
      </c>
      <c r="B40" s="1">
        <v>3</v>
      </c>
      <c r="D40">
        <v>3312</v>
      </c>
      <c r="E40">
        <f t="shared" si="0"/>
        <v>4.5</v>
      </c>
    </row>
    <row r="41" spans="1:5" x14ac:dyDescent="0.2">
      <c r="A41" s="73">
        <v>1344</v>
      </c>
      <c r="B41" s="1">
        <v>3</v>
      </c>
      <c r="D41">
        <v>3352</v>
      </c>
      <c r="E41">
        <f t="shared" si="0"/>
        <v>5</v>
      </c>
    </row>
    <row r="42" spans="1:5" x14ac:dyDescent="0.2">
      <c r="A42" s="73">
        <v>1112</v>
      </c>
      <c r="B42" s="1">
        <v>2</v>
      </c>
      <c r="D42">
        <v>2511</v>
      </c>
      <c r="E42">
        <f t="shared" si="0"/>
        <v>4</v>
      </c>
    </row>
    <row r="43" spans="1:5" x14ac:dyDescent="0.2">
      <c r="A43" s="74">
        <v>1219</v>
      </c>
      <c r="B43" s="1">
        <v>4</v>
      </c>
      <c r="D43">
        <v>3252</v>
      </c>
      <c r="E43">
        <f t="shared" si="0"/>
        <v>3.5</v>
      </c>
    </row>
    <row r="44" spans="1:5" x14ac:dyDescent="0.2">
      <c r="A44" s="74">
        <v>3423</v>
      </c>
      <c r="B44" s="1">
        <v>1</v>
      </c>
      <c r="D44">
        <v>2529</v>
      </c>
      <c r="E44">
        <f t="shared" si="0"/>
        <v>4</v>
      </c>
    </row>
    <row r="45" spans="1:5" x14ac:dyDescent="0.2">
      <c r="A45" s="74">
        <v>1431</v>
      </c>
      <c r="B45" s="1">
        <v>3</v>
      </c>
      <c r="D45">
        <v>3513</v>
      </c>
      <c r="E45">
        <f t="shared" si="0"/>
        <v>5</v>
      </c>
    </row>
    <row r="46" spans="1:5" x14ac:dyDescent="0.2">
      <c r="A46" s="73">
        <v>1114</v>
      </c>
      <c r="B46" s="1">
        <v>3</v>
      </c>
      <c r="D46">
        <v>3512</v>
      </c>
      <c r="E46">
        <f t="shared" si="0"/>
        <v>5</v>
      </c>
    </row>
    <row r="47" spans="1:5" x14ac:dyDescent="0.2">
      <c r="A47" s="73">
        <v>1114</v>
      </c>
      <c r="B47" s="1">
        <v>4</v>
      </c>
      <c r="D47">
        <v>2523</v>
      </c>
      <c r="E47">
        <f t="shared" si="0"/>
        <v>3</v>
      </c>
    </row>
    <row r="48" spans="1:5" x14ac:dyDescent="0.2">
      <c r="A48" s="73">
        <v>1114</v>
      </c>
      <c r="B48" s="1">
        <v>3</v>
      </c>
      <c r="D48">
        <v>2153</v>
      </c>
      <c r="E48">
        <f t="shared" si="0"/>
        <v>4.333333333333333</v>
      </c>
    </row>
    <row r="49" spans="1:5" x14ac:dyDescent="0.2">
      <c r="A49" s="73">
        <v>1114</v>
      </c>
      <c r="B49" s="1">
        <v>4</v>
      </c>
      <c r="D49">
        <v>2521</v>
      </c>
      <c r="E49">
        <f t="shared" si="0"/>
        <v>4.5</v>
      </c>
    </row>
    <row r="50" spans="1:5" x14ac:dyDescent="0.2">
      <c r="A50" s="73">
        <v>1114</v>
      </c>
      <c r="B50" s="1">
        <v>3</v>
      </c>
      <c r="D50">
        <v>2522</v>
      </c>
      <c r="E50">
        <f t="shared" si="0"/>
        <v>5</v>
      </c>
    </row>
    <row r="51" spans="1:5" x14ac:dyDescent="0.2">
      <c r="A51" s="73">
        <v>1114</v>
      </c>
      <c r="B51" s="1">
        <v>3</v>
      </c>
      <c r="D51">
        <v>2514</v>
      </c>
      <c r="E51">
        <f t="shared" si="0"/>
        <v>4</v>
      </c>
    </row>
    <row r="52" spans="1:5" x14ac:dyDescent="0.2">
      <c r="A52" s="73">
        <v>3339</v>
      </c>
      <c r="B52" s="1">
        <v>4</v>
      </c>
      <c r="D52">
        <v>2519</v>
      </c>
      <c r="E52">
        <f t="shared" si="0"/>
        <v>3.5</v>
      </c>
    </row>
    <row r="53" spans="1:5" x14ac:dyDescent="0.2">
      <c r="A53" s="73">
        <v>3323</v>
      </c>
      <c r="B53" s="1">
        <v>4</v>
      </c>
      <c r="D53">
        <v>2513</v>
      </c>
      <c r="E53">
        <f t="shared" si="0"/>
        <v>4.5</v>
      </c>
    </row>
    <row r="54" spans="1:5" x14ac:dyDescent="0.2">
      <c r="A54" s="73">
        <v>3323</v>
      </c>
      <c r="B54" s="1">
        <v>5</v>
      </c>
      <c r="D54">
        <v>2165</v>
      </c>
      <c r="E54">
        <f t="shared" si="0"/>
        <v>5.75</v>
      </c>
    </row>
    <row r="55" spans="1:5" x14ac:dyDescent="0.2">
      <c r="A55" s="73">
        <v>3323</v>
      </c>
      <c r="B55" s="1">
        <v>3</v>
      </c>
      <c r="D55">
        <v>2622</v>
      </c>
      <c r="E55">
        <f t="shared" si="0"/>
        <v>3.5</v>
      </c>
    </row>
    <row r="56" spans="1:5" x14ac:dyDescent="0.2">
      <c r="A56" s="73">
        <v>3315</v>
      </c>
      <c r="B56" s="1">
        <v>6</v>
      </c>
      <c r="D56">
        <v>2120</v>
      </c>
      <c r="E56">
        <f t="shared" si="0"/>
        <v>2.5</v>
      </c>
    </row>
    <row r="57" spans="1:5" x14ac:dyDescent="0.2">
      <c r="A57" s="73">
        <v>3315</v>
      </c>
      <c r="B57" s="1">
        <v>6</v>
      </c>
      <c r="D57">
        <v>3314</v>
      </c>
      <c r="E57">
        <f t="shared" si="0"/>
        <v>4</v>
      </c>
    </row>
    <row r="58" spans="1:5" x14ac:dyDescent="0.2">
      <c r="A58" s="73">
        <v>3351</v>
      </c>
      <c r="B58" s="1">
        <v>7</v>
      </c>
      <c r="D58">
        <v>2161</v>
      </c>
      <c r="E58">
        <f t="shared" si="0"/>
        <v>3</v>
      </c>
    </row>
    <row r="59" spans="1:5" x14ac:dyDescent="0.2">
      <c r="A59" s="73">
        <v>3351</v>
      </c>
      <c r="B59" s="1">
        <v>4</v>
      </c>
      <c r="D59">
        <v>2162</v>
      </c>
      <c r="E59">
        <f t="shared" si="0"/>
        <v>3</v>
      </c>
    </row>
    <row r="60" spans="1:5" x14ac:dyDescent="0.2">
      <c r="A60" s="73">
        <v>3351</v>
      </c>
      <c r="B60" s="1">
        <v>3</v>
      </c>
      <c r="D60">
        <v>2144</v>
      </c>
      <c r="E60">
        <f t="shared" si="0"/>
        <v>3.8</v>
      </c>
    </row>
    <row r="61" spans="1:5" x14ac:dyDescent="0.2">
      <c r="A61" s="73">
        <v>3351</v>
      </c>
      <c r="B61" s="1">
        <v>5</v>
      </c>
      <c r="D61">
        <v>2149</v>
      </c>
      <c r="E61">
        <f t="shared" si="0"/>
        <v>3.8333333333333335</v>
      </c>
    </row>
    <row r="62" spans="1:5" x14ac:dyDescent="0.2">
      <c r="A62" s="73">
        <v>3351</v>
      </c>
      <c r="B62" s="1">
        <v>5</v>
      </c>
      <c r="D62">
        <v>2145</v>
      </c>
      <c r="E62">
        <f t="shared" si="0"/>
        <v>3</v>
      </c>
    </row>
    <row r="63" spans="1:5" x14ac:dyDescent="0.2">
      <c r="A63" s="73">
        <v>3351</v>
      </c>
      <c r="B63" s="1">
        <v>3</v>
      </c>
      <c r="D63">
        <v>2142</v>
      </c>
      <c r="E63">
        <f t="shared" si="0"/>
        <v>3.5</v>
      </c>
    </row>
    <row r="64" spans="1:5" x14ac:dyDescent="0.2">
      <c r="A64" s="73">
        <v>3351</v>
      </c>
      <c r="B64" s="1">
        <v>5</v>
      </c>
      <c r="D64">
        <v>2143</v>
      </c>
      <c r="E64">
        <f t="shared" si="0"/>
        <v>2.3333333333333335</v>
      </c>
    </row>
    <row r="65" spans="1:5" x14ac:dyDescent="0.2">
      <c r="A65" s="73">
        <v>3339</v>
      </c>
      <c r="B65" s="1">
        <v>3</v>
      </c>
      <c r="D65">
        <v>2152</v>
      </c>
      <c r="E65">
        <f t="shared" si="0"/>
        <v>4</v>
      </c>
    </row>
    <row r="66" spans="1:5" x14ac:dyDescent="0.2">
      <c r="A66" s="73">
        <v>2423</v>
      </c>
      <c r="B66" s="1">
        <v>4</v>
      </c>
      <c r="D66">
        <v>2151</v>
      </c>
      <c r="E66">
        <f t="shared" si="0"/>
        <v>4</v>
      </c>
    </row>
    <row r="67" spans="1:5" x14ac:dyDescent="0.2">
      <c r="A67" s="73">
        <v>3333</v>
      </c>
      <c r="B67" s="1">
        <v>7</v>
      </c>
      <c r="D67">
        <v>2141</v>
      </c>
      <c r="E67">
        <f t="shared" si="0"/>
        <v>3.75</v>
      </c>
    </row>
    <row r="68" spans="1:5" x14ac:dyDescent="0.2">
      <c r="A68" s="73">
        <v>2423</v>
      </c>
      <c r="B68" s="1">
        <v>2</v>
      </c>
      <c r="D68">
        <v>2146</v>
      </c>
      <c r="E68">
        <f t="shared" si="0"/>
        <v>2.6666666666666665</v>
      </c>
    </row>
    <row r="69" spans="1:5" x14ac:dyDescent="0.2">
      <c r="A69" s="73">
        <v>2421</v>
      </c>
      <c r="B69" s="1">
        <v>3</v>
      </c>
      <c r="D69">
        <v>3118</v>
      </c>
      <c r="E69">
        <f t="shared" ref="E69:E132" si="1">AVERAGEIF($A:$A, D69, $B:$B)</f>
        <v>6.333333333333333</v>
      </c>
    </row>
    <row r="70" spans="1:5" x14ac:dyDescent="0.2">
      <c r="A70" s="73">
        <v>2421</v>
      </c>
      <c r="B70" s="1">
        <v>3</v>
      </c>
      <c r="D70">
        <v>3115</v>
      </c>
      <c r="E70">
        <f t="shared" si="1"/>
        <v>6</v>
      </c>
    </row>
    <row r="71" spans="1:5" x14ac:dyDescent="0.2">
      <c r="A71" s="73">
        <v>2421</v>
      </c>
      <c r="B71" s="1">
        <v>4</v>
      </c>
      <c r="D71">
        <v>3112</v>
      </c>
      <c r="E71">
        <f t="shared" si="1"/>
        <v>5.333333333333333</v>
      </c>
    </row>
    <row r="72" spans="1:5" x14ac:dyDescent="0.2">
      <c r="A72" s="73">
        <v>2421</v>
      </c>
      <c r="B72" s="1">
        <v>1</v>
      </c>
      <c r="D72">
        <v>3113</v>
      </c>
      <c r="E72">
        <f t="shared" si="1"/>
        <v>6</v>
      </c>
    </row>
    <row r="73" spans="1:5" x14ac:dyDescent="0.2">
      <c r="A73" s="73">
        <v>3332</v>
      </c>
      <c r="B73" s="1">
        <v>3</v>
      </c>
      <c r="D73">
        <v>3119</v>
      </c>
      <c r="E73">
        <f t="shared" si="1"/>
        <v>6.1111111111111107</v>
      </c>
    </row>
    <row r="74" spans="1:5" x14ac:dyDescent="0.2">
      <c r="A74" s="73">
        <v>4214</v>
      </c>
      <c r="B74" s="1">
        <v>2</v>
      </c>
      <c r="D74">
        <v>2131</v>
      </c>
      <c r="E74">
        <f t="shared" si="1"/>
        <v>3.3333333333333335</v>
      </c>
    </row>
    <row r="75" spans="1:5" x14ac:dyDescent="0.2">
      <c r="A75" s="73">
        <v>2423</v>
      </c>
      <c r="B75" s="1">
        <v>4</v>
      </c>
      <c r="D75">
        <v>2133</v>
      </c>
      <c r="E75">
        <f t="shared" si="1"/>
        <v>3.1428571428571428</v>
      </c>
    </row>
    <row r="76" spans="1:5" x14ac:dyDescent="0.2">
      <c r="A76" s="73">
        <v>2356</v>
      </c>
      <c r="B76" s="1">
        <v>1</v>
      </c>
      <c r="D76">
        <v>2132</v>
      </c>
      <c r="E76">
        <f t="shared" si="1"/>
        <v>3.5</v>
      </c>
    </row>
    <row r="77" spans="1:5" x14ac:dyDescent="0.2">
      <c r="A77" s="73">
        <v>2431</v>
      </c>
      <c r="B77" s="1">
        <v>2</v>
      </c>
      <c r="D77">
        <v>2111</v>
      </c>
      <c r="E77">
        <f t="shared" si="1"/>
        <v>2</v>
      </c>
    </row>
    <row r="78" spans="1:5" x14ac:dyDescent="0.2">
      <c r="A78" s="73">
        <v>2431</v>
      </c>
      <c r="B78" s="1">
        <v>2</v>
      </c>
      <c r="D78">
        <v>2112</v>
      </c>
      <c r="E78">
        <f t="shared" si="1"/>
        <v>3</v>
      </c>
    </row>
    <row r="79" spans="1:5" x14ac:dyDescent="0.2">
      <c r="A79" s="73">
        <v>2422</v>
      </c>
      <c r="B79" s="1">
        <v>2</v>
      </c>
      <c r="D79">
        <v>2113</v>
      </c>
      <c r="E79">
        <f t="shared" si="1"/>
        <v>4</v>
      </c>
    </row>
    <row r="80" spans="1:5" x14ac:dyDescent="0.2">
      <c r="A80" s="73">
        <v>2422</v>
      </c>
      <c r="B80" s="1">
        <v>2</v>
      </c>
      <c r="D80">
        <v>2114</v>
      </c>
      <c r="E80">
        <f t="shared" si="1"/>
        <v>3</v>
      </c>
    </row>
    <row r="81" spans="1:5" x14ac:dyDescent="0.2">
      <c r="A81" s="73">
        <v>2422</v>
      </c>
      <c r="B81" s="1">
        <v>5</v>
      </c>
      <c r="D81">
        <v>211</v>
      </c>
      <c r="E81">
        <f t="shared" si="1"/>
        <v>3</v>
      </c>
    </row>
    <row r="82" spans="1:5" x14ac:dyDescent="0.2">
      <c r="A82" s="73">
        <v>2411</v>
      </c>
      <c r="B82" s="1">
        <v>3</v>
      </c>
      <c r="D82">
        <v>2631</v>
      </c>
      <c r="E82">
        <f t="shared" si="1"/>
        <v>2</v>
      </c>
    </row>
    <row r="83" spans="1:5" x14ac:dyDescent="0.2">
      <c r="A83" s="73">
        <v>3315</v>
      </c>
      <c r="B83" s="1">
        <v>5</v>
      </c>
      <c r="D83">
        <v>2634</v>
      </c>
      <c r="E83">
        <f t="shared" si="1"/>
        <v>1.6666666666666667</v>
      </c>
    </row>
    <row r="84" spans="1:5" x14ac:dyDescent="0.2">
      <c r="A84" s="73">
        <v>2411</v>
      </c>
      <c r="B84" s="1">
        <v>4</v>
      </c>
      <c r="D84">
        <v>2632</v>
      </c>
      <c r="E84">
        <f t="shared" si="1"/>
        <v>1.6666666666666667</v>
      </c>
    </row>
    <row r="85" spans="1:5" x14ac:dyDescent="0.2">
      <c r="A85" s="73">
        <v>2413</v>
      </c>
      <c r="B85" s="1">
        <v>4</v>
      </c>
      <c r="D85">
        <v>2164</v>
      </c>
      <c r="E85">
        <f t="shared" si="1"/>
        <v>1</v>
      </c>
    </row>
    <row r="86" spans="1:5" x14ac:dyDescent="0.2">
      <c r="A86" s="73">
        <v>2412</v>
      </c>
      <c r="B86" s="1">
        <v>2</v>
      </c>
      <c r="D86">
        <v>2633</v>
      </c>
      <c r="E86">
        <f t="shared" si="1"/>
        <v>2.3333333333333335</v>
      </c>
    </row>
    <row r="87" spans="1:5" x14ac:dyDescent="0.2">
      <c r="A87" s="73">
        <v>3321</v>
      </c>
      <c r="B87" s="1">
        <v>4</v>
      </c>
      <c r="D87">
        <v>3142</v>
      </c>
      <c r="E87">
        <f t="shared" si="1"/>
        <v>5.5</v>
      </c>
    </row>
    <row r="88" spans="1:5" x14ac:dyDescent="0.2">
      <c r="A88" s="73">
        <v>2413</v>
      </c>
      <c r="B88" s="1">
        <v>3</v>
      </c>
      <c r="D88">
        <v>7515</v>
      </c>
      <c r="E88">
        <f t="shared" si="1"/>
        <v>7</v>
      </c>
    </row>
    <row r="89" spans="1:5" x14ac:dyDescent="0.2">
      <c r="A89" s="73">
        <v>3312</v>
      </c>
      <c r="B89" s="1">
        <v>5</v>
      </c>
      <c r="D89">
        <v>3141</v>
      </c>
      <c r="E89">
        <f t="shared" si="1"/>
        <v>5.5</v>
      </c>
    </row>
    <row r="90" spans="1:5" x14ac:dyDescent="0.2">
      <c r="A90" s="73">
        <v>3312</v>
      </c>
      <c r="B90" s="1">
        <v>4</v>
      </c>
      <c r="D90">
        <v>3111</v>
      </c>
      <c r="E90">
        <f t="shared" si="1"/>
        <v>7</v>
      </c>
    </row>
    <row r="91" spans="1:5" x14ac:dyDescent="0.2">
      <c r="A91" s="73">
        <v>3352</v>
      </c>
      <c r="B91" s="1">
        <v>5</v>
      </c>
      <c r="D91">
        <v>3117</v>
      </c>
      <c r="E91">
        <f t="shared" si="1"/>
        <v>6</v>
      </c>
    </row>
    <row r="92" spans="1:5" x14ac:dyDescent="0.2">
      <c r="A92" s="73">
        <v>2411</v>
      </c>
      <c r="B92" s="1">
        <v>5</v>
      </c>
      <c r="D92">
        <v>3143</v>
      </c>
      <c r="E92">
        <f t="shared" si="1"/>
        <v>6</v>
      </c>
    </row>
    <row r="93" spans="1:5" x14ac:dyDescent="0.2">
      <c r="A93" s="73">
        <v>3339</v>
      </c>
      <c r="B93" s="1">
        <v>3</v>
      </c>
      <c r="D93">
        <v>2263</v>
      </c>
      <c r="E93">
        <f t="shared" si="1"/>
        <v>3</v>
      </c>
    </row>
    <row r="94" spans="1:5" x14ac:dyDescent="0.2">
      <c r="A94" s="73">
        <v>3339</v>
      </c>
      <c r="B94" s="1">
        <v>3</v>
      </c>
      <c r="D94">
        <v>3257</v>
      </c>
      <c r="E94">
        <f t="shared" si="1"/>
        <v>6</v>
      </c>
    </row>
    <row r="95" spans="1:5" x14ac:dyDescent="0.2">
      <c r="A95" s="73">
        <v>2511</v>
      </c>
      <c r="B95" s="1">
        <v>5</v>
      </c>
      <c r="D95">
        <v>2635</v>
      </c>
      <c r="E95">
        <f t="shared" si="1"/>
        <v>3</v>
      </c>
    </row>
    <row r="96" spans="1:5" x14ac:dyDescent="0.2">
      <c r="A96" s="74">
        <v>3252</v>
      </c>
      <c r="B96" s="1">
        <v>3</v>
      </c>
      <c r="D96">
        <v>2359</v>
      </c>
      <c r="E96">
        <f t="shared" si="1"/>
        <v>1</v>
      </c>
    </row>
    <row r="97" spans="1:5" x14ac:dyDescent="0.2">
      <c r="A97" s="73">
        <v>2529</v>
      </c>
      <c r="B97" s="1">
        <v>4</v>
      </c>
      <c r="D97">
        <v>3412</v>
      </c>
      <c r="E97">
        <f t="shared" si="1"/>
        <v>4</v>
      </c>
    </row>
    <row r="98" spans="1:5" x14ac:dyDescent="0.2">
      <c r="A98" s="73">
        <v>2511</v>
      </c>
      <c r="B98" s="1">
        <v>3</v>
      </c>
      <c r="D98">
        <v>3253</v>
      </c>
      <c r="E98">
        <f t="shared" si="1"/>
        <v>3</v>
      </c>
    </row>
    <row r="99" spans="1:5" x14ac:dyDescent="0.2">
      <c r="A99" s="73">
        <v>3513</v>
      </c>
      <c r="B99" s="1">
        <v>5</v>
      </c>
      <c r="D99">
        <v>2636</v>
      </c>
      <c r="E99">
        <f t="shared" si="1"/>
        <v>1.5</v>
      </c>
    </row>
    <row r="100" spans="1:5" x14ac:dyDescent="0.2">
      <c r="A100" s="73">
        <v>3512</v>
      </c>
      <c r="B100" s="1">
        <v>5</v>
      </c>
      <c r="D100">
        <v>2611</v>
      </c>
      <c r="E100">
        <f t="shared" si="1"/>
        <v>4</v>
      </c>
    </row>
    <row r="101" spans="1:5" x14ac:dyDescent="0.2">
      <c r="A101" s="73">
        <v>2523</v>
      </c>
      <c r="B101" s="1">
        <v>3</v>
      </c>
      <c r="D101">
        <v>3411</v>
      </c>
      <c r="E101">
        <f t="shared" si="1"/>
        <v>5.333333333333333</v>
      </c>
    </row>
    <row r="102" spans="1:5" x14ac:dyDescent="0.2">
      <c r="A102" s="74">
        <v>2153</v>
      </c>
      <c r="B102" s="1">
        <v>4</v>
      </c>
      <c r="D102">
        <v>2612</v>
      </c>
      <c r="E102">
        <f t="shared" si="1"/>
        <v>4.5</v>
      </c>
    </row>
    <row r="103" spans="1:5" x14ac:dyDescent="0.2">
      <c r="A103" s="73">
        <v>2521</v>
      </c>
      <c r="B103" s="1">
        <v>5</v>
      </c>
      <c r="D103">
        <v>2619</v>
      </c>
      <c r="E103">
        <f t="shared" si="1"/>
        <v>3</v>
      </c>
    </row>
    <row r="104" spans="1:5" x14ac:dyDescent="0.2">
      <c r="A104" s="74">
        <v>2521</v>
      </c>
      <c r="B104" s="1">
        <v>4</v>
      </c>
      <c r="D104">
        <v>2310</v>
      </c>
      <c r="E104">
        <f t="shared" si="1"/>
        <v>1.8235294117647058</v>
      </c>
    </row>
    <row r="105" spans="1:5" x14ac:dyDescent="0.2">
      <c r="A105" s="74">
        <v>2529</v>
      </c>
      <c r="B105" s="1">
        <v>4</v>
      </c>
      <c r="D105">
        <v>2320</v>
      </c>
      <c r="E105">
        <f t="shared" si="1"/>
        <v>3.3333333333333335</v>
      </c>
    </row>
    <row r="106" spans="1:5" x14ac:dyDescent="0.2">
      <c r="A106" s="73">
        <v>2522</v>
      </c>
      <c r="B106" s="1">
        <v>5</v>
      </c>
      <c r="D106">
        <v>2342</v>
      </c>
      <c r="E106">
        <f t="shared" si="1"/>
        <v>3.5</v>
      </c>
    </row>
    <row r="107" spans="1:5" x14ac:dyDescent="0.2">
      <c r="A107" s="73">
        <v>2514</v>
      </c>
      <c r="B107" s="1">
        <v>4</v>
      </c>
      <c r="D107">
        <v>2341</v>
      </c>
      <c r="E107">
        <f t="shared" si="1"/>
        <v>2</v>
      </c>
    </row>
    <row r="108" spans="1:5" x14ac:dyDescent="0.2">
      <c r="A108" s="74">
        <v>2519</v>
      </c>
      <c r="B108" s="1">
        <v>4</v>
      </c>
      <c r="D108">
        <v>2330</v>
      </c>
      <c r="E108">
        <f t="shared" si="1"/>
        <v>2</v>
      </c>
    </row>
    <row r="109" spans="1:5" x14ac:dyDescent="0.2">
      <c r="A109" s="73">
        <v>2513</v>
      </c>
      <c r="B109" s="1">
        <v>5</v>
      </c>
      <c r="D109">
        <v>2352</v>
      </c>
      <c r="E109">
        <f t="shared" si="1"/>
        <v>2.3333333333333335</v>
      </c>
    </row>
    <row r="110" spans="1:5" x14ac:dyDescent="0.2">
      <c r="A110" s="74">
        <v>2519</v>
      </c>
      <c r="B110" s="1">
        <v>3</v>
      </c>
      <c r="D110">
        <v>2353</v>
      </c>
      <c r="E110">
        <f t="shared" si="1"/>
        <v>2.5</v>
      </c>
    </row>
    <row r="111" spans="1:5" x14ac:dyDescent="0.2">
      <c r="A111" s="74">
        <v>2513</v>
      </c>
      <c r="B111" s="1">
        <v>4</v>
      </c>
      <c r="D111">
        <v>2539</v>
      </c>
      <c r="E111">
        <f t="shared" si="1"/>
        <v>2</v>
      </c>
    </row>
    <row r="112" spans="1:5" x14ac:dyDescent="0.2">
      <c r="A112" s="74">
        <v>2165</v>
      </c>
      <c r="B112" s="1">
        <v>5</v>
      </c>
      <c r="D112">
        <v>2621</v>
      </c>
      <c r="E112">
        <f t="shared" si="1"/>
        <v>3.5</v>
      </c>
    </row>
    <row r="113" spans="1:5" x14ac:dyDescent="0.2">
      <c r="A113" s="74">
        <v>2622</v>
      </c>
      <c r="B113" s="1">
        <v>4</v>
      </c>
      <c r="D113">
        <v>3433</v>
      </c>
      <c r="E113">
        <f t="shared" si="1"/>
        <v>6</v>
      </c>
    </row>
    <row r="114" spans="1:5" x14ac:dyDescent="0.2">
      <c r="A114" s="74">
        <v>2523</v>
      </c>
      <c r="B114" s="1">
        <v>3</v>
      </c>
      <c r="D114">
        <v>2351</v>
      </c>
      <c r="E114">
        <f t="shared" si="1"/>
        <v>1</v>
      </c>
    </row>
    <row r="115" spans="1:5" x14ac:dyDescent="0.2">
      <c r="A115" s="74">
        <v>1330</v>
      </c>
      <c r="B115" s="1">
        <v>2</v>
      </c>
      <c r="D115">
        <v>5312</v>
      </c>
      <c r="E115">
        <f t="shared" si="1"/>
        <v>3</v>
      </c>
    </row>
    <row r="116" spans="1:5" x14ac:dyDescent="0.2">
      <c r="A116" s="73">
        <v>2120</v>
      </c>
      <c r="B116" s="1">
        <v>3</v>
      </c>
      <c r="D116">
        <v>2654</v>
      </c>
      <c r="E116">
        <f t="shared" si="1"/>
        <v>3.6</v>
      </c>
    </row>
    <row r="117" spans="1:5" x14ac:dyDescent="0.2">
      <c r="A117" s="73">
        <v>2120</v>
      </c>
      <c r="B117" s="1">
        <v>2</v>
      </c>
      <c r="D117">
        <v>2651</v>
      </c>
      <c r="E117">
        <f t="shared" si="1"/>
        <v>6.5</v>
      </c>
    </row>
    <row r="118" spans="1:5" x14ac:dyDescent="0.2">
      <c r="A118" s="73">
        <v>2120</v>
      </c>
      <c r="B118" s="1">
        <v>2</v>
      </c>
      <c r="D118">
        <v>2166</v>
      </c>
      <c r="E118">
        <f t="shared" si="1"/>
        <v>5</v>
      </c>
    </row>
    <row r="119" spans="1:5" x14ac:dyDescent="0.2">
      <c r="A119" s="73">
        <v>2120</v>
      </c>
      <c r="B119" s="1">
        <v>3</v>
      </c>
      <c r="D119">
        <v>2163</v>
      </c>
      <c r="E119">
        <f t="shared" si="1"/>
        <v>4.5</v>
      </c>
    </row>
    <row r="120" spans="1:5" x14ac:dyDescent="0.2">
      <c r="A120" s="73">
        <v>2120</v>
      </c>
      <c r="B120" s="1">
        <v>3</v>
      </c>
      <c r="D120">
        <v>7549</v>
      </c>
      <c r="E120">
        <f t="shared" si="1"/>
        <v>7</v>
      </c>
    </row>
    <row r="121" spans="1:5" x14ac:dyDescent="0.2">
      <c r="A121" s="74">
        <v>2421</v>
      </c>
      <c r="B121" s="1">
        <v>3</v>
      </c>
      <c r="D121">
        <v>3432</v>
      </c>
      <c r="E121">
        <f t="shared" si="1"/>
        <v>4</v>
      </c>
    </row>
    <row r="122" spans="1:5" x14ac:dyDescent="0.2">
      <c r="A122" s="74">
        <v>3252</v>
      </c>
      <c r="B122" s="1">
        <v>4</v>
      </c>
      <c r="D122">
        <v>2655</v>
      </c>
      <c r="E122">
        <f t="shared" si="1"/>
        <v>5</v>
      </c>
    </row>
    <row r="123" spans="1:5" x14ac:dyDescent="0.2">
      <c r="A123" s="73">
        <v>3314</v>
      </c>
      <c r="B123" s="1">
        <v>4</v>
      </c>
      <c r="D123">
        <v>3521</v>
      </c>
      <c r="E123">
        <f t="shared" si="1"/>
        <v>6</v>
      </c>
    </row>
    <row r="124" spans="1:5" x14ac:dyDescent="0.2">
      <c r="A124" s="73">
        <v>2161</v>
      </c>
      <c r="B124" s="1">
        <v>3</v>
      </c>
      <c r="D124">
        <v>3421</v>
      </c>
      <c r="E124">
        <f t="shared" si="1"/>
        <v>5</v>
      </c>
    </row>
    <row r="125" spans="1:5" x14ac:dyDescent="0.2">
      <c r="A125" s="73">
        <v>2162</v>
      </c>
      <c r="B125" s="1">
        <v>3</v>
      </c>
      <c r="D125">
        <v>3422</v>
      </c>
      <c r="E125">
        <f t="shared" si="1"/>
        <v>3.5</v>
      </c>
    </row>
    <row r="126" spans="1:5" x14ac:dyDescent="0.2">
      <c r="A126" s="73">
        <v>2165</v>
      </c>
      <c r="B126" s="1">
        <v>6</v>
      </c>
      <c r="D126">
        <v>2653</v>
      </c>
      <c r="E126">
        <f t="shared" si="1"/>
        <v>5</v>
      </c>
    </row>
    <row r="127" spans="1:5" x14ac:dyDescent="0.2">
      <c r="A127" s="73">
        <v>2165</v>
      </c>
      <c r="B127" s="1">
        <v>6</v>
      </c>
      <c r="D127">
        <v>2652</v>
      </c>
      <c r="E127">
        <f t="shared" si="1"/>
        <v>5</v>
      </c>
    </row>
    <row r="128" spans="1:5" x14ac:dyDescent="0.2">
      <c r="A128" s="73">
        <v>2165</v>
      </c>
      <c r="B128" s="1">
        <v>6</v>
      </c>
      <c r="D128">
        <v>2656</v>
      </c>
      <c r="E128">
        <f t="shared" si="1"/>
        <v>4</v>
      </c>
    </row>
    <row r="129" spans="1:5" x14ac:dyDescent="0.2">
      <c r="A129" s="73">
        <v>2144</v>
      </c>
      <c r="B129" s="1">
        <v>3</v>
      </c>
      <c r="D129">
        <v>2642</v>
      </c>
      <c r="E129">
        <f t="shared" si="1"/>
        <v>4</v>
      </c>
    </row>
    <row r="130" spans="1:5" x14ac:dyDescent="0.2">
      <c r="A130" s="73">
        <v>2144</v>
      </c>
      <c r="B130" s="1">
        <v>3</v>
      </c>
      <c r="D130">
        <v>2432</v>
      </c>
      <c r="E130">
        <f t="shared" si="1"/>
        <v>2</v>
      </c>
    </row>
    <row r="131" spans="1:5" x14ac:dyDescent="0.2">
      <c r="A131" s="73">
        <v>2149</v>
      </c>
      <c r="B131" s="1">
        <v>3</v>
      </c>
      <c r="D131">
        <v>2641</v>
      </c>
      <c r="E131">
        <f t="shared" si="1"/>
        <v>4.5</v>
      </c>
    </row>
    <row r="132" spans="1:5" x14ac:dyDescent="0.2">
      <c r="A132" s="73">
        <v>2145</v>
      </c>
      <c r="B132" s="1">
        <v>3</v>
      </c>
      <c r="D132">
        <v>2643</v>
      </c>
      <c r="E132">
        <f t="shared" si="1"/>
        <v>5</v>
      </c>
    </row>
    <row r="133" spans="1:5" x14ac:dyDescent="0.2">
      <c r="A133" s="73">
        <v>2142</v>
      </c>
      <c r="B133" s="1">
        <v>4</v>
      </c>
      <c r="D133">
        <v>3343</v>
      </c>
      <c r="E133">
        <f t="shared" ref="E133:E196" si="2">AVERAGEIF($A:$A, D133, $B:$B)</f>
        <v>6.5</v>
      </c>
    </row>
    <row r="134" spans="1:5" x14ac:dyDescent="0.2">
      <c r="A134" s="74">
        <v>2142</v>
      </c>
      <c r="B134" s="1">
        <v>3</v>
      </c>
      <c r="D134">
        <v>3431</v>
      </c>
      <c r="E134">
        <f t="shared" si="2"/>
        <v>5</v>
      </c>
    </row>
    <row r="135" spans="1:5" x14ac:dyDescent="0.2">
      <c r="A135" s="74">
        <v>2143</v>
      </c>
      <c r="B135" s="1">
        <v>2</v>
      </c>
      <c r="D135">
        <v>2269</v>
      </c>
      <c r="E135">
        <f t="shared" si="2"/>
        <v>3</v>
      </c>
    </row>
    <row r="136" spans="1:5" x14ac:dyDescent="0.2">
      <c r="A136" s="73">
        <v>2152</v>
      </c>
      <c r="B136" s="1">
        <v>4</v>
      </c>
      <c r="D136">
        <v>2261</v>
      </c>
      <c r="E136">
        <f t="shared" si="2"/>
        <v>5</v>
      </c>
    </row>
    <row r="137" spans="1:5" x14ac:dyDescent="0.2">
      <c r="A137" s="73">
        <v>2151</v>
      </c>
      <c r="B137" s="1">
        <v>4</v>
      </c>
      <c r="D137">
        <v>2265</v>
      </c>
      <c r="E137">
        <f t="shared" si="2"/>
        <v>2</v>
      </c>
    </row>
    <row r="138" spans="1:5" x14ac:dyDescent="0.2">
      <c r="A138" s="73">
        <v>2153</v>
      </c>
      <c r="B138" s="1">
        <v>5</v>
      </c>
      <c r="D138">
        <v>2267</v>
      </c>
      <c r="E138">
        <f t="shared" si="2"/>
        <v>4.5</v>
      </c>
    </row>
    <row r="139" spans="1:5" x14ac:dyDescent="0.2">
      <c r="A139" s="73">
        <v>2153</v>
      </c>
      <c r="B139" s="1">
        <v>4</v>
      </c>
      <c r="D139">
        <v>2262</v>
      </c>
      <c r="E139">
        <f t="shared" si="2"/>
        <v>5</v>
      </c>
    </row>
    <row r="140" spans="1:5" x14ac:dyDescent="0.2">
      <c r="A140" s="73">
        <v>2143</v>
      </c>
      <c r="B140" s="1">
        <v>2</v>
      </c>
      <c r="D140">
        <v>2240</v>
      </c>
      <c r="E140">
        <f t="shared" si="2"/>
        <v>4.5</v>
      </c>
    </row>
    <row r="141" spans="1:5" x14ac:dyDescent="0.2">
      <c r="A141" s="73">
        <v>2149</v>
      </c>
      <c r="B141" s="1">
        <v>4</v>
      </c>
      <c r="D141">
        <v>2264</v>
      </c>
      <c r="E141">
        <f t="shared" si="2"/>
        <v>3.5</v>
      </c>
    </row>
    <row r="142" spans="1:5" x14ac:dyDescent="0.2">
      <c r="A142" s="74">
        <v>2143</v>
      </c>
      <c r="B142" s="1">
        <v>3</v>
      </c>
      <c r="D142">
        <v>3211</v>
      </c>
      <c r="E142">
        <f t="shared" si="2"/>
        <v>6.8</v>
      </c>
    </row>
    <row r="143" spans="1:5" x14ac:dyDescent="0.2">
      <c r="A143" s="73">
        <v>2141</v>
      </c>
      <c r="B143" s="1">
        <v>4</v>
      </c>
      <c r="D143">
        <v>3259</v>
      </c>
      <c r="E143">
        <f t="shared" si="2"/>
        <v>5.5</v>
      </c>
    </row>
    <row r="144" spans="1:5" x14ac:dyDescent="0.2">
      <c r="A144" s="73">
        <v>2141</v>
      </c>
      <c r="B144" s="1">
        <v>3</v>
      </c>
      <c r="D144">
        <v>2266</v>
      </c>
      <c r="E144">
        <f t="shared" si="2"/>
        <v>2.5</v>
      </c>
    </row>
    <row r="145" spans="1:5" x14ac:dyDescent="0.2">
      <c r="A145" s="73">
        <v>2141</v>
      </c>
      <c r="B145" s="1">
        <v>4</v>
      </c>
      <c r="D145">
        <v>2250</v>
      </c>
      <c r="E145">
        <f t="shared" si="2"/>
        <v>5</v>
      </c>
    </row>
    <row r="146" spans="1:5" x14ac:dyDescent="0.2">
      <c r="A146" s="73">
        <v>2141</v>
      </c>
      <c r="B146" s="1">
        <v>4</v>
      </c>
      <c r="D146">
        <v>2221</v>
      </c>
      <c r="E146">
        <f t="shared" si="2"/>
        <v>3.4285714285714284</v>
      </c>
    </row>
    <row r="147" spans="1:5" x14ac:dyDescent="0.2">
      <c r="A147" s="73">
        <v>2144</v>
      </c>
      <c r="B147" s="1">
        <v>5</v>
      </c>
      <c r="D147">
        <v>2222</v>
      </c>
      <c r="E147">
        <f t="shared" si="2"/>
        <v>3</v>
      </c>
    </row>
    <row r="148" spans="1:5" x14ac:dyDescent="0.2">
      <c r="A148" s="73">
        <v>2146</v>
      </c>
      <c r="B148" s="1">
        <v>3</v>
      </c>
      <c r="D148">
        <v>2212</v>
      </c>
      <c r="E148">
        <f t="shared" si="2"/>
        <v>3.7692307692307692</v>
      </c>
    </row>
    <row r="149" spans="1:5" x14ac:dyDescent="0.2">
      <c r="A149" s="73">
        <v>2144</v>
      </c>
      <c r="B149" s="1">
        <v>5</v>
      </c>
      <c r="D149">
        <v>2211</v>
      </c>
      <c r="E149">
        <f t="shared" si="2"/>
        <v>3.75</v>
      </c>
    </row>
    <row r="150" spans="1:5" x14ac:dyDescent="0.2">
      <c r="A150" s="74">
        <v>2149</v>
      </c>
      <c r="B150" s="1">
        <v>3</v>
      </c>
      <c r="D150">
        <v>2230</v>
      </c>
      <c r="E150">
        <f t="shared" si="2"/>
        <v>4</v>
      </c>
    </row>
    <row r="151" spans="1:5" x14ac:dyDescent="0.2">
      <c r="A151" s="74">
        <v>2144</v>
      </c>
      <c r="B151" s="1">
        <v>3</v>
      </c>
      <c r="D151">
        <v>3251</v>
      </c>
      <c r="E151">
        <f t="shared" si="2"/>
        <v>6</v>
      </c>
    </row>
    <row r="152" spans="1:5" x14ac:dyDescent="0.2">
      <c r="A152" s="73">
        <v>2146</v>
      </c>
      <c r="B152" s="1">
        <v>3</v>
      </c>
      <c r="D152">
        <v>3212</v>
      </c>
      <c r="E152">
        <f t="shared" si="2"/>
        <v>7.25</v>
      </c>
    </row>
    <row r="153" spans="1:5" x14ac:dyDescent="0.2">
      <c r="A153" s="73">
        <v>2149</v>
      </c>
      <c r="B153" s="1">
        <v>5</v>
      </c>
      <c r="D153">
        <v>3213</v>
      </c>
      <c r="E153">
        <f t="shared" si="2"/>
        <v>7</v>
      </c>
    </row>
    <row r="154" spans="1:5" x14ac:dyDescent="0.2">
      <c r="A154" s="73">
        <v>2146</v>
      </c>
      <c r="B154" s="1">
        <v>2</v>
      </c>
      <c r="D154">
        <v>3240</v>
      </c>
      <c r="E154">
        <f t="shared" si="2"/>
        <v>6</v>
      </c>
    </row>
    <row r="155" spans="1:5" x14ac:dyDescent="0.2">
      <c r="A155" s="73">
        <v>2149</v>
      </c>
      <c r="B155" s="1">
        <v>2</v>
      </c>
      <c r="D155">
        <v>3256</v>
      </c>
      <c r="E155">
        <f t="shared" si="2"/>
        <v>5.5</v>
      </c>
    </row>
    <row r="156" spans="1:5" x14ac:dyDescent="0.2">
      <c r="A156" s="73">
        <v>2149</v>
      </c>
      <c r="B156" s="1">
        <v>4</v>
      </c>
      <c r="D156">
        <v>3221</v>
      </c>
      <c r="E156">
        <f t="shared" si="2"/>
        <v>5</v>
      </c>
    </row>
    <row r="157" spans="1:5" x14ac:dyDescent="0.2">
      <c r="A157" s="73">
        <v>2149</v>
      </c>
      <c r="B157" s="1">
        <v>4</v>
      </c>
      <c r="D157">
        <v>3254</v>
      </c>
      <c r="E157">
        <f t="shared" si="2"/>
        <v>5</v>
      </c>
    </row>
    <row r="158" spans="1:5" x14ac:dyDescent="0.2">
      <c r="A158" s="73">
        <v>2149</v>
      </c>
      <c r="B158" s="1">
        <v>4</v>
      </c>
      <c r="D158">
        <v>3214</v>
      </c>
      <c r="E158">
        <f t="shared" si="2"/>
        <v>5.5</v>
      </c>
    </row>
    <row r="159" spans="1:5" x14ac:dyDescent="0.2">
      <c r="A159" s="73">
        <v>2149</v>
      </c>
      <c r="B159" s="1">
        <v>5</v>
      </c>
      <c r="D159">
        <v>3222</v>
      </c>
      <c r="E159">
        <f t="shared" si="2"/>
        <v>3</v>
      </c>
    </row>
    <row r="160" spans="1:5" x14ac:dyDescent="0.2">
      <c r="A160" s="73">
        <v>2149</v>
      </c>
      <c r="B160" s="1">
        <v>4</v>
      </c>
      <c r="D160">
        <v>5322</v>
      </c>
      <c r="E160">
        <f t="shared" si="2"/>
        <v>6</v>
      </c>
    </row>
    <row r="161" spans="1:5" x14ac:dyDescent="0.2">
      <c r="A161" s="73">
        <v>2149</v>
      </c>
      <c r="B161" s="1">
        <v>4</v>
      </c>
      <c r="D161">
        <v>5321</v>
      </c>
      <c r="E161">
        <f t="shared" si="2"/>
        <v>5.5</v>
      </c>
    </row>
    <row r="162" spans="1:5" x14ac:dyDescent="0.2">
      <c r="A162" s="73">
        <v>2149</v>
      </c>
      <c r="B162" s="1">
        <v>4</v>
      </c>
      <c r="D162">
        <v>5329</v>
      </c>
      <c r="E162">
        <f t="shared" si="2"/>
        <v>6.166666666666667</v>
      </c>
    </row>
    <row r="163" spans="1:5" x14ac:dyDescent="0.2">
      <c r="A163" s="73">
        <v>3118</v>
      </c>
      <c r="B163" s="1">
        <v>6</v>
      </c>
      <c r="D163">
        <v>3255</v>
      </c>
      <c r="E163">
        <f t="shared" si="2"/>
        <v>4.5</v>
      </c>
    </row>
    <row r="164" spans="1:5" x14ac:dyDescent="0.2">
      <c r="A164" s="73">
        <v>3118</v>
      </c>
      <c r="B164" s="1">
        <v>7</v>
      </c>
      <c r="D164">
        <v>3344</v>
      </c>
      <c r="E164">
        <f t="shared" si="2"/>
        <v>6.5</v>
      </c>
    </row>
    <row r="165" spans="1:5" x14ac:dyDescent="0.2">
      <c r="A165" s="73">
        <v>3118</v>
      </c>
      <c r="B165" s="1">
        <v>6</v>
      </c>
      <c r="D165">
        <v>5413</v>
      </c>
      <c r="E165">
        <f t="shared" si="2"/>
        <v>5</v>
      </c>
    </row>
    <row r="166" spans="1:5" x14ac:dyDescent="0.2">
      <c r="A166" s="73">
        <v>3115</v>
      </c>
      <c r="B166" s="1">
        <v>6</v>
      </c>
      <c r="D166">
        <v>5411</v>
      </c>
      <c r="E166">
        <f t="shared" si="2"/>
        <v>7</v>
      </c>
    </row>
    <row r="167" spans="1:5" x14ac:dyDescent="0.2">
      <c r="A167" s="73">
        <v>3112</v>
      </c>
      <c r="B167" s="1">
        <v>5</v>
      </c>
      <c r="D167">
        <v>3355</v>
      </c>
      <c r="E167">
        <f t="shared" si="2"/>
        <v>4.666666666666667</v>
      </c>
    </row>
    <row r="168" spans="1:5" x14ac:dyDescent="0.2">
      <c r="A168" s="73">
        <v>3113</v>
      </c>
      <c r="B168" s="1">
        <v>5</v>
      </c>
      <c r="D168">
        <v>5419</v>
      </c>
      <c r="E168">
        <f t="shared" si="2"/>
        <v>6</v>
      </c>
    </row>
    <row r="169" spans="1:5" x14ac:dyDescent="0.2">
      <c r="A169" s="73">
        <v>3113</v>
      </c>
      <c r="B169" s="1">
        <v>7</v>
      </c>
      <c r="D169">
        <v>5412</v>
      </c>
      <c r="E169">
        <f t="shared" si="2"/>
        <v>5</v>
      </c>
    </row>
    <row r="170" spans="1:5" x14ac:dyDescent="0.2">
      <c r="A170" s="73">
        <v>3113</v>
      </c>
      <c r="B170" s="1">
        <v>6</v>
      </c>
      <c r="D170">
        <v>5414</v>
      </c>
      <c r="E170">
        <f t="shared" si="2"/>
        <v>6.5</v>
      </c>
    </row>
    <row r="171" spans="1:5" x14ac:dyDescent="0.2">
      <c r="A171" s="73">
        <v>3119</v>
      </c>
      <c r="B171" s="1">
        <v>6</v>
      </c>
      <c r="D171">
        <v>3434</v>
      </c>
      <c r="E171">
        <f t="shared" si="2"/>
        <v>5.5</v>
      </c>
    </row>
    <row r="172" spans="1:5" x14ac:dyDescent="0.2">
      <c r="A172" s="73">
        <v>3119</v>
      </c>
      <c r="B172" s="1">
        <v>5</v>
      </c>
      <c r="D172">
        <v>9411</v>
      </c>
      <c r="E172">
        <f t="shared" si="2"/>
        <v>7</v>
      </c>
    </row>
    <row r="173" spans="1:5" x14ac:dyDescent="0.2">
      <c r="A173" s="73">
        <v>3119</v>
      </c>
      <c r="B173" s="1">
        <v>5</v>
      </c>
      <c r="D173">
        <v>5120</v>
      </c>
      <c r="E173">
        <f t="shared" si="2"/>
        <v>6.75</v>
      </c>
    </row>
    <row r="174" spans="1:5" x14ac:dyDescent="0.2">
      <c r="A174" s="73">
        <v>3115</v>
      </c>
      <c r="B174" s="1">
        <v>5</v>
      </c>
      <c r="D174">
        <v>9412</v>
      </c>
      <c r="E174">
        <f t="shared" si="2"/>
        <v>7</v>
      </c>
    </row>
    <row r="175" spans="1:5" x14ac:dyDescent="0.2">
      <c r="A175" s="73">
        <v>3115</v>
      </c>
      <c r="B175" s="1">
        <v>7</v>
      </c>
      <c r="D175">
        <v>5132</v>
      </c>
      <c r="E175">
        <f t="shared" si="2"/>
        <v>5</v>
      </c>
    </row>
    <row r="176" spans="1:5" x14ac:dyDescent="0.2">
      <c r="A176" s="73">
        <v>3115</v>
      </c>
      <c r="B176" s="1">
        <v>6</v>
      </c>
      <c r="D176">
        <v>5246</v>
      </c>
      <c r="E176">
        <f t="shared" si="2"/>
        <v>6.5</v>
      </c>
    </row>
    <row r="177" spans="1:5" x14ac:dyDescent="0.2">
      <c r="A177" s="73">
        <v>3115</v>
      </c>
      <c r="B177" s="1">
        <v>6</v>
      </c>
      <c r="D177">
        <v>5131</v>
      </c>
      <c r="E177">
        <f t="shared" si="2"/>
        <v>7</v>
      </c>
    </row>
    <row r="178" spans="1:5" x14ac:dyDescent="0.2">
      <c r="A178" s="73">
        <v>3112</v>
      </c>
      <c r="B178" s="1">
        <v>7</v>
      </c>
      <c r="D178">
        <v>5212</v>
      </c>
      <c r="E178">
        <f t="shared" si="2"/>
        <v>7</v>
      </c>
    </row>
    <row r="179" spans="1:5" x14ac:dyDescent="0.2">
      <c r="A179" s="73">
        <v>2131</v>
      </c>
      <c r="B179" s="1">
        <v>3</v>
      </c>
      <c r="D179">
        <v>5169</v>
      </c>
      <c r="E179">
        <f t="shared" si="2"/>
        <v>4</v>
      </c>
    </row>
    <row r="180" spans="1:5" x14ac:dyDescent="0.2">
      <c r="A180" s="73">
        <v>2131</v>
      </c>
      <c r="B180" s="1">
        <v>4</v>
      </c>
      <c r="D180">
        <v>5151</v>
      </c>
      <c r="E180">
        <f t="shared" si="2"/>
        <v>5</v>
      </c>
    </row>
    <row r="181" spans="1:5" x14ac:dyDescent="0.2">
      <c r="A181" s="73">
        <v>2131</v>
      </c>
      <c r="B181" s="1">
        <v>3</v>
      </c>
      <c r="D181">
        <v>6113</v>
      </c>
      <c r="E181">
        <f t="shared" si="2"/>
        <v>6.5</v>
      </c>
    </row>
    <row r="182" spans="1:5" x14ac:dyDescent="0.2">
      <c r="A182" s="73">
        <v>2131</v>
      </c>
      <c r="B182" s="1">
        <v>3</v>
      </c>
      <c r="D182">
        <v>5153</v>
      </c>
      <c r="E182">
        <f t="shared" si="2"/>
        <v>7</v>
      </c>
    </row>
    <row r="183" spans="1:5" x14ac:dyDescent="0.2">
      <c r="A183" s="73">
        <v>2131</v>
      </c>
      <c r="B183" s="1">
        <v>5</v>
      </c>
      <c r="D183">
        <v>9111</v>
      </c>
      <c r="E183">
        <f t="shared" si="2"/>
        <v>7</v>
      </c>
    </row>
    <row r="184" spans="1:5" x14ac:dyDescent="0.2">
      <c r="A184" s="73">
        <v>2131</v>
      </c>
      <c r="B184" s="1">
        <v>3</v>
      </c>
      <c r="D184">
        <v>7544</v>
      </c>
      <c r="E184">
        <f t="shared" si="2"/>
        <v>7</v>
      </c>
    </row>
    <row r="185" spans="1:5" x14ac:dyDescent="0.2">
      <c r="A185" s="73">
        <v>2131</v>
      </c>
      <c r="B185" s="1">
        <v>2</v>
      </c>
      <c r="D185">
        <v>9214</v>
      </c>
      <c r="E185">
        <f t="shared" si="2"/>
        <v>8</v>
      </c>
    </row>
    <row r="186" spans="1:5" x14ac:dyDescent="0.2">
      <c r="A186" s="73">
        <v>2131</v>
      </c>
      <c r="B186" s="1">
        <v>4</v>
      </c>
      <c r="D186">
        <v>4212</v>
      </c>
      <c r="E186">
        <f t="shared" si="2"/>
        <v>7.25</v>
      </c>
    </row>
    <row r="187" spans="1:5" x14ac:dyDescent="0.2">
      <c r="A187" s="73">
        <v>2131</v>
      </c>
      <c r="B187" s="1">
        <v>3</v>
      </c>
      <c r="D187">
        <v>5164</v>
      </c>
      <c r="E187">
        <f t="shared" si="2"/>
        <v>5</v>
      </c>
    </row>
    <row r="188" spans="1:5" x14ac:dyDescent="0.2">
      <c r="A188" s="73">
        <v>2131</v>
      </c>
      <c r="B188" s="1">
        <v>3</v>
      </c>
      <c r="D188">
        <v>9629</v>
      </c>
      <c r="E188">
        <f t="shared" si="2"/>
        <v>7.5</v>
      </c>
    </row>
    <row r="189" spans="1:5" x14ac:dyDescent="0.2">
      <c r="A189" s="73">
        <v>2133</v>
      </c>
      <c r="B189" s="1">
        <v>3</v>
      </c>
      <c r="D189">
        <v>8343</v>
      </c>
      <c r="E189">
        <f t="shared" si="2"/>
        <v>7.75</v>
      </c>
    </row>
    <row r="190" spans="1:5" x14ac:dyDescent="0.2">
      <c r="A190" s="74">
        <v>2133</v>
      </c>
      <c r="B190" s="1">
        <v>4</v>
      </c>
      <c r="D190">
        <v>3435</v>
      </c>
      <c r="E190">
        <f t="shared" si="2"/>
        <v>6</v>
      </c>
    </row>
    <row r="191" spans="1:5" x14ac:dyDescent="0.2">
      <c r="A191" s="74">
        <v>2133</v>
      </c>
      <c r="B191" s="1">
        <v>4</v>
      </c>
      <c r="D191">
        <v>5163</v>
      </c>
      <c r="E191">
        <f t="shared" si="2"/>
        <v>5.333333333333333</v>
      </c>
    </row>
    <row r="192" spans="1:5" x14ac:dyDescent="0.2">
      <c r="A192" s="73">
        <v>2132</v>
      </c>
      <c r="B192" s="1">
        <v>5</v>
      </c>
      <c r="D192">
        <v>5141</v>
      </c>
      <c r="E192">
        <f t="shared" si="2"/>
        <v>6.5</v>
      </c>
    </row>
    <row r="193" spans="1:5" x14ac:dyDescent="0.2">
      <c r="A193" s="73">
        <v>2131</v>
      </c>
      <c r="B193" s="1">
        <v>2</v>
      </c>
      <c r="D193">
        <v>5142</v>
      </c>
      <c r="E193">
        <f t="shared" si="2"/>
        <v>6.25</v>
      </c>
    </row>
    <row r="194" spans="1:5" x14ac:dyDescent="0.2">
      <c r="A194" s="73">
        <v>2131</v>
      </c>
      <c r="B194" s="1">
        <v>5</v>
      </c>
      <c r="D194">
        <v>9621</v>
      </c>
      <c r="E194">
        <f t="shared" si="2"/>
        <v>6</v>
      </c>
    </row>
    <row r="195" spans="1:5" x14ac:dyDescent="0.2">
      <c r="A195" s="73">
        <v>2111</v>
      </c>
      <c r="B195" s="1">
        <v>2</v>
      </c>
      <c r="D195">
        <v>4224</v>
      </c>
      <c r="E195">
        <f t="shared" si="2"/>
        <v>4.5</v>
      </c>
    </row>
    <row r="196" spans="1:5" x14ac:dyDescent="0.2">
      <c r="A196" s="73">
        <v>2111</v>
      </c>
      <c r="B196" s="1">
        <v>2</v>
      </c>
      <c r="D196">
        <v>5113</v>
      </c>
      <c r="E196">
        <f t="shared" si="2"/>
        <v>5</v>
      </c>
    </row>
    <row r="197" spans="1:5" x14ac:dyDescent="0.2">
      <c r="A197" s="73">
        <v>2112</v>
      </c>
      <c r="B197" s="1">
        <v>3</v>
      </c>
      <c r="D197">
        <v>5311</v>
      </c>
      <c r="E197">
        <f t="shared" ref="E197:E260" si="3">AVERAGEIF($A:$A, D197, $B:$B)</f>
        <v>4.5</v>
      </c>
    </row>
    <row r="198" spans="1:5" x14ac:dyDescent="0.2">
      <c r="A198" s="73">
        <v>2113</v>
      </c>
      <c r="B198" s="1">
        <v>5</v>
      </c>
      <c r="D198">
        <v>5222</v>
      </c>
      <c r="E198">
        <f t="shared" si="3"/>
        <v>4</v>
      </c>
    </row>
    <row r="199" spans="1:5" x14ac:dyDescent="0.2">
      <c r="A199" s="73">
        <v>2113</v>
      </c>
      <c r="B199" s="1">
        <v>3</v>
      </c>
      <c r="D199">
        <v>2433</v>
      </c>
      <c r="E199">
        <f t="shared" si="3"/>
        <v>4.666666666666667</v>
      </c>
    </row>
    <row r="200" spans="1:5" x14ac:dyDescent="0.2">
      <c r="A200" s="73">
        <v>2133</v>
      </c>
      <c r="B200" s="1">
        <v>4</v>
      </c>
      <c r="D200">
        <v>5230</v>
      </c>
      <c r="E200">
        <f t="shared" si="3"/>
        <v>7</v>
      </c>
    </row>
    <row r="201" spans="1:5" x14ac:dyDescent="0.2">
      <c r="A201" s="74">
        <v>2133</v>
      </c>
      <c r="B201" s="1">
        <v>2</v>
      </c>
      <c r="D201">
        <v>5249</v>
      </c>
      <c r="E201">
        <f t="shared" si="3"/>
        <v>6</v>
      </c>
    </row>
    <row r="202" spans="1:5" x14ac:dyDescent="0.2">
      <c r="A202" s="74">
        <v>2133</v>
      </c>
      <c r="B202" s="1">
        <v>2</v>
      </c>
      <c r="D202">
        <v>5223</v>
      </c>
      <c r="E202">
        <f t="shared" si="3"/>
        <v>5.5</v>
      </c>
    </row>
    <row r="203" spans="1:5" x14ac:dyDescent="0.2">
      <c r="A203" s="74">
        <v>2133</v>
      </c>
      <c r="B203" s="1">
        <v>3</v>
      </c>
      <c r="D203">
        <v>3311</v>
      </c>
      <c r="E203">
        <f t="shared" si="3"/>
        <v>4</v>
      </c>
    </row>
    <row r="204" spans="1:5" x14ac:dyDescent="0.2">
      <c r="A204" s="73">
        <v>2114</v>
      </c>
      <c r="B204" s="1">
        <v>3</v>
      </c>
      <c r="D204">
        <v>3322</v>
      </c>
      <c r="E204">
        <f t="shared" si="3"/>
        <v>5</v>
      </c>
    </row>
    <row r="205" spans="1:5" x14ac:dyDescent="0.2">
      <c r="A205" s="73">
        <v>2114</v>
      </c>
      <c r="B205" s="1">
        <v>3</v>
      </c>
      <c r="D205">
        <v>5242</v>
      </c>
      <c r="E205">
        <f t="shared" si="3"/>
        <v>5</v>
      </c>
    </row>
    <row r="206" spans="1:5" x14ac:dyDescent="0.2">
      <c r="A206" s="73">
        <v>211</v>
      </c>
      <c r="B206" s="1">
        <v>3</v>
      </c>
      <c r="D206">
        <v>5241</v>
      </c>
      <c r="E206">
        <f t="shared" si="3"/>
        <v>6</v>
      </c>
    </row>
    <row r="207" spans="1:5" x14ac:dyDescent="0.2">
      <c r="A207" s="73">
        <v>2631</v>
      </c>
      <c r="B207" s="1">
        <v>2</v>
      </c>
      <c r="D207">
        <v>2434</v>
      </c>
      <c r="E207">
        <f t="shared" si="3"/>
        <v>3</v>
      </c>
    </row>
    <row r="208" spans="1:5" x14ac:dyDescent="0.2">
      <c r="A208" s="73">
        <v>2631</v>
      </c>
      <c r="B208" s="1">
        <v>2</v>
      </c>
      <c r="D208">
        <v>5244</v>
      </c>
      <c r="E208">
        <f t="shared" si="3"/>
        <v>7</v>
      </c>
    </row>
    <row r="209" spans="1:5" x14ac:dyDescent="0.2">
      <c r="A209" s="73">
        <v>2120</v>
      </c>
      <c r="B209" s="1">
        <v>2</v>
      </c>
      <c r="D209">
        <v>5211</v>
      </c>
      <c r="E209">
        <f t="shared" si="3"/>
        <v>3</v>
      </c>
    </row>
    <row r="210" spans="1:5" x14ac:dyDescent="0.2">
      <c r="A210" s="73">
        <v>2634</v>
      </c>
      <c r="B210" s="1">
        <v>1</v>
      </c>
      <c r="D210">
        <v>3341</v>
      </c>
      <c r="E210">
        <f t="shared" si="3"/>
        <v>3</v>
      </c>
    </row>
    <row r="211" spans="1:5" x14ac:dyDescent="0.2">
      <c r="A211" s="74">
        <v>2634</v>
      </c>
      <c r="B211" s="1">
        <v>1</v>
      </c>
      <c r="D211">
        <v>4223</v>
      </c>
      <c r="E211">
        <f t="shared" si="3"/>
        <v>7.5</v>
      </c>
    </row>
    <row r="212" spans="1:5" x14ac:dyDescent="0.2">
      <c r="A212" s="74">
        <v>2634</v>
      </c>
      <c r="B212" s="1">
        <v>3</v>
      </c>
      <c r="D212">
        <v>4311</v>
      </c>
      <c r="E212">
        <f t="shared" si="3"/>
        <v>7</v>
      </c>
    </row>
    <row r="213" spans="1:5" x14ac:dyDescent="0.2">
      <c r="A213" s="73">
        <v>2632</v>
      </c>
      <c r="B213" s="1">
        <v>1</v>
      </c>
      <c r="D213">
        <v>3313</v>
      </c>
      <c r="E213">
        <f t="shared" si="3"/>
        <v>7</v>
      </c>
    </row>
    <row r="214" spans="1:5" x14ac:dyDescent="0.2">
      <c r="A214" s="73">
        <v>2164</v>
      </c>
      <c r="B214" s="1">
        <v>1</v>
      </c>
      <c r="D214">
        <v>4313</v>
      </c>
      <c r="E214">
        <f t="shared" si="3"/>
        <v>6</v>
      </c>
    </row>
    <row r="215" spans="1:5" x14ac:dyDescent="0.2">
      <c r="A215" s="73">
        <v>2632</v>
      </c>
      <c r="B215" s="1">
        <v>2</v>
      </c>
      <c r="D215">
        <v>4110</v>
      </c>
      <c r="E215">
        <f t="shared" si="3"/>
        <v>6</v>
      </c>
    </row>
    <row r="216" spans="1:5" x14ac:dyDescent="0.2">
      <c r="A216" s="73">
        <v>2632</v>
      </c>
      <c r="B216" s="1">
        <v>2</v>
      </c>
      <c r="D216">
        <v>4211</v>
      </c>
      <c r="E216">
        <f t="shared" si="3"/>
        <v>7</v>
      </c>
    </row>
    <row r="217" spans="1:5" x14ac:dyDescent="0.2">
      <c r="A217" s="73">
        <v>2633</v>
      </c>
      <c r="B217" s="1">
        <v>3</v>
      </c>
      <c r="D217">
        <v>4312</v>
      </c>
      <c r="E217">
        <f t="shared" si="3"/>
        <v>6</v>
      </c>
    </row>
    <row r="218" spans="1:5" x14ac:dyDescent="0.2">
      <c r="A218" s="73">
        <v>2633</v>
      </c>
      <c r="B218" s="1">
        <v>2</v>
      </c>
      <c r="D218">
        <v>4225</v>
      </c>
      <c r="E218">
        <f t="shared" si="3"/>
        <v>5.5</v>
      </c>
    </row>
    <row r="219" spans="1:5" x14ac:dyDescent="0.2">
      <c r="A219" s="73">
        <v>2633</v>
      </c>
      <c r="B219" s="1">
        <v>2</v>
      </c>
      <c r="D219">
        <v>3354</v>
      </c>
      <c r="E219">
        <f t="shared" si="3"/>
        <v>6</v>
      </c>
    </row>
    <row r="220" spans="1:5" x14ac:dyDescent="0.2">
      <c r="A220" s="74">
        <v>3142</v>
      </c>
      <c r="B220" s="1">
        <v>6</v>
      </c>
      <c r="D220">
        <v>4222</v>
      </c>
      <c r="E220">
        <f t="shared" si="3"/>
        <v>5</v>
      </c>
    </row>
    <row r="221" spans="1:5" x14ac:dyDescent="0.2">
      <c r="A221" s="74">
        <v>3142</v>
      </c>
      <c r="B221" s="1">
        <v>5</v>
      </c>
      <c r="D221">
        <v>3353</v>
      </c>
      <c r="E221">
        <f t="shared" si="3"/>
        <v>6</v>
      </c>
    </row>
    <row r="222" spans="1:5" x14ac:dyDescent="0.2">
      <c r="A222" s="74">
        <v>7515</v>
      </c>
      <c r="B222" s="1">
        <v>6</v>
      </c>
      <c r="D222">
        <v>4415</v>
      </c>
      <c r="E222">
        <f t="shared" si="3"/>
        <v>7</v>
      </c>
    </row>
    <row r="223" spans="1:5" x14ac:dyDescent="0.2">
      <c r="A223" s="73">
        <v>3141</v>
      </c>
      <c r="B223" s="1">
        <v>6</v>
      </c>
      <c r="D223">
        <v>4227</v>
      </c>
      <c r="E223">
        <f t="shared" si="3"/>
        <v>5</v>
      </c>
    </row>
    <row r="224" spans="1:5" x14ac:dyDescent="0.2">
      <c r="A224" s="73">
        <v>3111</v>
      </c>
      <c r="B224" s="1">
        <v>8</v>
      </c>
      <c r="D224">
        <v>4411</v>
      </c>
      <c r="E224">
        <f t="shared" si="3"/>
        <v>6</v>
      </c>
    </row>
    <row r="225" spans="1:5" x14ac:dyDescent="0.2">
      <c r="A225" s="73">
        <v>3141</v>
      </c>
      <c r="B225" s="1">
        <v>5</v>
      </c>
      <c r="D225">
        <v>4419</v>
      </c>
      <c r="E225">
        <f t="shared" si="3"/>
        <v>5</v>
      </c>
    </row>
    <row r="226" spans="1:5" x14ac:dyDescent="0.2">
      <c r="A226" s="74">
        <v>3117</v>
      </c>
      <c r="B226" s="1">
        <v>6</v>
      </c>
      <c r="D226">
        <v>4416</v>
      </c>
      <c r="E226">
        <f t="shared" si="3"/>
        <v>5</v>
      </c>
    </row>
    <row r="227" spans="1:5" x14ac:dyDescent="0.2">
      <c r="A227" s="73">
        <v>3119</v>
      </c>
      <c r="B227" s="1">
        <v>8</v>
      </c>
      <c r="D227">
        <v>4221</v>
      </c>
      <c r="E227">
        <f t="shared" si="3"/>
        <v>7</v>
      </c>
    </row>
    <row r="228" spans="1:5" x14ac:dyDescent="0.2">
      <c r="A228" s="73">
        <v>3119</v>
      </c>
      <c r="B228" s="1">
        <v>5</v>
      </c>
      <c r="D228">
        <v>3324</v>
      </c>
      <c r="E228">
        <f t="shared" si="3"/>
        <v>6</v>
      </c>
    </row>
    <row r="229" spans="1:5" x14ac:dyDescent="0.2">
      <c r="A229" s="73">
        <v>3314</v>
      </c>
      <c r="B229" s="1">
        <v>4</v>
      </c>
      <c r="D229">
        <v>3331</v>
      </c>
      <c r="E229">
        <f t="shared" si="3"/>
        <v>5</v>
      </c>
    </row>
    <row r="230" spans="1:5" x14ac:dyDescent="0.2">
      <c r="A230" s="73">
        <v>3143</v>
      </c>
      <c r="B230" s="1">
        <v>6</v>
      </c>
      <c r="D230">
        <v>4412</v>
      </c>
      <c r="E230">
        <f t="shared" si="3"/>
        <v>8.6</v>
      </c>
    </row>
    <row r="231" spans="1:5" x14ac:dyDescent="0.2">
      <c r="A231" s="73">
        <v>3119</v>
      </c>
      <c r="B231" s="1">
        <v>6</v>
      </c>
      <c r="D231">
        <v>4323</v>
      </c>
      <c r="E231">
        <f t="shared" si="3"/>
        <v>6</v>
      </c>
    </row>
    <row r="232" spans="1:5" x14ac:dyDescent="0.2">
      <c r="A232" s="73">
        <v>3111</v>
      </c>
      <c r="B232" s="1">
        <v>7</v>
      </c>
      <c r="D232">
        <v>9623</v>
      </c>
      <c r="E232">
        <f t="shared" si="3"/>
        <v>9</v>
      </c>
    </row>
    <row r="233" spans="1:5" x14ac:dyDescent="0.2">
      <c r="A233" s="73">
        <v>3111</v>
      </c>
      <c r="B233" s="1">
        <v>6</v>
      </c>
      <c r="D233">
        <v>4322</v>
      </c>
      <c r="E233">
        <f t="shared" si="3"/>
        <v>6</v>
      </c>
    </row>
    <row r="234" spans="1:5" x14ac:dyDescent="0.2">
      <c r="A234" s="73">
        <v>2263</v>
      </c>
      <c r="B234" s="1">
        <v>3</v>
      </c>
      <c r="D234">
        <v>4321</v>
      </c>
      <c r="E234">
        <f t="shared" si="3"/>
        <v>7</v>
      </c>
    </row>
    <row r="235" spans="1:5" x14ac:dyDescent="0.2">
      <c r="A235" s="73">
        <v>3257</v>
      </c>
      <c r="B235" s="1">
        <v>4</v>
      </c>
      <c r="D235">
        <v>3342</v>
      </c>
      <c r="E235">
        <f t="shared" si="3"/>
        <v>6</v>
      </c>
    </row>
    <row r="236" spans="1:5" x14ac:dyDescent="0.2">
      <c r="A236" s="73">
        <v>2635</v>
      </c>
      <c r="B236" s="1">
        <v>4</v>
      </c>
      <c r="D236">
        <v>4120</v>
      </c>
      <c r="E236">
        <f t="shared" si="3"/>
        <v>6</v>
      </c>
    </row>
    <row r="237" spans="1:5" x14ac:dyDescent="0.2">
      <c r="A237" s="74">
        <v>2359</v>
      </c>
      <c r="B237" s="1">
        <v>1</v>
      </c>
      <c r="D237">
        <v>4132</v>
      </c>
      <c r="E237">
        <f t="shared" si="3"/>
        <v>6</v>
      </c>
    </row>
    <row r="238" spans="1:5" x14ac:dyDescent="0.2">
      <c r="A238" s="73">
        <v>2635</v>
      </c>
      <c r="B238" s="1">
        <v>2</v>
      </c>
      <c r="D238">
        <v>4131</v>
      </c>
      <c r="E238">
        <f t="shared" si="3"/>
        <v>7</v>
      </c>
    </row>
    <row r="239" spans="1:5" x14ac:dyDescent="0.2">
      <c r="A239" s="73">
        <v>2635</v>
      </c>
      <c r="B239" s="1">
        <v>3</v>
      </c>
      <c r="D239">
        <v>7321</v>
      </c>
      <c r="E239">
        <f t="shared" si="3"/>
        <v>5.5</v>
      </c>
    </row>
    <row r="240" spans="1:5" x14ac:dyDescent="0.2">
      <c r="A240" s="73">
        <v>2635</v>
      </c>
      <c r="B240" s="1">
        <v>3</v>
      </c>
      <c r="D240">
        <v>4413</v>
      </c>
      <c r="E240">
        <f t="shared" si="3"/>
        <v>8</v>
      </c>
    </row>
    <row r="241" spans="1:5" x14ac:dyDescent="0.2">
      <c r="A241" s="73">
        <v>2635</v>
      </c>
      <c r="B241" s="1">
        <v>3</v>
      </c>
      <c r="D241">
        <v>6111</v>
      </c>
      <c r="E241">
        <f t="shared" si="3"/>
        <v>6</v>
      </c>
    </row>
    <row r="242" spans="1:5" x14ac:dyDescent="0.2">
      <c r="A242" s="73">
        <v>2635</v>
      </c>
      <c r="B242" s="1">
        <v>2</v>
      </c>
      <c r="D242">
        <v>6121</v>
      </c>
      <c r="E242">
        <f t="shared" si="3"/>
        <v>6</v>
      </c>
    </row>
    <row r="243" spans="1:5" x14ac:dyDescent="0.2">
      <c r="A243" s="73">
        <v>2635</v>
      </c>
      <c r="B243" s="1">
        <v>2</v>
      </c>
      <c r="D243">
        <v>6310</v>
      </c>
      <c r="E243">
        <f t="shared" si="3"/>
        <v>8</v>
      </c>
    </row>
    <row r="244" spans="1:5" x14ac:dyDescent="0.2">
      <c r="A244" s="73">
        <v>2263</v>
      </c>
      <c r="B244" s="1">
        <v>3</v>
      </c>
      <c r="D244">
        <v>6320</v>
      </c>
      <c r="E244">
        <f t="shared" si="3"/>
        <v>6</v>
      </c>
    </row>
    <row r="245" spans="1:5" x14ac:dyDescent="0.2">
      <c r="A245" s="73">
        <v>2635</v>
      </c>
      <c r="B245" s="1">
        <v>5</v>
      </c>
      <c r="D245">
        <v>6224</v>
      </c>
      <c r="E245">
        <f t="shared" si="3"/>
        <v>7</v>
      </c>
    </row>
    <row r="246" spans="1:5" x14ac:dyDescent="0.2">
      <c r="A246" s="73">
        <v>3412</v>
      </c>
      <c r="B246" s="1">
        <v>4</v>
      </c>
      <c r="D246">
        <v>6210</v>
      </c>
      <c r="E246">
        <f t="shared" si="3"/>
        <v>7.75</v>
      </c>
    </row>
    <row r="247" spans="1:5" x14ac:dyDescent="0.2">
      <c r="A247" s="73">
        <v>3253</v>
      </c>
      <c r="B247" s="1">
        <v>3</v>
      </c>
      <c r="D247">
        <v>3123</v>
      </c>
      <c r="E247">
        <f t="shared" si="3"/>
        <v>5.5</v>
      </c>
    </row>
    <row r="248" spans="1:5" x14ac:dyDescent="0.2">
      <c r="A248" s="73">
        <v>2636</v>
      </c>
      <c r="B248" s="1">
        <v>2</v>
      </c>
      <c r="D248">
        <v>7213</v>
      </c>
      <c r="E248">
        <f t="shared" si="3"/>
        <v>7.666666666666667</v>
      </c>
    </row>
    <row r="249" spans="1:5" x14ac:dyDescent="0.2">
      <c r="A249" s="73">
        <v>2636</v>
      </c>
      <c r="B249" s="1">
        <v>1</v>
      </c>
      <c r="D249">
        <v>7112</v>
      </c>
      <c r="E249">
        <f t="shared" si="3"/>
        <v>7.5</v>
      </c>
    </row>
    <row r="250" spans="1:5" x14ac:dyDescent="0.2">
      <c r="A250" s="73">
        <v>2611</v>
      </c>
      <c r="B250" s="1">
        <v>4</v>
      </c>
      <c r="D250">
        <v>7113</v>
      </c>
      <c r="E250">
        <f t="shared" si="3"/>
        <v>6</v>
      </c>
    </row>
    <row r="251" spans="1:5" x14ac:dyDescent="0.2">
      <c r="A251" s="73">
        <v>3411</v>
      </c>
      <c r="B251" s="1">
        <v>5</v>
      </c>
      <c r="D251">
        <v>7115</v>
      </c>
      <c r="E251">
        <f t="shared" si="3"/>
        <v>7</v>
      </c>
    </row>
    <row r="252" spans="1:5" x14ac:dyDescent="0.2">
      <c r="A252" s="73">
        <v>2612</v>
      </c>
      <c r="B252" s="1">
        <v>5</v>
      </c>
      <c r="D252">
        <v>7122</v>
      </c>
      <c r="E252">
        <f t="shared" si="3"/>
        <v>6.75</v>
      </c>
    </row>
    <row r="253" spans="1:5" x14ac:dyDescent="0.2">
      <c r="A253" s="73">
        <v>2619</v>
      </c>
      <c r="B253" s="1">
        <v>3</v>
      </c>
      <c r="D253">
        <v>7114</v>
      </c>
      <c r="E253">
        <f t="shared" si="3"/>
        <v>7.666666666666667</v>
      </c>
    </row>
    <row r="254" spans="1:5" x14ac:dyDescent="0.2">
      <c r="A254" s="73">
        <v>2612</v>
      </c>
      <c r="B254" s="1">
        <v>4</v>
      </c>
      <c r="D254">
        <v>9313</v>
      </c>
      <c r="E254">
        <f t="shared" si="3"/>
        <v>7.5714285714285712</v>
      </c>
    </row>
    <row r="255" spans="1:5" x14ac:dyDescent="0.2">
      <c r="A255" s="73">
        <v>3411</v>
      </c>
      <c r="B255" s="1">
        <v>5</v>
      </c>
      <c r="D255">
        <v>8342</v>
      </c>
      <c r="E255">
        <f t="shared" si="3"/>
        <v>8</v>
      </c>
    </row>
    <row r="256" spans="1:5" x14ac:dyDescent="0.2">
      <c r="A256" s="73">
        <v>3411</v>
      </c>
      <c r="B256" s="1">
        <v>6</v>
      </c>
      <c r="D256">
        <v>7123</v>
      </c>
      <c r="E256">
        <f t="shared" si="3"/>
        <v>7.666666666666667</v>
      </c>
    </row>
    <row r="257" spans="1:5" x14ac:dyDescent="0.2">
      <c r="A257" s="73">
        <v>2310</v>
      </c>
      <c r="B257" s="1">
        <v>2</v>
      </c>
      <c r="D257">
        <v>7411</v>
      </c>
      <c r="E257">
        <f t="shared" si="3"/>
        <v>7</v>
      </c>
    </row>
    <row r="258" spans="1:5" x14ac:dyDescent="0.2">
      <c r="A258" s="73">
        <v>2310</v>
      </c>
      <c r="B258" s="1">
        <v>2</v>
      </c>
      <c r="D258">
        <v>7125</v>
      </c>
      <c r="E258">
        <f t="shared" si="3"/>
        <v>7</v>
      </c>
    </row>
    <row r="259" spans="1:5" x14ac:dyDescent="0.2">
      <c r="A259" s="73">
        <v>2310</v>
      </c>
      <c r="B259" s="1">
        <v>3</v>
      </c>
      <c r="D259">
        <v>7124</v>
      </c>
      <c r="E259">
        <f t="shared" si="3"/>
        <v>7</v>
      </c>
    </row>
    <row r="260" spans="1:5" x14ac:dyDescent="0.2">
      <c r="A260" s="73">
        <v>2310</v>
      </c>
      <c r="B260" s="1">
        <v>2</v>
      </c>
      <c r="D260">
        <v>7131</v>
      </c>
      <c r="E260">
        <f t="shared" si="3"/>
        <v>7</v>
      </c>
    </row>
    <row r="261" spans="1:5" x14ac:dyDescent="0.2">
      <c r="A261" s="73">
        <v>2310</v>
      </c>
      <c r="B261" s="1">
        <v>2</v>
      </c>
      <c r="D261">
        <v>7126</v>
      </c>
      <c r="E261">
        <f t="shared" ref="E261:E324" si="4">AVERAGEIF($A:$A, D261, $B:$B)</f>
        <v>7.333333333333333</v>
      </c>
    </row>
    <row r="262" spans="1:5" x14ac:dyDescent="0.2">
      <c r="A262" s="73">
        <v>2310</v>
      </c>
      <c r="B262" s="1">
        <v>2</v>
      </c>
      <c r="D262">
        <v>7214</v>
      </c>
      <c r="E262">
        <f t="shared" si="4"/>
        <v>8</v>
      </c>
    </row>
    <row r="263" spans="1:5" x14ac:dyDescent="0.2">
      <c r="A263" s="73">
        <v>2310</v>
      </c>
      <c r="B263" s="1">
        <v>2</v>
      </c>
      <c r="D263">
        <v>7121</v>
      </c>
      <c r="E263">
        <f t="shared" si="4"/>
        <v>7</v>
      </c>
    </row>
    <row r="264" spans="1:5" x14ac:dyDescent="0.2">
      <c r="A264" s="73">
        <v>2310</v>
      </c>
      <c r="B264" s="1">
        <v>1</v>
      </c>
      <c r="D264">
        <v>7119</v>
      </c>
      <c r="E264">
        <f t="shared" si="4"/>
        <v>6.4</v>
      </c>
    </row>
    <row r="265" spans="1:5" x14ac:dyDescent="0.2">
      <c r="A265" s="73">
        <v>2310</v>
      </c>
      <c r="B265" s="1">
        <v>2</v>
      </c>
      <c r="D265">
        <v>7412</v>
      </c>
      <c r="E265">
        <f t="shared" si="4"/>
        <v>6.75</v>
      </c>
    </row>
    <row r="266" spans="1:5" x14ac:dyDescent="0.2">
      <c r="A266" s="73">
        <v>2310</v>
      </c>
      <c r="B266" s="1">
        <v>2</v>
      </c>
      <c r="D266">
        <v>9312</v>
      </c>
      <c r="E266">
        <f t="shared" si="4"/>
        <v>7</v>
      </c>
    </row>
    <row r="267" spans="1:5" x14ac:dyDescent="0.2">
      <c r="A267" s="73">
        <v>2310</v>
      </c>
      <c r="B267" s="1">
        <v>2</v>
      </c>
      <c r="D267">
        <v>9129</v>
      </c>
      <c r="E267">
        <f t="shared" si="4"/>
        <v>8</v>
      </c>
    </row>
    <row r="268" spans="1:5" x14ac:dyDescent="0.2">
      <c r="A268" s="73">
        <v>2310</v>
      </c>
      <c r="B268" s="1">
        <v>1</v>
      </c>
      <c r="D268">
        <v>8113</v>
      </c>
      <c r="E268">
        <f t="shared" si="4"/>
        <v>7.8</v>
      </c>
    </row>
    <row r="269" spans="1:5" x14ac:dyDescent="0.2">
      <c r="A269" s="73">
        <v>2310</v>
      </c>
      <c r="B269" s="1">
        <v>2</v>
      </c>
      <c r="D269">
        <v>8111</v>
      </c>
      <c r="E269">
        <f t="shared" si="4"/>
        <v>9</v>
      </c>
    </row>
    <row r="270" spans="1:5" x14ac:dyDescent="0.2">
      <c r="A270" s="73">
        <v>2310</v>
      </c>
      <c r="B270" s="1">
        <v>1</v>
      </c>
      <c r="D270">
        <v>7542</v>
      </c>
      <c r="E270">
        <f t="shared" si="4"/>
        <v>7</v>
      </c>
    </row>
    <row r="271" spans="1:5" x14ac:dyDescent="0.2">
      <c r="A271" s="73">
        <v>2310</v>
      </c>
      <c r="B271" s="1">
        <v>2</v>
      </c>
      <c r="D271">
        <v>9311</v>
      </c>
      <c r="E271">
        <f t="shared" si="4"/>
        <v>7</v>
      </c>
    </row>
    <row r="272" spans="1:5" x14ac:dyDescent="0.2">
      <c r="A272" s="73">
        <v>2310</v>
      </c>
      <c r="B272" s="1">
        <v>2</v>
      </c>
      <c r="D272">
        <v>7127</v>
      </c>
      <c r="E272">
        <f t="shared" si="4"/>
        <v>5.5</v>
      </c>
    </row>
    <row r="273" spans="1:5" x14ac:dyDescent="0.2">
      <c r="A273" s="73">
        <v>2310</v>
      </c>
      <c r="B273" s="1">
        <v>1</v>
      </c>
      <c r="D273">
        <v>7421</v>
      </c>
      <c r="E273">
        <f t="shared" si="4"/>
        <v>6.5</v>
      </c>
    </row>
    <row r="274" spans="1:5" x14ac:dyDescent="0.2">
      <c r="A274" s="73">
        <v>2310</v>
      </c>
      <c r="B274" s="1">
        <v>1</v>
      </c>
      <c r="D274">
        <v>7422</v>
      </c>
      <c r="E274">
        <f t="shared" si="4"/>
        <v>6.75</v>
      </c>
    </row>
    <row r="275" spans="1:5" x14ac:dyDescent="0.2">
      <c r="A275" s="73">
        <v>2310</v>
      </c>
      <c r="B275" s="1">
        <v>2</v>
      </c>
      <c r="D275">
        <v>7232</v>
      </c>
      <c r="E275">
        <f t="shared" si="4"/>
        <v>6</v>
      </c>
    </row>
    <row r="276" spans="1:5" x14ac:dyDescent="0.2">
      <c r="A276" s="73">
        <v>2310</v>
      </c>
      <c r="B276" s="1">
        <v>2</v>
      </c>
      <c r="D276">
        <v>7231</v>
      </c>
      <c r="E276">
        <f t="shared" si="4"/>
        <v>7.25</v>
      </c>
    </row>
    <row r="277" spans="1:5" x14ac:dyDescent="0.2">
      <c r="A277" s="73">
        <v>2310</v>
      </c>
      <c r="B277" s="1">
        <v>3</v>
      </c>
      <c r="D277">
        <v>7233</v>
      </c>
      <c r="E277">
        <f t="shared" si="4"/>
        <v>7.4285714285714288</v>
      </c>
    </row>
    <row r="278" spans="1:5" x14ac:dyDescent="0.2">
      <c r="A278" s="73">
        <v>2310</v>
      </c>
      <c r="B278" s="1">
        <v>3</v>
      </c>
      <c r="D278">
        <v>7234</v>
      </c>
      <c r="E278">
        <f t="shared" si="4"/>
        <v>6</v>
      </c>
    </row>
    <row r="279" spans="1:5" x14ac:dyDescent="0.2">
      <c r="A279" s="73">
        <v>2310</v>
      </c>
      <c r="B279" s="1">
        <v>1</v>
      </c>
      <c r="D279">
        <v>7413</v>
      </c>
      <c r="E279">
        <f t="shared" si="4"/>
        <v>8</v>
      </c>
    </row>
    <row r="280" spans="1:5" x14ac:dyDescent="0.2">
      <c r="A280" s="73">
        <v>2310</v>
      </c>
      <c r="B280" s="1">
        <v>2</v>
      </c>
      <c r="D280">
        <v>7311</v>
      </c>
      <c r="E280">
        <f t="shared" si="4"/>
        <v>6.666666666666667</v>
      </c>
    </row>
    <row r="281" spans="1:5" x14ac:dyDescent="0.2">
      <c r="A281" s="73">
        <v>2310</v>
      </c>
      <c r="B281" s="1">
        <v>1</v>
      </c>
      <c r="D281">
        <v>7312</v>
      </c>
      <c r="E281">
        <f t="shared" si="4"/>
        <v>7</v>
      </c>
    </row>
    <row r="282" spans="1:5" x14ac:dyDescent="0.2">
      <c r="A282" s="73">
        <v>2310</v>
      </c>
      <c r="B282" s="1">
        <v>1</v>
      </c>
      <c r="D282">
        <v>9622</v>
      </c>
      <c r="E282">
        <f t="shared" si="4"/>
        <v>7</v>
      </c>
    </row>
    <row r="283" spans="1:5" x14ac:dyDescent="0.2">
      <c r="A283" s="73">
        <v>2310</v>
      </c>
      <c r="B283" s="1">
        <v>2</v>
      </c>
      <c r="D283">
        <v>7541</v>
      </c>
      <c r="E283">
        <f t="shared" si="4"/>
        <v>7</v>
      </c>
    </row>
    <row r="284" spans="1:5" x14ac:dyDescent="0.2">
      <c r="A284" s="73">
        <v>2310</v>
      </c>
      <c r="B284" s="1">
        <v>2</v>
      </c>
      <c r="D284">
        <v>7222</v>
      </c>
      <c r="E284">
        <f t="shared" si="4"/>
        <v>7.5</v>
      </c>
    </row>
    <row r="285" spans="1:5" x14ac:dyDescent="0.2">
      <c r="A285" s="73">
        <v>2310</v>
      </c>
      <c r="B285" s="1">
        <v>1</v>
      </c>
      <c r="D285">
        <v>7215</v>
      </c>
      <c r="E285">
        <f t="shared" si="4"/>
        <v>8</v>
      </c>
    </row>
    <row r="286" spans="1:5" x14ac:dyDescent="0.2">
      <c r="A286" s="73">
        <v>2310</v>
      </c>
      <c r="B286" s="1">
        <v>2</v>
      </c>
      <c r="D286">
        <v>3122</v>
      </c>
      <c r="E286">
        <f t="shared" si="4"/>
        <v>5</v>
      </c>
    </row>
    <row r="287" spans="1:5" x14ac:dyDescent="0.2">
      <c r="A287" s="73">
        <v>2310</v>
      </c>
      <c r="B287" s="1">
        <v>2</v>
      </c>
      <c r="D287">
        <v>8211</v>
      </c>
      <c r="E287">
        <f t="shared" si="4"/>
        <v>7.5</v>
      </c>
    </row>
    <row r="288" spans="1:5" x14ac:dyDescent="0.2">
      <c r="A288" s="73">
        <v>2310</v>
      </c>
      <c r="B288" s="1">
        <v>2</v>
      </c>
      <c r="D288">
        <v>8212</v>
      </c>
      <c r="E288">
        <f t="shared" si="4"/>
        <v>7.25</v>
      </c>
    </row>
    <row r="289" spans="1:5" x14ac:dyDescent="0.2">
      <c r="A289" s="73">
        <v>2310</v>
      </c>
      <c r="B289" s="1">
        <v>3</v>
      </c>
      <c r="D289">
        <v>8142</v>
      </c>
      <c r="E289">
        <f t="shared" si="4"/>
        <v>8</v>
      </c>
    </row>
    <row r="290" spans="1:5" x14ac:dyDescent="0.2">
      <c r="A290" s="73">
        <v>2310</v>
      </c>
      <c r="B290" s="1">
        <v>1</v>
      </c>
      <c r="D290">
        <v>8219</v>
      </c>
      <c r="E290">
        <f t="shared" si="4"/>
        <v>8</v>
      </c>
    </row>
    <row r="291" spans="1:5" x14ac:dyDescent="0.2">
      <c r="A291" s="73">
        <v>2320</v>
      </c>
      <c r="B291" s="1">
        <v>4</v>
      </c>
      <c r="D291">
        <v>7512</v>
      </c>
      <c r="E291">
        <f t="shared" si="4"/>
        <v>7</v>
      </c>
    </row>
    <row r="292" spans="1:5" x14ac:dyDescent="0.2">
      <c r="A292" s="73">
        <v>2342</v>
      </c>
      <c r="B292" s="1">
        <v>4</v>
      </c>
      <c r="D292">
        <v>7511</v>
      </c>
      <c r="E292">
        <f t="shared" si="4"/>
        <v>8</v>
      </c>
    </row>
    <row r="293" spans="1:5" x14ac:dyDescent="0.2">
      <c r="A293" s="73">
        <v>2342</v>
      </c>
      <c r="B293" s="1">
        <v>3</v>
      </c>
      <c r="D293">
        <v>8160</v>
      </c>
      <c r="E293">
        <f t="shared" si="4"/>
        <v>7.666666666666667</v>
      </c>
    </row>
    <row r="294" spans="1:5" x14ac:dyDescent="0.2">
      <c r="A294" s="73">
        <v>2341</v>
      </c>
      <c r="B294" s="1">
        <v>2</v>
      </c>
      <c r="D294">
        <v>7514</v>
      </c>
      <c r="E294">
        <f t="shared" si="4"/>
        <v>7</v>
      </c>
    </row>
    <row r="295" spans="1:5" x14ac:dyDescent="0.2">
      <c r="A295" s="73">
        <v>2341</v>
      </c>
      <c r="B295" s="1">
        <v>2</v>
      </c>
      <c r="D295">
        <v>7223</v>
      </c>
      <c r="E295">
        <f t="shared" si="4"/>
        <v>8.0909090909090917</v>
      </c>
    </row>
    <row r="296" spans="1:5" x14ac:dyDescent="0.2">
      <c r="A296" s="73">
        <v>2320</v>
      </c>
      <c r="B296" s="1">
        <v>3</v>
      </c>
      <c r="D296">
        <v>3135</v>
      </c>
      <c r="E296">
        <f t="shared" si="4"/>
        <v>8</v>
      </c>
    </row>
    <row r="297" spans="1:5" x14ac:dyDescent="0.2">
      <c r="A297" s="73">
        <v>2330</v>
      </c>
      <c r="B297" s="1">
        <v>2</v>
      </c>
      <c r="D297">
        <v>8121</v>
      </c>
      <c r="E297">
        <f t="shared" si="4"/>
        <v>8.5</v>
      </c>
    </row>
    <row r="298" spans="1:5" x14ac:dyDescent="0.2">
      <c r="A298" s="73">
        <v>2320</v>
      </c>
      <c r="B298" s="1">
        <v>3</v>
      </c>
      <c r="D298">
        <v>7211</v>
      </c>
      <c r="E298">
        <f t="shared" si="4"/>
        <v>8.5</v>
      </c>
    </row>
    <row r="299" spans="1:5" x14ac:dyDescent="0.2">
      <c r="A299" s="73">
        <v>2352</v>
      </c>
      <c r="B299" s="1">
        <v>3</v>
      </c>
      <c r="D299">
        <v>7212</v>
      </c>
      <c r="E299">
        <f t="shared" si="4"/>
        <v>8</v>
      </c>
    </row>
    <row r="300" spans="1:5" x14ac:dyDescent="0.2">
      <c r="A300" s="73">
        <v>2352</v>
      </c>
      <c r="B300" s="1">
        <v>2</v>
      </c>
      <c r="D300">
        <v>8122</v>
      </c>
      <c r="E300">
        <f t="shared" si="4"/>
        <v>8.5</v>
      </c>
    </row>
    <row r="301" spans="1:5" x14ac:dyDescent="0.2">
      <c r="A301" s="73">
        <v>2352</v>
      </c>
      <c r="B301" s="1">
        <v>2</v>
      </c>
      <c r="D301">
        <v>7224</v>
      </c>
      <c r="E301">
        <f t="shared" si="4"/>
        <v>8.5</v>
      </c>
    </row>
    <row r="302" spans="1:5" x14ac:dyDescent="0.2">
      <c r="A302" s="74">
        <v>3423</v>
      </c>
      <c r="B302" s="1">
        <v>2</v>
      </c>
      <c r="D302">
        <v>7322</v>
      </c>
      <c r="E302">
        <f t="shared" si="4"/>
        <v>7</v>
      </c>
    </row>
    <row r="303" spans="1:5" x14ac:dyDescent="0.2">
      <c r="A303" s="73">
        <v>2353</v>
      </c>
      <c r="B303" s="1">
        <v>3</v>
      </c>
      <c r="D303">
        <v>7323</v>
      </c>
      <c r="E303">
        <f t="shared" si="4"/>
        <v>8</v>
      </c>
    </row>
    <row r="304" spans="1:5" x14ac:dyDescent="0.2">
      <c r="A304" s="73">
        <v>2353</v>
      </c>
      <c r="B304" s="1">
        <v>2</v>
      </c>
      <c r="D304">
        <v>8157</v>
      </c>
      <c r="E304">
        <f t="shared" si="4"/>
        <v>8</v>
      </c>
    </row>
    <row r="305" spans="1:5" x14ac:dyDescent="0.2">
      <c r="A305" s="74">
        <v>2539</v>
      </c>
      <c r="B305" s="1">
        <v>2</v>
      </c>
      <c r="D305">
        <v>9121</v>
      </c>
      <c r="E305">
        <f t="shared" si="4"/>
        <v>9</v>
      </c>
    </row>
    <row r="306" spans="1:5" x14ac:dyDescent="0.2">
      <c r="A306" s="73">
        <v>2621</v>
      </c>
      <c r="B306" s="1">
        <v>4</v>
      </c>
      <c r="D306">
        <v>8153</v>
      </c>
      <c r="E306">
        <f t="shared" si="4"/>
        <v>9</v>
      </c>
    </row>
    <row r="307" spans="1:5" x14ac:dyDescent="0.2">
      <c r="A307" s="73">
        <v>2621</v>
      </c>
      <c r="B307" s="1">
        <v>3</v>
      </c>
      <c r="D307">
        <v>7318</v>
      </c>
      <c r="E307">
        <f t="shared" si="4"/>
        <v>8</v>
      </c>
    </row>
    <row r="308" spans="1:5" x14ac:dyDescent="0.2">
      <c r="A308" s="73">
        <v>3433</v>
      </c>
      <c r="B308" s="1">
        <v>6</v>
      </c>
      <c r="D308">
        <v>8156</v>
      </c>
      <c r="E308">
        <f t="shared" si="4"/>
        <v>9</v>
      </c>
    </row>
    <row r="309" spans="1:5" x14ac:dyDescent="0.2">
      <c r="A309" s="74">
        <v>2622</v>
      </c>
      <c r="B309" s="1">
        <v>3</v>
      </c>
      <c r="D309">
        <v>7533</v>
      </c>
      <c r="E309">
        <f t="shared" si="4"/>
        <v>7</v>
      </c>
    </row>
    <row r="310" spans="1:5" x14ac:dyDescent="0.2">
      <c r="A310" s="73">
        <v>3433</v>
      </c>
      <c r="B310" s="1">
        <v>6</v>
      </c>
      <c r="D310">
        <v>7531</v>
      </c>
      <c r="E310">
        <f t="shared" si="4"/>
        <v>9</v>
      </c>
    </row>
    <row r="311" spans="1:5" x14ac:dyDescent="0.2">
      <c r="A311" s="73">
        <v>2132</v>
      </c>
      <c r="B311" s="1">
        <v>2</v>
      </c>
      <c r="D311">
        <v>8154</v>
      </c>
      <c r="E311">
        <f t="shared" si="4"/>
        <v>7</v>
      </c>
    </row>
    <row r="312" spans="1:5" x14ac:dyDescent="0.2">
      <c r="A312" s="73">
        <v>2351</v>
      </c>
      <c r="B312" s="1">
        <v>1</v>
      </c>
      <c r="D312">
        <v>7532</v>
      </c>
      <c r="E312">
        <f t="shared" si="4"/>
        <v>7.5</v>
      </c>
    </row>
    <row r="313" spans="1:5" x14ac:dyDescent="0.2">
      <c r="A313" s="74">
        <v>5312</v>
      </c>
      <c r="B313" s="1">
        <v>3</v>
      </c>
      <c r="D313">
        <v>8152</v>
      </c>
      <c r="E313">
        <f t="shared" si="4"/>
        <v>9</v>
      </c>
    </row>
    <row r="314" spans="1:5" x14ac:dyDescent="0.2">
      <c r="A314" s="73">
        <v>2654</v>
      </c>
      <c r="B314" s="1">
        <v>5</v>
      </c>
      <c r="D314">
        <v>8151</v>
      </c>
      <c r="E314">
        <f t="shared" si="4"/>
        <v>9</v>
      </c>
    </row>
    <row r="315" spans="1:5" x14ac:dyDescent="0.2">
      <c r="A315" s="73">
        <v>2651</v>
      </c>
      <c r="B315" s="1">
        <v>7</v>
      </c>
      <c r="D315">
        <v>8181</v>
      </c>
      <c r="E315">
        <f t="shared" si="4"/>
        <v>8</v>
      </c>
    </row>
    <row r="316" spans="1:5" x14ac:dyDescent="0.2">
      <c r="A316" s="73">
        <v>2651</v>
      </c>
      <c r="B316" s="1">
        <v>6</v>
      </c>
      <c r="D316">
        <v>7534</v>
      </c>
      <c r="E316">
        <f t="shared" si="4"/>
        <v>8</v>
      </c>
    </row>
    <row r="317" spans="1:5" x14ac:dyDescent="0.2">
      <c r="A317" s="74">
        <v>2166</v>
      </c>
      <c r="B317" s="1">
        <v>5</v>
      </c>
      <c r="D317">
        <v>7522</v>
      </c>
      <c r="E317">
        <f t="shared" si="4"/>
        <v>7.25</v>
      </c>
    </row>
    <row r="318" spans="1:5" x14ac:dyDescent="0.2">
      <c r="A318" s="73">
        <v>2163</v>
      </c>
      <c r="B318" s="1">
        <v>6</v>
      </c>
      <c r="D318">
        <v>8172</v>
      </c>
      <c r="E318">
        <f t="shared" si="4"/>
        <v>9</v>
      </c>
    </row>
    <row r="319" spans="1:5" x14ac:dyDescent="0.2">
      <c r="A319" s="73">
        <v>2163</v>
      </c>
      <c r="B319" s="1">
        <v>3</v>
      </c>
      <c r="D319">
        <v>7523</v>
      </c>
      <c r="E319">
        <f t="shared" si="4"/>
        <v>10</v>
      </c>
    </row>
    <row r="320" spans="1:5" x14ac:dyDescent="0.2">
      <c r="A320" s="73">
        <v>7549</v>
      </c>
      <c r="B320" s="1">
        <v>6</v>
      </c>
      <c r="D320">
        <v>3131</v>
      </c>
      <c r="E320">
        <f t="shared" si="4"/>
        <v>6.8</v>
      </c>
    </row>
    <row r="321" spans="1:5" x14ac:dyDescent="0.2">
      <c r="A321" s="73">
        <v>2166</v>
      </c>
      <c r="B321" s="1">
        <v>5</v>
      </c>
      <c r="D321">
        <v>8182</v>
      </c>
      <c r="E321">
        <f t="shared" si="4"/>
        <v>6</v>
      </c>
    </row>
    <row r="322" spans="1:5" x14ac:dyDescent="0.2">
      <c r="A322" s="73">
        <v>3432</v>
      </c>
      <c r="B322" s="1">
        <v>3</v>
      </c>
      <c r="D322">
        <v>3132</v>
      </c>
      <c r="E322">
        <f t="shared" si="4"/>
        <v>6.666666666666667</v>
      </c>
    </row>
    <row r="323" spans="1:5" x14ac:dyDescent="0.2">
      <c r="A323" s="73">
        <v>3432</v>
      </c>
      <c r="B323" s="1">
        <v>5</v>
      </c>
      <c r="D323">
        <v>3133</v>
      </c>
      <c r="E323">
        <f t="shared" si="4"/>
        <v>9</v>
      </c>
    </row>
    <row r="324" spans="1:5" x14ac:dyDescent="0.2">
      <c r="A324" s="73">
        <v>3432</v>
      </c>
      <c r="B324" s="1">
        <v>4</v>
      </c>
      <c r="D324">
        <v>3134</v>
      </c>
      <c r="E324">
        <f t="shared" si="4"/>
        <v>7</v>
      </c>
    </row>
    <row r="325" spans="1:5" x14ac:dyDescent="0.2">
      <c r="A325" s="73">
        <v>2655</v>
      </c>
      <c r="B325" s="1">
        <v>5</v>
      </c>
      <c r="D325">
        <v>8131</v>
      </c>
      <c r="E325">
        <f t="shared" ref="E325:E359" si="5">AVERAGEIF($A:$A, D325, $B:$B)</f>
        <v>7</v>
      </c>
    </row>
    <row r="326" spans="1:5" x14ac:dyDescent="0.2">
      <c r="A326" s="73">
        <v>2654</v>
      </c>
      <c r="B326" s="1">
        <v>3</v>
      </c>
      <c r="D326">
        <v>7513</v>
      </c>
      <c r="E326">
        <f t="shared" si="5"/>
        <v>7</v>
      </c>
    </row>
    <row r="327" spans="1:5" x14ac:dyDescent="0.2">
      <c r="A327" s="74">
        <v>2654</v>
      </c>
      <c r="B327" s="1">
        <v>3</v>
      </c>
      <c r="D327">
        <v>8112</v>
      </c>
      <c r="E327">
        <f t="shared" si="5"/>
        <v>7</v>
      </c>
    </row>
    <row r="328" spans="1:5" x14ac:dyDescent="0.2">
      <c r="A328" s="74">
        <v>2654</v>
      </c>
      <c r="B328" s="1">
        <v>3</v>
      </c>
      <c r="D328">
        <v>8114</v>
      </c>
      <c r="E328">
        <f t="shared" si="5"/>
        <v>8</v>
      </c>
    </row>
    <row r="329" spans="1:5" x14ac:dyDescent="0.2">
      <c r="A329" s="74">
        <v>3521</v>
      </c>
      <c r="B329" s="1">
        <v>6</v>
      </c>
      <c r="D329">
        <v>7315</v>
      </c>
      <c r="E329">
        <f t="shared" si="5"/>
        <v>8</v>
      </c>
    </row>
    <row r="330" spans="1:5" x14ac:dyDescent="0.2">
      <c r="A330" s="73">
        <v>3421</v>
      </c>
      <c r="B330" s="1">
        <v>5</v>
      </c>
      <c r="D330">
        <v>8141</v>
      </c>
      <c r="E330">
        <f t="shared" si="5"/>
        <v>8.3333333333333339</v>
      </c>
    </row>
    <row r="331" spans="1:5" x14ac:dyDescent="0.2">
      <c r="A331" s="73">
        <v>3422</v>
      </c>
      <c r="B331" s="1">
        <v>2</v>
      </c>
      <c r="D331">
        <v>7543</v>
      </c>
      <c r="E331">
        <f t="shared" si="5"/>
        <v>7</v>
      </c>
    </row>
    <row r="332" spans="1:5" x14ac:dyDescent="0.2">
      <c r="A332" s="73">
        <v>3422</v>
      </c>
      <c r="B332" s="1">
        <v>5</v>
      </c>
      <c r="D332">
        <v>7313</v>
      </c>
      <c r="E332">
        <f t="shared" si="5"/>
        <v>7.5</v>
      </c>
    </row>
    <row r="333" spans="1:5" x14ac:dyDescent="0.2">
      <c r="A333" s="73">
        <v>2653</v>
      </c>
      <c r="B333" s="1">
        <v>7</v>
      </c>
      <c r="D333">
        <v>8183</v>
      </c>
      <c r="E333">
        <f t="shared" si="5"/>
        <v>8</v>
      </c>
    </row>
    <row r="334" spans="1:5" x14ac:dyDescent="0.2">
      <c r="A334" s="73">
        <v>2653</v>
      </c>
      <c r="B334" s="1">
        <v>3</v>
      </c>
      <c r="D334">
        <v>7316</v>
      </c>
      <c r="E334">
        <f t="shared" si="5"/>
        <v>7</v>
      </c>
    </row>
    <row r="335" spans="1:5" x14ac:dyDescent="0.2">
      <c r="A335" s="73">
        <v>2652</v>
      </c>
      <c r="B335" s="1">
        <v>4</v>
      </c>
      <c r="D335">
        <v>8189</v>
      </c>
      <c r="E335">
        <f t="shared" si="5"/>
        <v>8</v>
      </c>
    </row>
    <row r="336" spans="1:5" x14ac:dyDescent="0.2">
      <c r="A336" s="73">
        <v>2652</v>
      </c>
      <c r="B336" s="1">
        <v>6</v>
      </c>
      <c r="D336">
        <v>8132</v>
      </c>
      <c r="E336">
        <f t="shared" si="5"/>
        <v>6</v>
      </c>
    </row>
    <row r="337" spans="1:5" x14ac:dyDescent="0.2">
      <c r="A337" s="73">
        <v>2656</v>
      </c>
      <c r="B337" s="1">
        <v>4</v>
      </c>
      <c r="D337">
        <v>3139</v>
      </c>
      <c r="E337">
        <f t="shared" si="5"/>
        <v>6</v>
      </c>
    </row>
    <row r="338" spans="1:5" x14ac:dyDescent="0.2">
      <c r="A338" s="74">
        <v>2642</v>
      </c>
      <c r="B338" s="1">
        <v>4</v>
      </c>
      <c r="D338">
        <v>7521</v>
      </c>
      <c r="E338">
        <f t="shared" si="5"/>
        <v>9</v>
      </c>
    </row>
    <row r="339" spans="1:5" x14ac:dyDescent="0.2">
      <c r="A339" s="73">
        <v>2432</v>
      </c>
      <c r="B339" s="1">
        <v>2</v>
      </c>
      <c r="D339">
        <v>8171</v>
      </c>
      <c r="E339">
        <f t="shared" si="5"/>
        <v>7.5</v>
      </c>
    </row>
    <row r="340" spans="1:5" x14ac:dyDescent="0.2">
      <c r="A340" s="73">
        <v>2641</v>
      </c>
      <c r="B340" s="1">
        <v>4</v>
      </c>
      <c r="D340">
        <v>7314</v>
      </c>
      <c r="E340">
        <f t="shared" si="5"/>
        <v>8.25</v>
      </c>
    </row>
    <row r="341" spans="1:5" x14ac:dyDescent="0.2">
      <c r="A341" s="73">
        <v>2641</v>
      </c>
      <c r="B341" s="1">
        <v>6</v>
      </c>
      <c r="D341">
        <v>9329</v>
      </c>
      <c r="E341">
        <f t="shared" si="5"/>
        <v>8.5</v>
      </c>
    </row>
    <row r="342" spans="1:5" x14ac:dyDescent="0.2">
      <c r="A342" s="73">
        <v>2641</v>
      </c>
      <c r="B342" s="1">
        <v>3</v>
      </c>
      <c r="D342">
        <v>9333</v>
      </c>
      <c r="E342">
        <f t="shared" si="5"/>
        <v>6.25</v>
      </c>
    </row>
    <row r="343" spans="1:5" x14ac:dyDescent="0.2">
      <c r="A343" s="73">
        <v>2641</v>
      </c>
      <c r="B343" s="1">
        <v>5</v>
      </c>
      <c r="D343">
        <v>9611</v>
      </c>
      <c r="E343">
        <f t="shared" si="5"/>
        <v>6.5</v>
      </c>
    </row>
    <row r="344" spans="1:5" x14ac:dyDescent="0.2">
      <c r="A344" s="73">
        <v>2643</v>
      </c>
      <c r="B344" s="1">
        <v>5</v>
      </c>
      <c r="D344">
        <v>3153</v>
      </c>
      <c r="E344">
        <f t="shared" si="5"/>
        <v>8.5</v>
      </c>
    </row>
    <row r="345" spans="1:5" x14ac:dyDescent="0.2">
      <c r="A345" s="74">
        <v>3343</v>
      </c>
      <c r="B345" s="1">
        <v>8</v>
      </c>
      <c r="D345">
        <v>3154</v>
      </c>
      <c r="E345">
        <f t="shared" si="5"/>
        <v>6</v>
      </c>
    </row>
    <row r="346" spans="1:5" x14ac:dyDescent="0.2">
      <c r="A346" s="73">
        <v>3521</v>
      </c>
      <c r="B346" s="1">
        <v>7</v>
      </c>
      <c r="D346">
        <v>315</v>
      </c>
      <c r="E346">
        <f t="shared" si="5"/>
        <v>6</v>
      </c>
    </row>
    <row r="347" spans="1:5" x14ac:dyDescent="0.2">
      <c r="A347" s="73">
        <v>3521</v>
      </c>
      <c r="B347" s="1">
        <v>6</v>
      </c>
      <c r="D347">
        <v>5111</v>
      </c>
      <c r="E347">
        <f t="shared" si="5"/>
        <v>7</v>
      </c>
    </row>
    <row r="348" spans="1:5" x14ac:dyDescent="0.2">
      <c r="A348" s="73">
        <v>3521</v>
      </c>
      <c r="B348" s="1">
        <v>5</v>
      </c>
      <c r="D348">
        <v>8322</v>
      </c>
      <c r="E348">
        <f t="shared" si="5"/>
        <v>8</v>
      </c>
    </row>
    <row r="349" spans="1:5" x14ac:dyDescent="0.2">
      <c r="A349" s="73">
        <v>3431</v>
      </c>
      <c r="B349" s="1">
        <v>5</v>
      </c>
      <c r="D349">
        <v>8332</v>
      </c>
      <c r="E349">
        <f t="shared" si="5"/>
        <v>8</v>
      </c>
    </row>
    <row r="350" spans="1:5" x14ac:dyDescent="0.2">
      <c r="A350" s="73">
        <v>3521</v>
      </c>
      <c r="B350" s="1">
        <v>6</v>
      </c>
      <c r="D350">
        <v>8331</v>
      </c>
      <c r="E350">
        <f t="shared" si="5"/>
        <v>9</v>
      </c>
    </row>
    <row r="351" spans="1:5" x14ac:dyDescent="0.2">
      <c r="A351" s="73">
        <v>2654</v>
      </c>
      <c r="B351" s="1">
        <v>4</v>
      </c>
      <c r="D351">
        <v>8311</v>
      </c>
      <c r="E351">
        <f t="shared" si="5"/>
        <v>8.25</v>
      </c>
    </row>
    <row r="352" spans="1:5" x14ac:dyDescent="0.2">
      <c r="A352" s="73">
        <v>2269</v>
      </c>
      <c r="B352" s="1">
        <v>5</v>
      </c>
      <c r="D352">
        <v>8312</v>
      </c>
      <c r="E352">
        <f t="shared" si="5"/>
        <v>8</v>
      </c>
    </row>
    <row r="353" spans="1:5" x14ac:dyDescent="0.2">
      <c r="A353" s="73">
        <v>2261</v>
      </c>
      <c r="B353" s="1">
        <v>6</v>
      </c>
      <c r="D353">
        <v>8350</v>
      </c>
      <c r="E353">
        <f t="shared" si="5"/>
        <v>7.5</v>
      </c>
    </row>
    <row r="354" spans="1:5" x14ac:dyDescent="0.2">
      <c r="A354" s="73">
        <v>2261</v>
      </c>
      <c r="B354" s="1">
        <v>4</v>
      </c>
      <c r="D354">
        <v>3152</v>
      </c>
      <c r="E354">
        <f t="shared" si="5"/>
        <v>7</v>
      </c>
    </row>
    <row r="355" spans="1:5" x14ac:dyDescent="0.2">
      <c r="A355" s="73">
        <v>2261</v>
      </c>
      <c r="B355" s="1">
        <v>5</v>
      </c>
      <c r="D355">
        <v>3151</v>
      </c>
      <c r="E355">
        <f t="shared" si="5"/>
        <v>7</v>
      </c>
    </row>
    <row r="356" spans="1:5" x14ac:dyDescent="0.2">
      <c r="A356" s="73">
        <v>2261</v>
      </c>
      <c r="B356" s="1">
        <v>5</v>
      </c>
      <c r="D356">
        <v>5245</v>
      </c>
      <c r="E356">
        <f t="shared" si="5"/>
        <v>8</v>
      </c>
    </row>
    <row r="357" spans="1:5" x14ac:dyDescent="0.2">
      <c r="A357" s="73">
        <v>2265</v>
      </c>
      <c r="B357" s="1">
        <v>2</v>
      </c>
      <c r="D357">
        <v>8344</v>
      </c>
      <c r="E357">
        <f t="shared" si="5"/>
        <v>8</v>
      </c>
    </row>
    <row r="358" spans="1:5" x14ac:dyDescent="0.2">
      <c r="A358" s="73">
        <v>2267</v>
      </c>
      <c r="B358" s="1">
        <v>4</v>
      </c>
      <c r="D358">
        <v>9112</v>
      </c>
      <c r="E358">
        <f t="shared" si="5"/>
        <v>9</v>
      </c>
    </row>
    <row r="359" spans="1:5" x14ac:dyDescent="0.2">
      <c r="A359" s="73">
        <v>2262</v>
      </c>
      <c r="B359" s="1">
        <v>5</v>
      </c>
      <c r="D359">
        <v>9321</v>
      </c>
      <c r="E359">
        <f t="shared" si="5"/>
        <v>7</v>
      </c>
    </row>
    <row r="360" spans="1:5" x14ac:dyDescent="0.2">
      <c r="A360" s="73">
        <v>2240</v>
      </c>
      <c r="B360" s="1">
        <v>3</v>
      </c>
    </row>
    <row r="361" spans="1:5" x14ac:dyDescent="0.2">
      <c r="A361" s="73">
        <v>2240</v>
      </c>
      <c r="B361" s="1">
        <v>6</v>
      </c>
    </row>
    <row r="362" spans="1:5" x14ac:dyDescent="0.2">
      <c r="A362" s="73">
        <v>2269</v>
      </c>
      <c r="B362" s="1">
        <v>5</v>
      </c>
    </row>
    <row r="363" spans="1:5" x14ac:dyDescent="0.2">
      <c r="A363" s="73">
        <v>2269</v>
      </c>
      <c r="B363" s="1">
        <v>2</v>
      </c>
    </row>
    <row r="364" spans="1:5" x14ac:dyDescent="0.2">
      <c r="A364" s="73">
        <v>2269</v>
      </c>
      <c r="B364" s="1">
        <v>3</v>
      </c>
    </row>
    <row r="365" spans="1:5" x14ac:dyDescent="0.2">
      <c r="A365" s="73">
        <v>2264</v>
      </c>
      <c r="B365" s="1">
        <v>4</v>
      </c>
    </row>
    <row r="366" spans="1:5" x14ac:dyDescent="0.2">
      <c r="A366" s="73">
        <v>3211</v>
      </c>
      <c r="B366" s="1">
        <v>8</v>
      </c>
    </row>
    <row r="367" spans="1:5" x14ac:dyDescent="0.2">
      <c r="A367" s="73">
        <v>2269</v>
      </c>
      <c r="B367" s="1">
        <v>2</v>
      </c>
    </row>
    <row r="368" spans="1:5" x14ac:dyDescent="0.2">
      <c r="A368" s="73">
        <v>3259</v>
      </c>
      <c r="B368" s="1">
        <v>6</v>
      </c>
    </row>
    <row r="369" spans="1:2" x14ac:dyDescent="0.2">
      <c r="A369" s="73">
        <v>2266</v>
      </c>
      <c r="B369" s="1">
        <v>2</v>
      </c>
    </row>
    <row r="370" spans="1:2" x14ac:dyDescent="0.2">
      <c r="A370" s="73">
        <v>2264</v>
      </c>
      <c r="B370" s="1">
        <v>3</v>
      </c>
    </row>
    <row r="371" spans="1:2" x14ac:dyDescent="0.2">
      <c r="A371" s="74">
        <v>2269</v>
      </c>
      <c r="B371" s="1">
        <v>2</v>
      </c>
    </row>
    <row r="372" spans="1:2" x14ac:dyDescent="0.2">
      <c r="A372" s="74">
        <v>2269</v>
      </c>
      <c r="B372" s="1">
        <v>2</v>
      </c>
    </row>
    <row r="373" spans="1:2" x14ac:dyDescent="0.2">
      <c r="A373" s="73">
        <v>2250</v>
      </c>
      <c r="B373" s="1">
        <v>5</v>
      </c>
    </row>
    <row r="374" spans="1:2" x14ac:dyDescent="0.2">
      <c r="A374" s="73">
        <v>2221</v>
      </c>
      <c r="B374" s="1">
        <v>4</v>
      </c>
    </row>
    <row r="375" spans="1:2" x14ac:dyDescent="0.2">
      <c r="A375" s="73">
        <v>2221</v>
      </c>
      <c r="B375" s="1">
        <v>4</v>
      </c>
    </row>
    <row r="376" spans="1:2" x14ac:dyDescent="0.2">
      <c r="A376" s="73">
        <v>2221</v>
      </c>
      <c r="B376" s="1">
        <v>2</v>
      </c>
    </row>
    <row r="377" spans="1:2" x14ac:dyDescent="0.2">
      <c r="A377" s="73">
        <v>2221</v>
      </c>
      <c r="B377" s="1">
        <v>4</v>
      </c>
    </row>
    <row r="378" spans="1:2" x14ac:dyDescent="0.2">
      <c r="A378" s="73">
        <v>2221</v>
      </c>
      <c r="B378" s="1">
        <v>2</v>
      </c>
    </row>
    <row r="379" spans="1:2" x14ac:dyDescent="0.2">
      <c r="A379" s="73">
        <v>2221</v>
      </c>
      <c r="B379" s="1">
        <v>5</v>
      </c>
    </row>
    <row r="380" spans="1:2" x14ac:dyDescent="0.2">
      <c r="A380" s="73">
        <v>2222</v>
      </c>
      <c r="B380" s="1">
        <v>3</v>
      </c>
    </row>
    <row r="381" spans="1:2" x14ac:dyDescent="0.2">
      <c r="A381" s="73">
        <v>2221</v>
      </c>
      <c r="B381" s="1">
        <v>3</v>
      </c>
    </row>
    <row r="382" spans="1:2" x14ac:dyDescent="0.2">
      <c r="A382" s="73">
        <v>2266</v>
      </c>
      <c r="B382" s="1">
        <v>3</v>
      </c>
    </row>
    <row r="383" spans="1:2" x14ac:dyDescent="0.2">
      <c r="A383" s="73">
        <v>2212</v>
      </c>
      <c r="B383" s="1">
        <v>5</v>
      </c>
    </row>
    <row r="384" spans="1:2" x14ac:dyDescent="0.2">
      <c r="A384" s="74">
        <v>2212</v>
      </c>
      <c r="B384" s="1">
        <v>4</v>
      </c>
    </row>
    <row r="385" spans="1:2" x14ac:dyDescent="0.2">
      <c r="A385" s="74">
        <v>2211</v>
      </c>
      <c r="B385" s="1">
        <v>4</v>
      </c>
    </row>
    <row r="386" spans="1:2" x14ac:dyDescent="0.2">
      <c r="A386" s="74">
        <v>2211</v>
      </c>
      <c r="B386" s="1">
        <v>4</v>
      </c>
    </row>
    <row r="387" spans="1:2" x14ac:dyDescent="0.2">
      <c r="A387" s="74">
        <v>2212</v>
      </c>
      <c r="B387" s="1">
        <v>2</v>
      </c>
    </row>
    <row r="388" spans="1:2" x14ac:dyDescent="0.2">
      <c r="A388" s="73">
        <v>2212</v>
      </c>
      <c r="B388" s="1">
        <v>4</v>
      </c>
    </row>
    <row r="389" spans="1:2" x14ac:dyDescent="0.2">
      <c r="A389" s="73">
        <v>2211</v>
      </c>
      <c r="B389" s="1">
        <v>4</v>
      </c>
    </row>
    <row r="390" spans="1:2" x14ac:dyDescent="0.2">
      <c r="A390" s="74">
        <v>2212</v>
      </c>
      <c r="B390" s="1">
        <v>6</v>
      </c>
    </row>
    <row r="391" spans="1:2" x14ac:dyDescent="0.2">
      <c r="A391" s="73">
        <v>2212</v>
      </c>
      <c r="B391" s="1">
        <v>2</v>
      </c>
    </row>
    <row r="392" spans="1:2" x14ac:dyDescent="0.2">
      <c r="A392" s="74">
        <v>2212</v>
      </c>
      <c r="B392" s="1">
        <v>5</v>
      </c>
    </row>
    <row r="393" spans="1:2" x14ac:dyDescent="0.2">
      <c r="A393" s="74">
        <v>2212</v>
      </c>
      <c r="B393" s="1">
        <v>3</v>
      </c>
    </row>
    <row r="394" spans="1:2" x14ac:dyDescent="0.2">
      <c r="A394" s="74">
        <v>2211</v>
      </c>
      <c r="B394" s="1">
        <v>3</v>
      </c>
    </row>
    <row r="395" spans="1:2" x14ac:dyDescent="0.2">
      <c r="A395" s="74">
        <v>2212</v>
      </c>
      <c r="B395" s="1">
        <v>5</v>
      </c>
    </row>
    <row r="396" spans="1:2" x14ac:dyDescent="0.2">
      <c r="A396" s="74">
        <v>2212</v>
      </c>
      <c r="B396" s="1">
        <v>3</v>
      </c>
    </row>
    <row r="397" spans="1:2" x14ac:dyDescent="0.2">
      <c r="A397" s="74">
        <v>2212</v>
      </c>
      <c r="B397" s="1">
        <v>1</v>
      </c>
    </row>
    <row r="398" spans="1:2" x14ac:dyDescent="0.2">
      <c r="A398" s="74">
        <v>2212</v>
      </c>
      <c r="B398" s="1">
        <v>4</v>
      </c>
    </row>
    <row r="399" spans="1:2" x14ac:dyDescent="0.2">
      <c r="A399" s="74">
        <v>2212</v>
      </c>
      <c r="B399" s="1">
        <v>5</v>
      </c>
    </row>
    <row r="400" spans="1:2" x14ac:dyDescent="0.2">
      <c r="A400" s="74">
        <v>2230</v>
      </c>
      <c r="B400" s="1">
        <v>5</v>
      </c>
    </row>
    <row r="401" spans="1:2" x14ac:dyDescent="0.2">
      <c r="A401" s="73">
        <v>3251</v>
      </c>
      <c r="B401" s="1">
        <v>6</v>
      </c>
    </row>
    <row r="402" spans="1:2" x14ac:dyDescent="0.2">
      <c r="A402" s="74">
        <v>2230</v>
      </c>
      <c r="B402" s="1">
        <v>3</v>
      </c>
    </row>
    <row r="403" spans="1:2" x14ac:dyDescent="0.2">
      <c r="A403" s="74">
        <v>2267</v>
      </c>
      <c r="B403" s="1">
        <v>5</v>
      </c>
    </row>
    <row r="404" spans="1:2" x14ac:dyDescent="0.2">
      <c r="A404" s="73">
        <v>3212</v>
      </c>
      <c r="B404" s="1">
        <v>7</v>
      </c>
    </row>
    <row r="405" spans="1:2" x14ac:dyDescent="0.2">
      <c r="A405" s="73">
        <v>3212</v>
      </c>
      <c r="B405" s="1">
        <v>7</v>
      </c>
    </row>
    <row r="406" spans="1:2" x14ac:dyDescent="0.2">
      <c r="A406" s="73">
        <v>3212</v>
      </c>
      <c r="B406" s="1">
        <v>8</v>
      </c>
    </row>
    <row r="407" spans="1:2" x14ac:dyDescent="0.2">
      <c r="A407" s="73">
        <v>3212</v>
      </c>
      <c r="B407" s="1">
        <v>7</v>
      </c>
    </row>
    <row r="408" spans="1:2" x14ac:dyDescent="0.2">
      <c r="A408" s="73">
        <v>3259</v>
      </c>
      <c r="B408" s="1">
        <v>7</v>
      </c>
    </row>
    <row r="409" spans="1:2" x14ac:dyDescent="0.2">
      <c r="A409" s="73">
        <v>3211</v>
      </c>
      <c r="B409" s="1">
        <v>7</v>
      </c>
    </row>
    <row r="410" spans="1:2" x14ac:dyDescent="0.2">
      <c r="A410" s="73">
        <v>3211</v>
      </c>
      <c r="B410" s="1">
        <v>6</v>
      </c>
    </row>
    <row r="411" spans="1:2" x14ac:dyDescent="0.2">
      <c r="A411" s="73">
        <v>3211</v>
      </c>
      <c r="B411" s="1">
        <v>7</v>
      </c>
    </row>
    <row r="412" spans="1:2" x14ac:dyDescent="0.2">
      <c r="A412" s="73">
        <v>3211</v>
      </c>
      <c r="B412" s="1">
        <v>6</v>
      </c>
    </row>
    <row r="413" spans="1:2" x14ac:dyDescent="0.2">
      <c r="A413" s="73">
        <v>3259</v>
      </c>
      <c r="B413" s="1">
        <v>5</v>
      </c>
    </row>
    <row r="414" spans="1:2" x14ac:dyDescent="0.2">
      <c r="A414" s="73">
        <v>3213</v>
      </c>
      <c r="B414" s="1">
        <v>7</v>
      </c>
    </row>
    <row r="415" spans="1:2" x14ac:dyDescent="0.2">
      <c r="A415" s="73">
        <v>3259</v>
      </c>
      <c r="B415" s="1">
        <v>4</v>
      </c>
    </row>
    <row r="416" spans="1:2" x14ac:dyDescent="0.2">
      <c r="A416" s="73">
        <v>3259</v>
      </c>
      <c r="B416" s="1">
        <v>7</v>
      </c>
    </row>
    <row r="417" spans="1:2" x14ac:dyDescent="0.2">
      <c r="A417" s="73">
        <v>3240</v>
      </c>
      <c r="B417" s="1">
        <v>6</v>
      </c>
    </row>
    <row r="418" spans="1:2" x14ac:dyDescent="0.2">
      <c r="A418" s="73">
        <v>3256</v>
      </c>
      <c r="B418" s="1">
        <v>6</v>
      </c>
    </row>
    <row r="419" spans="1:2" x14ac:dyDescent="0.2">
      <c r="A419" s="73">
        <v>3221</v>
      </c>
      <c r="B419" s="1">
        <v>5</v>
      </c>
    </row>
    <row r="420" spans="1:2" x14ac:dyDescent="0.2">
      <c r="A420" s="73">
        <v>3254</v>
      </c>
      <c r="B420" s="1">
        <v>5</v>
      </c>
    </row>
    <row r="421" spans="1:2" x14ac:dyDescent="0.2">
      <c r="A421" s="73">
        <v>3214</v>
      </c>
      <c r="B421" s="1">
        <v>4</v>
      </c>
    </row>
    <row r="422" spans="1:2" x14ac:dyDescent="0.2">
      <c r="A422" s="73">
        <v>3214</v>
      </c>
      <c r="B422" s="1">
        <v>5</v>
      </c>
    </row>
    <row r="423" spans="1:2" x14ac:dyDescent="0.2">
      <c r="A423" s="73">
        <v>3259</v>
      </c>
      <c r="B423" s="1">
        <v>5</v>
      </c>
    </row>
    <row r="424" spans="1:2" x14ac:dyDescent="0.2">
      <c r="A424" s="73">
        <v>3259</v>
      </c>
      <c r="B424" s="1">
        <v>6</v>
      </c>
    </row>
    <row r="425" spans="1:2" x14ac:dyDescent="0.2">
      <c r="A425" s="73">
        <v>3259</v>
      </c>
      <c r="B425" s="1">
        <v>5</v>
      </c>
    </row>
    <row r="426" spans="1:2" x14ac:dyDescent="0.2">
      <c r="A426" s="73">
        <v>3423</v>
      </c>
      <c r="B426" s="1">
        <v>5</v>
      </c>
    </row>
    <row r="427" spans="1:2" x14ac:dyDescent="0.2">
      <c r="A427" s="73">
        <v>2269</v>
      </c>
      <c r="B427" s="1">
        <v>3</v>
      </c>
    </row>
    <row r="428" spans="1:2" x14ac:dyDescent="0.2">
      <c r="A428" s="74">
        <v>3259</v>
      </c>
      <c r="B428" s="1">
        <v>6</v>
      </c>
    </row>
    <row r="429" spans="1:2" x14ac:dyDescent="0.2">
      <c r="A429" s="73">
        <v>3222</v>
      </c>
      <c r="B429" s="1">
        <v>3</v>
      </c>
    </row>
    <row r="430" spans="1:2" x14ac:dyDescent="0.2">
      <c r="A430" s="73">
        <v>5322</v>
      </c>
      <c r="B430" s="1">
        <v>6</v>
      </c>
    </row>
    <row r="431" spans="1:2" x14ac:dyDescent="0.2">
      <c r="A431" s="73">
        <v>5322</v>
      </c>
      <c r="B431" s="1">
        <v>6</v>
      </c>
    </row>
    <row r="432" spans="1:2" x14ac:dyDescent="0.2">
      <c r="A432" s="73">
        <v>5321</v>
      </c>
      <c r="B432" s="1">
        <v>6</v>
      </c>
    </row>
    <row r="433" spans="1:2" x14ac:dyDescent="0.2">
      <c r="A433" s="73">
        <v>5329</v>
      </c>
      <c r="B433" s="1">
        <v>8</v>
      </c>
    </row>
    <row r="434" spans="1:2" x14ac:dyDescent="0.2">
      <c r="A434" s="73">
        <v>5321</v>
      </c>
      <c r="B434" s="1">
        <v>5</v>
      </c>
    </row>
    <row r="435" spans="1:2" x14ac:dyDescent="0.2">
      <c r="A435" s="73">
        <v>3259</v>
      </c>
      <c r="B435" s="1">
        <v>5</v>
      </c>
    </row>
    <row r="436" spans="1:2" x14ac:dyDescent="0.2">
      <c r="A436" s="73">
        <v>5329</v>
      </c>
      <c r="B436" s="1">
        <v>4</v>
      </c>
    </row>
    <row r="437" spans="1:2" x14ac:dyDescent="0.2">
      <c r="A437" s="73">
        <v>3255</v>
      </c>
      <c r="B437" s="1">
        <v>4</v>
      </c>
    </row>
    <row r="438" spans="1:2" x14ac:dyDescent="0.2">
      <c r="A438" s="73">
        <v>5329</v>
      </c>
      <c r="B438" s="1">
        <v>5</v>
      </c>
    </row>
    <row r="439" spans="1:2" x14ac:dyDescent="0.2">
      <c r="A439" s="73">
        <v>3255</v>
      </c>
      <c r="B439" s="1">
        <v>5</v>
      </c>
    </row>
    <row r="440" spans="1:2" x14ac:dyDescent="0.2">
      <c r="A440" s="73">
        <v>3251</v>
      </c>
      <c r="B440" s="1">
        <v>6</v>
      </c>
    </row>
    <row r="441" spans="1:2" x14ac:dyDescent="0.2">
      <c r="A441" s="73">
        <v>3256</v>
      </c>
      <c r="B441" s="1">
        <v>5</v>
      </c>
    </row>
    <row r="442" spans="1:2" x14ac:dyDescent="0.2">
      <c r="A442" s="73">
        <v>5329</v>
      </c>
      <c r="B442" s="1">
        <v>8</v>
      </c>
    </row>
    <row r="443" spans="1:2" x14ac:dyDescent="0.2">
      <c r="A443" s="73">
        <v>3344</v>
      </c>
      <c r="B443" s="1">
        <v>7</v>
      </c>
    </row>
    <row r="444" spans="1:2" x14ac:dyDescent="0.2">
      <c r="A444" s="73">
        <v>5329</v>
      </c>
      <c r="B444" s="1">
        <v>6</v>
      </c>
    </row>
    <row r="445" spans="1:2" x14ac:dyDescent="0.2">
      <c r="A445" s="73">
        <v>3240</v>
      </c>
      <c r="B445" s="1">
        <v>6</v>
      </c>
    </row>
    <row r="446" spans="1:2" x14ac:dyDescent="0.2">
      <c r="A446" s="73">
        <v>5329</v>
      </c>
      <c r="B446" s="1">
        <v>6</v>
      </c>
    </row>
    <row r="447" spans="1:2" x14ac:dyDescent="0.2">
      <c r="A447" s="73">
        <v>3259</v>
      </c>
      <c r="B447" s="1">
        <v>3</v>
      </c>
    </row>
    <row r="448" spans="1:2" x14ac:dyDescent="0.2">
      <c r="A448" s="73">
        <v>3259</v>
      </c>
      <c r="B448" s="1">
        <v>7</v>
      </c>
    </row>
    <row r="449" spans="1:2" x14ac:dyDescent="0.2">
      <c r="A449" s="73">
        <v>5413</v>
      </c>
      <c r="B449" s="1">
        <v>4</v>
      </c>
    </row>
    <row r="450" spans="1:2" x14ac:dyDescent="0.2">
      <c r="A450" s="73">
        <v>3351</v>
      </c>
      <c r="B450" s="1">
        <v>4</v>
      </c>
    </row>
    <row r="451" spans="1:2" x14ac:dyDescent="0.2">
      <c r="A451" s="73">
        <v>3112</v>
      </c>
      <c r="B451" s="1">
        <v>5</v>
      </c>
    </row>
    <row r="452" spans="1:2" x14ac:dyDescent="0.2">
      <c r="A452" s="73">
        <v>5411</v>
      </c>
      <c r="B452" s="1">
        <v>7</v>
      </c>
    </row>
    <row r="453" spans="1:2" x14ac:dyDescent="0.2">
      <c r="A453" s="73">
        <v>3112</v>
      </c>
      <c r="B453" s="1">
        <v>5</v>
      </c>
    </row>
    <row r="454" spans="1:2" x14ac:dyDescent="0.2">
      <c r="A454" s="73">
        <v>3119</v>
      </c>
      <c r="B454" s="1">
        <v>6</v>
      </c>
    </row>
    <row r="455" spans="1:2" x14ac:dyDescent="0.2">
      <c r="A455" s="73">
        <v>3411</v>
      </c>
      <c r="B455" s="1">
        <v>5</v>
      </c>
    </row>
    <row r="456" spans="1:2" x14ac:dyDescent="0.2">
      <c r="A456" s="73">
        <v>5413</v>
      </c>
      <c r="B456" s="1">
        <v>6</v>
      </c>
    </row>
    <row r="457" spans="1:2" x14ac:dyDescent="0.2">
      <c r="A457" s="73">
        <v>3355</v>
      </c>
      <c r="B457" s="1">
        <v>5</v>
      </c>
    </row>
    <row r="458" spans="1:2" x14ac:dyDescent="0.2">
      <c r="A458" s="73">
        <v>3355</v>
      </c>
      <c r="B458" s="1">
        <v>6</v>
      </c>
    </row>
    <row r="459" spans="1:2" x14ac:dyDescent="0.2">
      <c r="A459" s="73">
        <v>3355</v>
      </c>
      <c r="B459" s="1">
        <v>3</v>
      </c>
    </row>
    <row r="460" spans="1:2" x14ac:dyDescent="0.2">
      <c r="A460" s="73">
        <v>5419</v>
      </c>
      <c r="B460" s="1">
        <v>5</v>
      </c>
    </row>
    <row r="461" spans="1:2" x14ac:dyDescent="0.2">
      <c r="A461" s="73">
        <v>5419</v>
      </c>
      <c r="B461" s="1">
        <v>7</v>
      </c>
    </row>
    <row r="462" spans="1:2" x14ac:dyDescent="0.2">
      <c r="A462" s="73">
        <v>3351</v>
      </c>
      <c r="B462" s="1">
        <v>6</v>
      </c>
    </row>
    <row r="463" spans="1:2" x14ac:dyDescent="0.2">
      <c r="A463" s="73">
        <v>3351</v>
      </c>
      <c r="B463" s="1">
        <v>6</v>
      </c>
    </row>
    <row r="464" spans="1:2" x14ac:dyDescent="0.2">
      <c r="A464" s="73">
        <v>5412</v>
      </c>
      <c r="B464" s="1">
        <v>5</v>
      </c>
    </row>
    <row r="465" spans="1:2" x14ac:dyDescent="0.2">
      <c r="A465" s="73">
        <v>5419</v>
      </c>
      <c r="B465" s="1">
        <v>6</v>
      </c>
    </row>
    <row r="466" spans="1:2" x14ac:dyDescent="0.2">
      <c r="A466" s="73">
        <v>3411</v>
      </c>
      <c r="B466" s="1">
        <v>5</v>
      </c>
    </row>
    <row r="467" spans="1:2" x14ac:dyDescent="0.2">
      <c r="A467" s="73">
        <v>3411</v>
      </c>
      <c r="B467" s="1">
        <v>6</v>
      </c>
    </row>
    <row r="468" spans="1:2" x14ac:dyDescent="0.2">
      <c r="A468" s="73">
        <v>5414</v>
      </c>
      <c r="B468" s="1">
        <v>5</v>
      </c>
    </row>
    <row r="469" spans="1:2" x14ac:dyDescent="0.2">
      <c r="A469" s="73">
        <v>5419</v>
      </c>
      <c r="B469" s="1">
        <v>7</v>
      </c>
    </row>
    <row r="470" spans="1:2" x14ac:dyDescent="0.2">
      <c r="A470" s="73">
        <v>5419</v>
      </c>
      <c r="B470" s="1">
        <v>6</v>
      </c>
    </row>
    <row r="471" spans="1:2" x14ac:dyDescent="0.2">
      <c r="A471" s="73">
        <v>5414</v>
      </c>
      <c r="B471" s="1">
        <v>8</v>
      </c>
    </row>
    <row r="472" spans="1:2" x14ac:dyDescent="0.2">
      <c r="A472" s="73">
        <v>5419</v>
      </c>
      <c r="B472" s="1">
        <v>5</v>
      </c>
    </row>
    <row r="473" spans="1:2" x14ac:dyDescent="0.2">
      <c r="A473" s="73">
        <v>3434</v>
      </c>
      <c r="B473" s="1">
        <v>5</v>
      </c>
    </row>
    <row r="474" spans="1:2" x14ac:dyDescent="0.2">
      <c r="A474" s="73">
        <v>3434</v>
      </c>
      <c r="B474" s="1">
        <v>6</v>
      </c>
    </row>
    <row r="475" spans="1:2" x14ac:dyDescent="0.2">
      <c r="A475" s="73">
        <v>9411</v>
      </c>
      <c r="B475" s="1">
        <v>7</v>
      </c>
    </row>
    <row r="476" spans="1:2" x14ac:dyDescent="0.2">
      <c r="A476" s="73">
        <v>5120</v>
      </c>
      <c r="B476" s="1">
        <v>6</v>
      </c>
    </row>
    <row r="477" spans="1:2" x14ac:dyDescent="0.2">
      <c r="A477" s="73">
        <v>5120</v>
      </c>
      <c r="B477" s="1">
        <v>7</v>
      </c>
    </row>
    <row r="478" spans="1:2" x14ac:dyDescent="0.2">
      <c r="A478" s="73">
        <v>5120</v>
      </c>
      <c r="B478" s="1">
        <v>7</v>
      </c>
    </row>
    <row r="479" spans="1:2" x14ac:dyDescent="0.2">
      <c r="A479" s="73">
        <v>5120</v>
      </c>
      <c r="B479" s="1">
        <v>7</v>
      </c>
    </row>
    <row r="480" spans="1:2" x14ac:dyDescent="0.2">
      <c r="A480" s="73">
        <v>9412</v>
      </c>
      <c r="B480" s="1">
        <v>7</v>
      </c>
    </row>
    <row r="481" spans="1:2" x14ac:dyDescent="0.2">
      <c r="A481" s="73">
        <v>5132</v>
      </c>
      <c r="B481" s="1">
        <v>5</v>
      </c>
    </row>
    <row r="482" spans="1:2" x14ac:dyDescent="0.2">
      <c r="A482" s="74">
        <v>9411</v>
      </c>
      <c r="B482" s="1">
        <v>7</v>
      </c>
    </row>
    <row r="483" spans="1:2" x14ac:dyDescent="0.2">
      <c r="A483" s="74">
        <v>5246</v>
      </c>
      <c r="B483" s="1">
        <v>7</v>
      </c>
    </row>
    <row r="484" spans="1:2" x14ac:dyDescent="0.2">
      <c r="A484" s="73">
        <v>5131</v>
      </c>
      <c r="B484" s="1">
        <v>7</v>
      </c>
    </row>
    <row r="485" spans="1:2" x14ac:dyDescent="0.2">
      <c r="A485" s="73">
        <v>5212</v>
      </c>
      <c r="B485" s="1">
        <v>7</v>
      </c>
    </row>
    <row r="486" spans="1:2" x14ac:dyDescent="0.2">
      <c r="A486" s="73">
        <v>5246</v>
      </c>
      <c r="B486" s="1">
        <v>6</v>
      </c>
    </row>
    <row r="487" spans="1:2" x14ac:dyDescent="0.2">
      <c r="A487" s="73">
        <v>9412</v>
      </c>
      <c r="B487" s="1">
        <v>7</v>
      </c>
    </row>
    <row r="488" spans="1:2" x14ac:dyDescent="0.2">
      <c r="A488" s="73">
        <v>5169</v>
      </c>
      <c r="B488" s="1">
        <v>6</v>
      </c>
    </row>
    <row r="489" spans="1:2" x14ac:dyDescent="0.2">
      <c r="A489" s="73">
        <v>5151</v>
      </c>
      <c r="B489" s="1">
        <v>5</v>
      </c>
    </row>
    <row r="490" spans="1:2" x14ac:dyDescent="0.2">
      <c r="A490" s="73">
        <v>6113</v>
      </c>
      <c r="B490" s="1">
        <v>5</v>
      </c>
    </row>
    <row r="491" spans="1:2" x14ac:dyDescent="0.2">
      <c r="A491" s="73">
        <v>5153</v>
      </c>
      <c r="B491" s="1">
        <v>7</v>
      </c>
    </row>
    <row r="492" spans="1:2" x14ac:dyDescent="0.2">
      <c r="A492" s="73">
        <v>9111</v>
      </c>
      <c r="B492" s="1">
        <v>7</v>
      </c>
    </row>
    <row r="493" spans="1:2" x14ac:dyDescent="0.2">
      <c r="A493" s="73">
        <v>7544</v>
      </c>
      <c r="B493" s="1">
        <v>7</v>
      </c>
    </row>
    <row r="494" spans="1:2" x14ac:dyDescent="0.2">
      <c r="A494" s="73">
        <v>9214</v>
      </c>
      <c r="B494" s="1">
        <v>8</v>
      </c>
    </row>
    <row r="495" spans="1:2" x14ac:dyDescent="0.2">
      <c r="A495" s="73">
        <v>7544</v>
      </c>
      <c r="B495" s="1">
        <v>7</v>
      </c>
    </row>
    <row r="496" spans="1:2" x14ac:dyDescent="0.2">
      <c r="A496" s="73">
        <v>6113</v>
      </c>
      <c r="B496" s="1">
        <v>8</v>
      </c>
    </row>
    <row r="497" spans="1:2" x14ac:dyDescent="0.2">
      <c r="A497" s="74">
        <v>4212</v>
      </c>
      <c r="B497" s="1">
        <v>5</v>
      </c>
    </row>
    <row r="498" spans="1:2" x14ac:dyDescent="0.2">
      <c r="A498" s="73">
        <v>3423</v>
      </c>
      <c r="B498" s="1">
        <v>4</v>
      </c>
    </row>
    <row r="499" spans="1:2" x14ac:dyDescent="0.2">
      <c r="A499" s="73">
        <v>5164</v>
      </c>
      <c r="B499" s="1">
        <v>4</v>
      </c>
    </row>
    <row r="500" spans="1:2" x14ac:dyDescent="0.2">
      <c r="A500" s="74">
        <v>5164</v>
      </c>
      <c r="B500" s="1">
        <v>6</v>
      </c>
    </row>
    <row r="501" spans="1:2" x14ac:dyDescent="0.2">
      <c r="A501" s="73">
        <v>4212</v>
      </c>
      <c r="B501" s="1">
        <v>9</v>
      </c>
    </row>
    <row r="502" spans="1:2" x14ac:dyDescent="0.2">
      <c r="A502" s="73">
        <v>4212</v>
      </c>
      <c r="B502" s="1">
        <v>8</v>
      </c>
    </row>
    <row r="503" spans="1:2" x14ac:dyDescent="0.2">
      <c r="A503" s="73">
        <v>9629</v>
      </c>
      <c r="B503" s="1">
        <v>8</v>
      </c>
    </row>
    <row r="504" spans="1:2" x14ac:dyDescent="0.2">
      <c r="A504" s="73">
        <v>9629</v>
      </c>
      <c r="B504" s="1">
        <v>7</v>
      </c>
    </row>
    <row r="505" spans="1:2" x14ac:dyDescent="0.2">
      <c r="A505" s="73">
        <v>8343</v>
      </c>
      <c r="B505" s="1">
        <v>6</v>
      </c>
    </row>
    <row r="506" spans="1:2" x14ac:dyDescent="0.2">
      <c r="A506" s="73">
        <v>3435</v>
      </c>
      <c r="B506" s="1">
        <v>6</v>
      </c>
    </row>
    <row r="507" spans="1:2" x14ac:dyDescent="0.2">
      <c r="A507" s="73">
        <v>9629</v>
      </c>
      <c r="B507" s="1">
        <v>7</v>
      </c>
    </row>
    <row r="508" spans="1:2" x14ac:dyDescent="0.2">
      <c r="A508" s="73">
        <v>5163</v>
      </c>
      <c r="B508" s="1">
        <v>7</v>
      </c>
    </row>
    <row r="509" spans="1:2" x14ac:dyDescent="0.2">
      <c r="A509" s="73">
        <v>5163</v>
      </c>
      <c r="B509" s="1">
        <v>5</v>
      </c>
    </row>
    <row r="510" spans="1:2" x14ac:dyDescent="0.2">
      <c r="A510" s="73">
        <v>5163</v>
      </c>
      <c r="B510" s="1">
        <v>4</v>
      </c>
    </row>
    <row r="511" spans="1:2" x14ac:dyDescent="0.2">
      <c r="A511" s="73">
        <v>5141</v>
      </c>
      <c r="B511" s="1">
        <v>7</v>
      </c>
    </row>
    <row r="512" spans="1:2" x14ac:dyDescent="0.2">
      <c r="A512" s="73">
        <v>5141</v>
      </c>
      <c r="B512" s="1">
        <v>6</v>
      </c>
    </row>
    <row r="513" spans="1:2" x14ac:dyDescent="0.2">
      <c r="A513" s="73">
        <v>5142</v>
      </c>
      <c r="B513" s="1">
        <v>5</v>
      </c>
    </row>
    <row r="514" spans="1:2" x14ac:dyDescent="0.2">
      <c r="A514" s="73">
        <v>5142</v>
      </c>
      <c r="B514" s="1">
        <v>7</v>
      </c>
    </row>
    <row r="515" spans="1:2" x14ac:dyDescent="0.2">
      <c r="A515" s="73">
        <v>5142</v>
      </c>
      <c r="B515" s="1">
        <v>7</v>
      </c>
    </row>
    <row r="516" spans="1:2" x14ac:dyDescent="0.2">
      <c r="A516" s="73">
        <v>5142</v>
      </c>
      <c r="B516" s="1">
        <v>6</v>
      </c>
    </row>
    <row r="517" spans="1:2" x14ac:dyDescent="0.2">
      <c r="A517" s="73">
        <v>9621</v>
      </c>
      <c r="B517" s="1">
        <v>6</v>
      </c>
    </row>
    <row r="518" spans="1:2" x14ac:dyDescent="0.2">
      <c r="A518" s="73">
        <v>4224</v>
      </c>
      <c r="B518" s="1">
        <v>3</v>
      </c>
    </row>
    <row r="519" spans="1:2" x14ac:dyDescent="0.2">
      <c r="A519" s="73">
        <v>5113</v>
      </c>
      <c r="B519" s="1">
        <v>5</v>
      </c>
    </row>
    <row r="520" spans="1:2" x14ac:dyDescent="0.2">
      <c r="A520" s="73">
        <v>5113</v>
      </c>
      <c r="B520" s="1">
        <v>5</v>
      </c>
    </row>
    <row r="521" spans="1:2" x14ac:dyDescent="0.2">
      <c r="A521" s="73">
        <v>5311</v>
      </c>
      <c r="B521" s="1">
        <v>4</v>
      </c>
    </row>
    <row r="522" spans="1:2" x14ac:dyDescent="0.2">
      <c r="A522" s="73">
        <v>5311</v>
      </c>
      <c r="B522" s="1">
        <v>5</v>
      </c>
    </row>
    <row r="523" spans="1:2" x14ac:dyDescent="0.2">
      <c r="A523" s="73">
        <v>3423</v>
      </c>
      <c r="B523" s="1">
        <v>4</v>
      </c>
    </row>
    <row r="524" spans="1:2" x14ac:dyDescent="0.2">
      <c r="A524" s="73">
        <v>5169</v>
      </c>
      <c r="B524" s="1">
        <v>3</v>
      </c>
    </row>
    <row r="525" spans="1:2" x14ac:dyDescent="0.2">
      <c r="A525" s="73">
        <v>5169</v>
      </c>
      <c r="B525" s="1">
        <v>3</v>
      </c>
    </row>
    <row r="526" spans="1:2" x14ac:dyDescent="0.2">
      <c r="A526" s="73">
        <v>5222</v>
      </c>
      <c r="B526" s="1">
        <v>4</v>
      </c>
    </row>
    <row r="527" spans="1:2" x14ac:dyDescent="0.2">
      <c r="A527" s="73">
        <v>2433</v>
      </c>
      <c r="B527" s="1">
        <v>4</v>
      </c>
    </row>
    <row r="528" spans="1:2" x14ac:dyDescent="0.2">
      <c r="A528" s="73">
        <v>5230</v>
      </c>
      <c r="B528" s="1">
        <v>7</v>
      </c>
    </row>
    <row r="529" spans="1:2" x14ac:dyDescent="0.2">
      <c r="A529" s="73">
        <v>5230</v>
      </c>
      <c r="B529" s="1">
        <v>7</v>
      </c>
    </row>
    <row r="530" spans="1:2" x14ac:dyDescent="0.2">
      <c r="A530" s="73">
        <v>5249</v>
      </c>
      <c r="B530" s="1">
        <v>6</v>
      </c>
    </row>
    <row r="531" spans="1:2" x14ac:dyDescent="0.2">
      <c r="A531" s="73">
        <v>5223</v>
      </c>
      <c r="B531" s="1">
        <v>6</v>
      </c>
    </row>
    <row r="532" spans="1:2" x14ac:dyDescent="0.2">
      <c r="A532" s="73">
        <v>5223</v>
      </c>
      <c r="B532" s="1">
        <v>5</v>
      </c>
    </row>
    <row r="533" spans="1:2" x14ac:dyDescent="0.2">
      <c r="A533" s="73">
        <v>3339</v>
      </c>
      <c r="B533" s="1">
        <v>3</v>
      </c>
    </row>
    <row r="534" spans="1:2" x14ac:dyDescent="0.2">
      <c r="A534" s="73">
        <v>3321</v>
      </c>
      <c r="B534" s="1">
        <v>5</v>
      </c>
    </row>
    <row r="535" spans="1:2" x14ac:dyDescent="0.2">
      <c r="A535" s="73">
        <v>3311</v>
      </c>
      <c r="B535" s="1">
        <v>4</v>
      </c>
    </row>
    <row r="536" spans="1:2" x14ac:dyDescent="0.2">
      <c r="A536" s="73">
        <v>3339</v>
      </c>
      <c r="B536" s="1">
        <v>5</v>
      </c>
    </row>
    <row r="537" spans="1:2" x14ac:dyDescent="0.2">
      <c r="A537" s="73">
        <v>2433</v>
      </c>
      <c r="B537" s="1">
        <v>5</v>
      </c>
    </row>
    <row r="538" spans="1:2" x14ac:dyDescent="0.2">
      <c r="A538" s="73">
        <v>2433</v>
      </c>
      <c r="B538" s="1">
        <v>5</v>
      </c>
    </row>
    <row r="539" spans="1:2" x14ac:dyDescent="0.2">
      <c r="A539" s="73">
        <v>3322</v>
      </c>
      <c r="B539" s="1">
        <v>5</v>
      </c>
    </row>
    <row r="540" spans="1:2" x14ac:dyDescent="0.2">
      <c r="A540" s="73">
        <v>5242</v>
      </c>
      <c r="B540" s="1">
        <v>5</v>
      </c>
    </row>
    <row r="541" spans="1:2" x14ac:dyDescent="0.2">
      <c r="A541" s="73">
        <v>5241</v>
      </c>
      <c r="B541" s="1">
        <v>6</v>
      </c>
    </row>
    <row r="542" spans="1:2" x14ac:dyDescent="0.2">
      <c r="A542" s="73">
        <v>3334</v>
      </c>
      <c r="B542" s="1">
        <v>3</v>
      </c>
    </row>
    <row r="543" spans="1:2" x14ac:dyDescent="0.2">
      <c r="A543" s="73">
        <v>3334</v>
      </c>
      <c r="B543" s="1">
        <v>3</v>
      </c>
    </row>
    <row r="544" spans="1:2" x14ac:dyDescent="0.2">
      <c r="A544" s="73">
        <v>2434</v>
      </c>
      <c r="B544" s="1">
        <v>3</v>
      </c>
    </row>
    <row r="545" spans="1:2" x14ac:dyDescent="0.2">
      <c r="A545" s="73">
        <v>5244</v>
      </c>
      <c r="B545" s="1">
        <v>7</v>
      </c>
    </row>
    <row r="546" spans="1:2" x14ac:dyDescent="0.2">
      <c r="A546" s="73">
        <v>5211</v>
      </c>
      <c r="B546" s="1">
        <v>3</v>
      </c>
    </row>
    <row r="547" spans="1:2" x14ac:dyDescent="0.2">
      <c r="A547" s="73">
        <v>3341</v>
      </c>
      <c r="B547" s="1">
        <v>3</v>
      </c>
    </row>
    <row r="548" spans="1:2" x14ac:dyDescent="0.2">
      <c r="A548" s="73">
        <v>4223</v>
      </c>
      <c r="B548" s="1">
        <v>7</v>
      </c>
    </row>
    <row r="549" spans="1:2" x14ac:dyDescent="0.2">
      <c r="A549" s="73">
        <v>4223</v>
      </c>
      <c r="B549" s="1">
        <v>8</v>
      </c>
    </row>
    <row r="550" spans="1:2" x14ac:dyDescent="0.2">
      <c r="A550" s="73">
        <v>4214</v>
      </c>
      <c r="B550" s="1">
        <v>5</v>
      </c>
    </row>
    <row r="551" spans="1:2" x14ac:dyDescent="0.2">
      <c r="A551" s="73">
        <v>4311</v>
      </c>
      <c r="B551" s="1">
        <v>7</v>
      </c>
    </row>
    <row r="552" spans="1:2" x14ac:dyDescent="0.2">
      <c r="A552" s="73">
        <v>3313</v>
      </c>
      <c r="B552" s="1">
        <v>7</v>
      </c>
    </row>
    <row r="553" spans="1:2" x14ac:dyDescent="0.2">
      <c r="A553" s="73">
        <v>4212</v>
      </c>
      <c r="B553" s="1">
        <v>7</v>
      </c>
    </row>
    <row r="554" spans="1:2" x14ac:dyDescent="0.2">
      <c r="A554" s="73">
        <v>4313</v>
      </c>
      <c r="B554" s="1">
        <v>6</v>
      </c>
    </row>
    <row r="555" spans="1:2" x14ac:dyDescent="0.2">
      <c r="A555" s="73">
        <v>4110</v>
      </c>
      <c r="B555" s="1">
        <v>5</v>
      </c>
    </row>
    <row r="556" spans="1:2" x14ac:dyDescent="0.2">
      <c r="A556" s="73">
        <v>4211</v>
      </c>
      <c r="B556" s="1">
        <v>7</v>
      </c>
    </row>
    <row r="557" spans="1:2" x14ac:dyDescent="0.2">
      <c r="A557" s="73">
        <v>4312</v>
      </c>
      <c r="B557" s="1">
        <v>7</v>
      </c>
    </row>
    <row r="558" spans="1:2" x14ac:dyDescent="0.2">
      <c r="A558" s="73">
        <v>4225</v>
      </c>
      <c r="B558" s="1">
        <v>5</v>
      </c>
    </row>
    <row r="559" spans="1:2" x14ac:dyDescent="0.2">
      <c r="A559" s="73">
        <v>3354</v>
      </c>
      <c r="B559" s="1">
        <v>6</v>
      </c>
    </row>
    <row r="560" spans="1:2" x14ac:dyDescent="0.2">
      <c r="A560" s="73">
        <v>4312</v>
      </c>
      <c r="B560" s="1">
        <v>5</v>
      </c>
    </row>
    <row r="561" spans="1:2" x14ac:dyDescent="0.2">
      <c r="A561" s="73">
        <v>4222</v>
      </c>
      <c r="B561" s="1">
        <v>5</v>
      </c>
    </row>
    <row r="562" spans="1:2" x14ac:dyDescent="0.2">
      <c r="A562" s="73">
        <v>3353</v>
      </c>
      <c r="B562" s="1">
        <v>6</v>
      </c>
    </row>
    <row r="563" spans="1:2" x14ac:dyDescent="0.2">
      <c r="A563" s="73">
        <v>4415</v>
      </c>
      <c r="B563" s="1">
        <v>7</v>
      </c>
    </row>
    <row r="564" spans="1:2" x14ac:dyDescent="0.2">
      <c r="A564" s="73">
        <v>4224</v>
      </c>
      <c r="B564" s="1">
        <v>6</v>
      </c>
    </row>
    <row r="565" spans="1:2" x14ac:dyDescent="0.2">
      <c r="A565" s="73">
        <v>4227</v>
      </c>
      <c r="B565" s="1">
        <v>5</v>
      </c>
    </row>
    <row r="566" spans="1:2" x14ac:dyDescent="0.2">
      <c r="A566" s="73">
        <v>4411</v>
      </c>
      <c r="B566" s="1">
        <v>6</v>
      </c>
    </row>
    <row r="567" spans="1:2" x14ac:dyDescent="0.2">
      <c r="A567" s="73">
        <v>4312</v>
      </c>
      <c r="B567" s="1">
        <v>5</v>
      </c>
    </row>
    <row r="568" spans="1:2" x14ac:dyDescent="0.2">
      <c r="A568" s="73">
        <v>4312</v>
      </c>
      <c r="B568" s="1">
        <v>6</v>
      </c>
    </row>
    <row r="569" spans="1:2" x14ac:dyDescent="0.2">
      <c r="A569" s="73">
        <v>4419</v>
      </c>
      <c r="B569" s="1">
        <v>5</v>
      </c>
    </row>
    <row r="570" spans="1:2" x14ac:dyDescent="0.2">
      <c r="A570" s="73">
        <v>4416</v>
      </c>
      <c r="B570" s="1">
        <v>5</v>
      </c>
    </row>
    <row r="571" spans="1:2" x14ac:dyDescent="0.2">
      <c r="A571" s="73">
        <v>4225</v>
      </c>
      <c r="B571" s="1">
        <v>6</v>
      </c>
    </row>
    <row r="572" spans="1:2" x14ac:dyDescent="0.2">
      <c r="A572" s="73">
        <v>4221</v>
      </c>
      <c r="B572" s="1">
        <v>7</v>
      </c>
    </row>
    <row r="573" spans="1:2" x14ac:dyDescent="0.2">
      <c r="A573" s="73">
        <v>3324</v>
      </c>
      <c r="B573" s="1">
        <v>6</v>
      </c>
    </row>
    <row r="574" spans="1:2" x14ac:dyDescent="0.2">
      <c r="A574" s="74">
        <v>3331</v>
      </c>
      <c r="B574" s="1">
        <v>5</v>
      </c>
    </row>
    <row r="575" spans="1:2" x14ac:dyDescent="0.2">
      <c r="A575" s="73">
        <v>4412</v>
      </c>
      <c r="B575" s="1">
        <v>9</v>
      </c>
    </row>
    <row r="576" spans="1:2" x14ac:dyDescent="0.2">
      <c r="A576" s="73">
        <v>5419</v>
      </c>
      <c r="B576" s="1">
        <v>6</v>
      </c>
    </row>
    <row r="577" spans="1:2" x14ac:dyDescent="0.2">
      <c r="A577" s="73">
        <v>4323</v>
      </c>
      <c r="B577" s="1">
        <v>6</v>
      </c>
    </row>
    <row r="578" spans="1:2" x14ac:dyDescent="0.2">
      <c r="A578" s="73">
        <v>9623</v>
      </c>
      <c r="B578" s="1">
        <v>9</v>
      </c>
    </row>
    <row r="579" spans="1:2" x14ac:dyDescent="0.2">
      <c r="A579" s="73">
        <v>4412</v>
      </c>
      <c r="B579" s="1">
        <v>7</v>
      </c>
    </row>
    <row r="580" spans="1:2" x14ac:dyDescent="0.2">
      <c r="A580" s="73">
        <v>4412</v>
      </c>
      <c r="B580" s="1">
        <v>10</v>
      </c>
    </row>
    <row r="581" spans="1:2" x14ac:dyDescent="0.2">
      <c r="A581" s="73">
        <v>4412</v>
      </c>
      <c r="B581" s="1">
        <v>9</v>
      </c>
    </row>
    <row r="582" spans="1:2" x14ac:dyDescent="0.2">
      <c r="A582" s="73">
        <v>4322</v>
      </c>
      <c r="B582" s="1">
        <v>6</v>
      </c>
    </row>
    <row r="583" spans="1:2" x14ac:dyDescent="0.2">
      <c r="A583" s="74">
        <v>4321</v>
      </c>
      <c r="B583" s="1">
        <v>7</v>
      </c>
    </row>
    <row r="584" spans="1:2" x14ac:dyDescent="0.2">
      <c r="A584" s="73">
        <v>4321</v>
      </c>
      <c r="B584" s="1">
        <v>7</v>
      </c>
    </row>
    <row r="585" spans="1:2" x14ac:dyDescent="0.2">
      <c r="A585" s="73">
        <v>3343</v>
      </c>
      <c r="B585" s="1">
        <v>5</v>
      </c>
    </row>
    <row r="586" spans="1:2" x14ac:dyDescent="0.2">
      <c r="A586" s="73">
        <v>3342</v>
      </c>
      <c r="B586" s="1">
        <v>6</v>
      </c>
    </row>
    <row r="587" spans="1:2" x14ac:dyDescent="0.2">
      <c r="A587" s="73">
        <v>3344</v>
      </c>
      <c r="B587" s="1">
        <v>6</v>
      </c>
    </row>
    <row r="588" spans="1:2" x14ac:dyDescent="0.2">
      <c r="A588" s="73">
        <v>4120</v>
      </c>
      <c r="B588" s="1">
        <v>6</v>
      </c>
    </row>
    <row r="589" spans="1:2" x14ac:dyDescent="0.2">
      <c r="A589" s="73">
        <v>4132</v>
      </c>
      <c r="B589" s="1">
        <v>6</v>
      </c>
    </row>
    <row r="590" spans="1:2" x14ac:dyDescent="0.2">
      <c r="A590" s="73">
        <v>4131</v>
      </c>
      <c r="B590" s="1">
        <v>7</v>
      </c>
    </row>
    <row r="591" spans="1:2" x14ac:dyDescent="0.2">
      <c r="A591" s="73">
        <v>7321</v>
      </c>
      <c r="B591" s="1">
        <v>5</v>
      </c>
    </row>
    <row r="592" spans="1:2" x14ac:dyDescent="0.2">
      <c r="A592" s="73">
        <v>4312</v>
      </c>
      <c r="B592" s="1">
        <v>7</v>
      </c>
    </row>
    <row r="593" spans="1:2" x14ac:dyDescent="0.2">
      <c r="A593" s="73">
        <v>4412</v>
      </c>
      <c r="B593" s="1">
        <v>8</v>
      </c>
    </row>
    <row r="594" spans="1:2" x14ac:dyDescent="0.2">
      <c r="A594" s="73">
        <v>4110</v>
      </c>
      <c r="B594" s="1">
        <v>7</v>
      </c>
    </row>
    <row r="595" spans="1:2" x14ac:dyDescent="0.2">
      <c r="A595" s="73">
        <v>4415</v>
      </c>
      <c r="B595" s="1">
        <v>7</v>
      </c>
    </row>
    <row r="596" spans="1:2" x14ac:dyDescent="0.2">
      <c r="A596" s="73">
        <v>4413</v>
      </c>
      <c r="B596" s="1">
        <v>8</v>
      </c>
    </row>
    <row r="597" spans="1:2" x14ac:dyDescent="0.2">
      <c r="A597" s="73">
        <v>3314</v>
      </c>
      <c r="B597" s="1">
        <v>4</v>
      </c>
    </row>
    <row r="598" spans="1:2" x14ac:dyDescent="0.2">
      <c r="A598" s="73">
        <v>6111</v>
      </c>
      <c r="B598" s="1">
        <v>6</v>
      </c>
    </row>
    <row r="599" spans="1:2" x14ac:dyDescent="0.2">
      <c r="A599" s="73">
        <v>7515</v>
      </c>
      <c r="B599" s="1">
        <v>7</v>
      </c>
    </row>
    <row r="600" spans="1:2" x14ac:dyDescent="0.2">
      <c r="A600" s="73">
        <v>6121</v>
      </c>
      <c r="B600" s="1">
        <v>6</v>
      </c>
    </row>
    <row r="601" spans="1:2" x14ac:dyDescent="0.2">
      <c r="A601" s="73">
        <v>7515</v>
      </c>
      <c r="B601" s="1">
        <v>8</v>
      </c>
    </row>
    <row r="602" spans="1:2" x14ac:dyDescent="0.2">
      <c r="A602" s="73">
        <v>6111</v>
      </c>
      <c r="B602" s="1">
        <v>6</v>
      </c>
    </row>
    <row r="603" spans="1:2" x14ac:dyDescent="0.2">
      <c r="A603" s="73">
        <v>6310</v>
      </c>
      <c r="B603" s="1">
        <v>8</v>
      </c>
    </row>
    <row r="604" spans="1:2" x14ac:dyDescent="0.2">
      <c r="A604" s="73">
        <v>6320</v>
      </c>
      <c r="B604" s="1">
        <v>6</v>
      </c>
    </row>
    <row r="605" spans="1:2" x14ac:dyDescent="0.2">
      <c r="A605" s="74">
        <v>6224</v>
      </c>
      <c r="B605" s="1">
        <v>7</v>
      </c>
    </row>
    <row r="606" spans="1:2" x14ac:dyDescent="0.2">
      <c r="A606" s="73">
        <v>6210</v>
      </c>
      <c r="B606" s="1">
        <v>5</v>
      </c>
    </row>
    <row r="607" spans="1:2" x14ac:dyDescent="0.2">
      <c r="A607" s="73">
        <v>6210</v>
      </c>
      <c r="B607" s="1">
        <v>10</v>
      </c>
    </row>
    <row r="608" spans="1:2" x14ac:dyDescent="0.2">
      <c r="A608" s="73">
        <v>6210</v>
      </c>
      <c r="B608" s="1">
        <v>8</v>
      </c>
    </row>
    <row r="609" spans="1:2" x14ac:dyDescent="0.2">
      <c r="A609" s="73">
        <v>6210</v>
      </c>
      <c r="B609" s="1">
        <v>8</v>
      </c>
    </row>
    <row r="610" spans="1:2" x14ac:dyDescent="0.2">
      <c r="A610" s="73">
        <v>3123</v>
      </c>
      <c r="B610" s="1">
        <v>6</v>
      </c>
    </row>
    <row r="611" spans="1:2" x14ac:dyDescent="0.2">
      <c r="A611" s="73">
        <v>3123</v>
      </c>
      <c r="B611" s="1">
        <v>5</v>
      </c>
    </row>
    <row r="612" spans="1:2" x14ac:dyDescent="0.2">
      <c r="A612" s="73">
        <v>7213</v>
      </c>
      <c r="B612" s="1">
        <v>8</v>
      </c>
    </row>
    <row r="613" spans="1:2" x14ac:dyDescent="0.2">
      <c r="A613" s="73">
        <v>7112</v>
      </c>
      <c r="B613" s="1">
        <v>7</v>
      </c>
    </row>
    <row r="614" spans="1:2" x14ac:dyDescent="0.2">
      <c r="A614" s="73">
        <v>7113</v>
      </c>
      <c r="B614" s="1">
        <v>6</v>
      </c>
    </row>
    <row r="615" spans="1:2" x14ac:dyDescent="0.2">
      <c r="A615" s="73">
        <v>7115</v>
      </c>
      <c r="B615" s="1">
        <v>7</v>
      </c>
    </row>
    <row r="616" spans="1:2" x14ac:dyDescent="0.2">
      <c r="A616" s="73">
        <v>7122</v>
      </c>
      <c r="B616" s="1">
        <v>7</v>
      </c>
    </row>
    <row r="617" spans="1:2" x14ac:dyDescent="0.2">
      <c r="A617" s="73">
        <v>7122</v>
      </c>
      <c r="B617" s="1">
        <v>6</v>
      </c>
    </row>
    <row r="618" spans="1:2" x14ac:dyDescent="0.2">
      <c r="A618" s="73">
        <v>7122</v>
      </c>
      <c r="B618" s="1">
        <v>7</v>
      </c>
    </row>
    <row r="619" spans="1:2" x14ac:dyDescent="0.2">
      <c r="A619" s="73">
        <v>7122</v>
      </c>
      <c r="B619" s="1">
        <v>7</v>
      </c>
    </row>
    <row r="620" spans="1:2" x14ac:dyDescent="0.2">
      <c r="A620" s="73">
        <v>7114</v>
      </c>
      <c r="B620" s="1">
        <v>9</v>
      </c>
    </row>
    <row r="621" spans="1:2" x14ac:dyDescent="0.2">
      <c r="A621" s="73">
        <v>7114</v>
      </c>
      <c r="B621" s="1">
        <v>8</v>
      </c>
    </row>
    <row r="622" spans="1:2" x14ac:dyDescent="0.2">
      <c r="A622" s="73">
        <v>9313</v>
      </c>
      <c r="B622" s="1">
        <v>7</v>
      </c>
    </row>
    <row r="623" spans="1:2" x14ac:dyDescent="0.2">
      <c r="A623" s="73">
        <v>8342</v>
      </c>
      <c r="B623" s="1">
        <v>8</v>
      </c>
    </row>
    <row r="624" spans="1:2" x14ac:dyDescent="0.2">
      <c r="A624" s="73">
        <v>8342</v>
      </c>
      <c r="B624" s="1">
        <v>9</v>
      </c>
    </row>
    <row r="625" spans="1:2" x14ac:dyDescent="0.2">
      <c r="A625" s="73">
        <v>8342</v>
      </c>
      <c r="B625" s="1">
        <v>7</v>
      </c>
    </row>
    <row r="626" spans="1:2" x14ac:dyDescent="0.2">
      <c r="A626" s="73">
        <v>7123</v>
      </c>
      <c r="B626" s="1">
        <v>8</v>
      </c>
    </row>
    <row r="627" spans="1:2" x14ac:dyDescent="0.2">
      <c r="A627" s="73">
        <v>7123</v>
      </c>
      <c r="B627" s="1">
        <v>8</v>
      </c>
    </row>
    <row r="628" spans="1:2" x14ac:dyDescent="0.2">
      <c r="A628" s="73">
        <v>7411</v>
      </c>
      <c r="B628" s="1">
        <v>7</v>
      </c>
    </row>
    <row r="629" spans="1:2" x14ac:dyDescent="0.2">
      <c r="A629" s="73">
        <v>7125</v>
      </c>
      <c r="B629" s="1">
        <v>7</v>
      </c>
    </row>
    <row r="630" spans="1:2" x14ac:dyDescent="0.2">
      <c r="A630" s="73">
        <v>7124</v>
      </c>
      <c r="B630" s="1">
        <v>8</v>
      </c>
    </row>
    <row r="631" spans="1:2" x14ac:dyDescent="0.2">
      <c r="A631" s="73">
        <v>7124</v>
      </c>
      <c r="B631" s="1">
        <v>6</v>
      </c>
    </row>
    <row r="632" spans="1:2" x14ac:dyDescent="0.2">
      <c r="A632" s="73">
        <v>7131</v>
      </c>
      <c r="B632" s="1">
        <v>7</v>
      </c>
    </row>
    <row r="633" spans="1:2" x14ac:dyDescent="0.2">
      <c r="A633" s="73">
        <v>7131</v>
      </c>
      <c r="B633" s="1">
        <v>7</v>
      </c>
    </row>
    <row r="634" spans="1:2" x14ac:dyDescent="0.2">
      <c r="A634" s="73">
        <v>7126</v>
      </c>
      <c r="B634" s="1">
        <v>9</v>
      </c>
    </row>
    <row r="635" spans="1:2" x14ac:dyDescent="0.2">
      <c r="A635" s="73">
        <v>7126</v>
      </c>
      <c r="B635" s="1">
        <v>8</v>
      </c>
    </row>
    <row r="636" spans="1:2" x14ac:dyDescent="0.2">
      <c r="A636" s="73">
        <v>7126</v>
      </c>
      <c r="B636" s="1">
        <v>5</v>
      </c>
    </row>
    <row r="637" spans="1:2" x14ac:dyDescent="0.2">
      <c r="A637" s="73">
        <v>7123</v>
      </c>
      <c r="B637" s="1">
        <v>7</v>
      </c>
    </row>
    <row r="638" spans="1:2" x14ac:dyDescent="0.2">
      <c r="A638" s="73">
        <v>7214</v>
      </c>
      <c r="B638" s="1">
        <v>8</v>
      </c>
    </row>
    <row r="639" spans="1:2" x14ac:dyDescent="0.2">
      <c r="A639" s="73">
        <v>7121</v>
      </c>
      <c r="B639" s="1">
        <v>7</v>
      </c>
    </row>
    <row r="640" spans="1:2" x14ac:dyDescent="0.2">
      <c r="A640" s="73">
        <v>7213</v>
      </c>
      <c r="B640" s="1">
        <v>8</v>
      </c>
    </row>
    <row r="641" spans="1:2" x14ac:dyDescent="0.2">
      <c r="A641" s="73">
        <v>7214</v>
      </c>
      <c r="B641" s="1">
        <v>8</v>
      </c>
    </row>
    <row r="642" spans="1:2" x14ac:dyDescent="0.2">
      <c r="A642" s="73">
        <v>7119</v>
      </c>
      <c r="B642" s="1">
        <v>6</v>
      </c>
    </row>
    <row r="643" spans="1:2" x14ac:dyDescent="0.2">
      <c r="A643" s="73">
        <v>9313</v>
      </c>
      <c r="B643" s="1">
        <v>8</v>
      </c>
    </row>
    <row r="644" spans="1:2" x14ac:dyDescent="0.2">
      <c r="A644" s="73">
        <v>9313</v>
      </c>
      <c r="B644" s="1">
        <v>8</v>
      </c>
    </row>
    <row r="645" spans="1:2" x14ac:dyDescent="0.2">
      <c r="A645" s="73">
        <v>9313</v>
      </c>
      <c r="B645" s="1">
        <v>8</v>
      </c>
    </row>
    <row r="646" spans="1:2" x14ac:dyDescent="0.2">
      <c r="A646" s="73">
        <v>9313</v>
      </c>
      <c r="B646" s="1">
        <v>8</v>
      </c>
    </row>
    <row r="647" spans="1:2" x14ac:dyDescent="0.2">
      <c r="A647" s="73">
        <v>9313</v>
      </c>
      <c r="B647" s="1">
        <v>7</v>
      </c>
    </row>
    <row r="648" spans="1:2" x14ac:dyDescent="0.2">
      <c r="A648" s="73">
        <v>9313</v>
      </c>
      <c r="B648" s="1">
        <v>7</v>
      </c>
    </row>
    <row r="649" spans="1:2" x14ac:dyDescent="0.2">
      <c r="A649" s="73">
        <v>3112</v>
      </c>
      <c r="B649" s="1">
        <v>5</v>
      </c>
    </row>
    <row r="650" spans="1:2" x14ac:dyDescent="0.2">
      <c r="A650" s="73">
        <v>3112</v>
      </c>
      <c r="B650" s="1">
        <v>5</v>
      </c>
    </row>
    <row r="651" spans="1:2" x14ac:dyDescent="0.2">
      <c r="A651" s="73">
        <v>7412</v>
      </c>
      <c r="B651" s="1">
        <v>6</v>
      </c>
    </row>
    <row r="652" spans="1:2" x14ac:dyDescent="0.2">
      <c r="A652" s="73">
        <v>7119</v>
      </c>
      <c r="B652" s="1">
        <v>7</v>
      </c>
    </row>
    <row r="653" spans="1:2" x14ac:dyDescent="0.2">
      <c r="A653" s="73">
        <v>7119</v>
      </c>
      <c r="B653" s="1">
        <v>7</v>
      </c>
    </row>
    <row r="654" spans="1:2" x14ac:dyDescent="0.2">
      <c r="A654" s="73">
        <v>9312</v>
      </c>
      <c r="B654" s="1">
        <v>7</v>
      </c>
    </row>
    <row r="655" spans="1:2" x14ac:dyDescent="0.2">
      <c r="A655" s="73">
        <v>9312</v>
      </c>
      <c r="B655" s="1">
        <v>7</v>
      </c>
    </row>
    <row r="656" spans="1:2" x14ac:dyDescent="0.2">
      <c r="A656" s="73">
        <v>9129</v>
      </c>
      <c r="B656" s="1">
        <v>8</v>
      </c>
    </row>
    <row r="657" spans="1:2" x14ac:dyDescent="0.2">
      <c r="A657" s="73">
        <v>7114</v>
      </c>
      <c r="B657" s="1">
        <v>6</v>
      </c>
    </row>
    <row r="658" spans="1:2" x14ac:dyDescent="0.2">
      <c r="A658" s="73">
        <v>7119</v>
      </c>
      <c r="B658" s="1">
        <v>6</v>
      </c>
    </row>
    <row r="659" spans="1:2" x14ac:dyDescent="0.2">
      <c r="A659" s="73">
        <v>8113</v>
      </c>
      <c r="B659" s="1">
        <v>9</v>
      </c>
    </row>
    <row r="660" spans="1:2" x14ac:dyDescent="0.2">
      <c r="A660" s="73">
        <v>8113</v>
      </c>
      <c r="B660" s="1">
        <v>8</v>
      </c>
    </row>
    <row r="661" spans="1:2" x14ac:dyDescent="0.2">
      <c r="A661" s="73">
        <v>8113</v>
      </c>
      <c r="B661" s="1">
        <v>7</v>
      </c>
    </row>
    <row r="662" spans="1:2" x14ac:dyDescent="0.2">
      <c r="A662" s="74">
        <v>8342</v>
      </c>
      <c r="B662" s="1">
        <v>8</v>
      </c>
    </row>
    <row r="663" spans="1:2" x14ac:dyDescent="0.2">
      <c r="A663" s="73">
        <v>8111</v>
      </c>
      <c r="B663" s="1">
        <v>8</v>
      </c>
    </row>
    <row r="664" spans="1:2" x14ac:dyDescent="0.2">
      <c r="A664" s="73">
        <v>7542</v>
      </c>
      <c r="B664" s="1">
        <v>7</v>
      </c>
    </row>
    <row r="665" spans="1:2" x14ac:dyDescent="0.2">
      <c r="A665" s="73">
        <v>8111</v>
      </c>
      <c r="B665" s="1">
        <v>9</v>
      </c>
    </row>
    <row r="666" spans="1:2" x14ac:dyDescent="0.2">
      <c r="A666" s="73">
        <v>8111</v>
      </c>
      <c r="B666" s="1">
        <v>10</v>
      </c>
    </row>
    <row r="667" spans="1:2" x14ac:dyDescent="0.2">
      <c r="A667" s="74">
        <v>8342</v>
      </c>
      <c r="B667" s="1">
        <v>9</v>
      </c>
    </row>
    <row r="668" spans="1:2" x14ac:dyDescent="0.2">
      <c r="A668" s="73">
        <v>8111</v>
      </c>
      <c r="B668" s="1">
        <v>9</v>
      </c>
    </row>
    <row r="669" spans="1:2" x14ac:dyDescent="0.2">
      <c r="A669" s="73">
        <v>8113</v>
      </c>
      <c r="B669" s="1">
        <v>9</v>
      </c>
    </row>
    <row r="670" spans="1:2" x14ac:dyDescent="0.2">
      <c r="A670" s="73">
        <v>9311</v>
      </c>
      <c r="B670" s="1">
        <v>7</v>
      </c>
    </row>
    <row r="671" spans="1:2" x14ac:dyDescent="0.2">
      <c r="A671" s="73">
        <v>7127</v>
      </c>
      <c r="B671" s="1">
        <v>5</v>
      </c>
    </row>
    <row r="672" spans="1:2" x14ac:dyDescent="0.2">
      <c r="A672" s="73">
        <v>7421</v>
      </c>
      <c r="B672" s="1">
        <v>7</v>
      </c>
    </row>
    <row r="673" spans="1:2" x14ac:dyDescent="0.2">
      <c r="A673" s="73">
        <v>7422</v>
      </c>
      <c r="B673" s="1">
        <v>7</v>
      </c>
    </row>
    <row r="674" spans="1:2" x14ac:dyDescent="0.2">
      <c r="A674" s="73">
        <v>7422</v>
      </c>
      <c r="B674" s="1">
        <v>7</v>
      </c>
    </row>
    <row r="675" spans="1:2" x14ac:dyDescent="0.2">
      <c r="A675" s="73">
        <v>7421</v>
      </c>
      <c r="B675" s="1">
        <v>6</v>
      </c>
    </row>
    <row r="676" spans="1:2" x14ac:dyDescent="0.2">
      <c r="A676" s="73">
        <v>7412</v>
      </c>
      <c r="B676" s="1">
        <v>7</v>
      </c>
    </row>
    <row r="677" spans="1:2" x14ac:dyDescent="0.2">
      <c r="A677" s="73">
        <v>7412</v>
      </c>
      <c r="B677" s="1">
        <v>7</v>
      </c>
    </row>
    <row r="678" spans="1:2" x14ac:dyDescent="0.2">
      <c r="A678" s="73">
        <v>7412</v>
      </c>
      <c r="B678" s="1">
        <v>6</v>
      </c>
    </row>
    <row r="679" spans="1:2" x14ac:dyDescent="0.2">
      <c r="A679" s="73">
        <v>7412</v>
      </c>
      <c r="B679" s="1">
        <v>7</v>
      </c>
    </row>
    <row r="680" spans="1:2" x14ac:dyDescent="0.2">
      <c r="A680" s="73">
        <v>7412</v>
      </c>
      <c r="B680" s="1">
        <v>6</v>
      </c>
    </row>
    <row r="681" spans="1:2" x14ac:dyDescent="0.2">
      <c r="A681" s="73">
        <v>7422</v>
      </c>
      <c r="B681" s="1">
        <v>6</v>
      </c>
    </row>
    <row r="682" spans="1:2" x14ac:dyDescent="0.2">
      <c r="A682" s="73">
        <v>7412</v>
      </c>
      <c r="B682" s="1">
        <v>6</v>
      </c>
    </row>
    <row r="683" spans="1:2" x14ac:dyDescent="0.2">
      <c r="A683" s="73">
        <v>7232</v>
      </c>
      <c r="B683" s="1">
        <v>6</v>
      </c>
    </row>
    <row r="684" spans="1:2" x14ac:dyDescent="0.2">
      <c r="A684" s="73">
        <v>7231</v>
      </c>
      <c r="B684" s="1">
        <v>7</v>
      </c>
    </row>
    <row r="685" spans="1:2" x14ac:dyDescent="0.2">
      <c r="A685" s="73">
        <v>7231</v>
      </c>
      <c r="B685" s="1">
        <v>8</v>
      </c>
    </row>
    <row r="686" spans="1:2" x14ac:dyDescent="0.2">
      <c r="A686" s="73">
        <v>7231</v>
      </c>
      <c r="B686" s="1">
        <v>7</v>
      </c>
    </row>
    <row r="687" spans="1:2" x14ac:dyDescent="0.2">
      <c r="A687" s="73">
        <v>7231</v>
      </c>
      <c r="B687" s="1">
        <v>6</v>
      </c>
    </row>
    <row r="688" spans="1:2" x14ac:dyDescent="0.2">
      <c r="A688" s="73">
        <v>7233</v>
      </c>
      <c r="B688" s="1">
        <v>8</v>
      </c>
    </row>
    <row r="689" spans="1:2" x14ac:dyDescent="0.2">
      <c r="A689" s="73">
        <v>7233</v>
      </c>
      <c r="B689" s="1">
        <v>7</v>
      </c>
    </row>
    <row r="690" spans="1:2" x14ac:dyDescent="0.2">
      <c r="A690" s="73">
        <v>7233</v>
      </c>
      <c r="B690" s="1">
        <v>7</v>
      </c>
    </row>
    <row r="691" spans="1:2" x14ac:dyDescent="0.2">
      <c r="A691" s="73">
        <v>7231</v>
      </c>
      <c r="B691" s="1">
        <v>7</v>
      </c>
    </row>
    <row r="692" spans="1:2" x14ac:dyDescent="0.2">
      <c r="A692" s="73">
        <v>7231</v>
      </c>
      <c r="B692" s="1">
        <v>8</v>
      </c>
    </row>
    <row r="693" spans="1:2" x14ac:dyDescent="0.2">
      <c r="A693" s="73">
        <v>7412</v>
      </c>
      <c r="B693" s="1">
        <v>7</v>
      </c>
    </row>
    <row r="694" spans="1:2" x14ac:dyDescent="0.2">
      <c r="A694" s="73">
        <v>7234</v>
      </c>
      <c r="B694" s="1">
        <v>6</v>
      </c>
    </row>
    <row r="695" spans="1:2" x14ac:dyDescent="0.2">
      <c r="A695" s="73">
        <v>7231</v>
      </c>
      <c r="B695" s="1">
        <v>7</v>
      </c>
    </row>
    <row r="696" spans="1:2" x14ac:dyDescent="0.2">
      <c r="A696" s="73">
        <v>7231</v>
      </c>
      <c r="B696" s="1">
        <v>8</v>
      </c>
    </row>
    <row r="697" spans="1:2" x14ac:dyDescent="0.2">
      <c r="A697" s="73">
        <v>7412</v>
      </c>
      <c r="B697" s="1">
        <v>7</v>
      </c>
    </row>
    <row r="698" spans="1:2" x14ac:dyDescent="0.2">
      <c r="A698" s="73">
        <v>7412</v>
      </c>
      <c r="B698" s="1">
        <v>7</v>
      </c>
    </row>
    <row r="699" spans="1:2" x14ac:dyDescent="0.2">
      <c r="A699" s="73">
        <v>7127</v>
      </c>
      <c r="B699" s="1">
        <v>6</v>
      </c>
    </row>
    <row r="700" spans="1:2" x14ac:dyDescent="0.2">
      <c r="A700" s="73">
        <v>7412</v>
      </c>
      <c r="B700" s="1">
        <v>7</v>
      </c>
    </row>
    <row r="701" spans="1:2" x14ac:dyDescent="0.2">
      <c r="A701" s="73">
        <v>7233</v>
      </c>
      <c r="B701" s="1">
        <v>7</v>
      </c>
    </row>
    <row r="702" spans="1:2" x14ac:dyDescent="0.2">
      <c r="A702" s="73">
        <v>7233</v>
      </c>
      <c r="B702" s="1">
        <v>8</v>
      </c>
    </row>
    <row r="703" spans="1:2" x14ac:dyDescent="0.2">
      <c r="A703" s="73">
        <v>7233</v>
      </c>
      <c r="B703" s="1">
        <v>7</v>
      </c>
    </row>
    <row r="704" spans="1:2" x14ac:dyDescent="0.2">
      <c r="A704" s="73">
        <v>7112</v>
      </c>
      <c r="B704" s="1">
        <v>8</v>
      </c>
    </row>
    <row r="705" spans="1:2" x14ac:dyDescent="0.2">
      <c r="A705" s="73">
        <v>7413</v>
      </c>
      <c r="B705" s="1">
        <v>8</v>
      </c>
    </row>
    <row r="706" spans="1:2" x14ac:dyDescent="0.2">
      <c r="A706" s="73">
        <v>7422</v>
      </c>
      <c r="B706" s="1">
        <v>7</v>
      </c>
    </row>
    <row r="707" spans="1:2" x14ac:dyDescent="0.2">
      <c r="A707" s="73">
        <v>7311</v>
      </c>
      <c r="B707" s="1">
        <v>7</v>
      </c>
    </row>
    <row r="708" spans="1:2" x14ac:dyDescent="0.2">
      <c r="A708" s="73">
        <v>7311</v>
      </c>
      <c r="B708" s="1">
        <v>6</v>
      </c>
    </row>
    <row r="709" spans="1:2" x14ac:dyDescent="0.2">
      <c r="A709" s="73">
        <v>7312</v>
      </c>
      <c r="B709" s="1">
        <v>7</v>
      </c>
    </row>
    <row r="710" spans="1:2" x14ac:dyDescent="0.2">
      <c r="A710" s="73">
        <v>7311</v>
      </c>
      <c r="B710" s="1">
        <v>7</v>
      </c>
    </row>
    <row r="711" spans="1:2" x14ac:dyDescent="0.2">
      <c r="A711" s="73">
        <v>9622</v>
      </c>
      <c r="B711" s="1">
        <v>7</v>
      </c>
    </row>
    <row r="712" spans="1:2" x14ac:dyDescent="0.2">
      <c r="A712" s="73">
        <v>7233</v>
      </c>
      <c r="B712" s="1">
        <v>8</v>
      </c>
    </row>
    <row r="713" spans="1:2" x14ac:dyDescent="0.2">
      <c r="A713" s="73">
        <v>9623</v>
      </c>
      <c r="B713" s="1">
        <v>9</v>
      </c>
    </row>
    <row r="714" spans="1:2" x14ac:dyDescent="0.2">
      <c r="A714" s="73">
        <v>7541</v>
      </c>
      <c r="B714" s="1">
        <v>7</v>
      </c>
    </row>
    <row r="715" spans="1:2" x14ac:dyDescent="0.2">
      <c r="A715" s="73">
        <v>7222</v>
      </c>
      <c r="B715" s="1">
        <v>7</v>
      </c>
    </row>
    <row r="716" spans="1:2" x14ac:dyDescent="0.2">
      <c r="A716" s="73">
        <v>7119</v>
      </c>
      <c r="B716" s="1">
        <v>6</v>
      </c>
    </row>
    <row r="717" spans="1:2" x14ac:dyDescent="0.2">
      <c r="A717" s="73">
        <v>7215</v>
      </c>
      <c r="B717" s="1">
        <v>8</v>
      </c>
    </row>
    <row r="718" spans="1:2" x14ac:dyDescent="0.2">
      <c r="A718" s="73">
        <v>7412</v>
      </c>
      <c r="B718" s="1">
        <v>8</v>
      </c>
    </row>
    <row r="719" spans="1:2" x14ac:dyDescent="0.2">
      <c r="A719" s="73">
        <v>9622</v>
      </c>
      <c r="B719" s="1">
        <v>7</v>
      </c>
    </row>
    <row r="720" spans="1:2" x14ac:dyDescent="0.2">
      <c r="A720" s="74">
        <v>3119</v>
      </c>
      <c r="B720" s="1">
        <v>7</v>
      </c>
    </row>
    <row r="721" spans="1:2" x14ac:dyDescent="0.2">
      <c r="A721" s="73">
        <v>3122</v>
      </c>
      <c r="B721" s="1">
        <v>5</v>
      </c>
    </row>
    <row r="722" spans="1:2" x14ac:dyDescent="0.2">
      <c r="A722" s="73">
        <v>8211</v>
      </c>
      <c r="B722" s="1">
        <v>7</v>
      </c>
    </row>
    <row r="723" spans="1:2" x14ac:dyDescent="0.2">
      <c r="A723" s="73">
        <v>8212</v>
      </c>
      <c r="B723" s="1">
        <v>8</v>
      </c>
    </row>
    <row r="724" spans="1:2" x14ac:dyDescent="0.2">
      <c r="A724" s="73">
        <v>8212</v>
      </c>
      <c r="B724" s="1">
        <v>7</v>
      </c>
    </row>
    <row r="725" spans="1:2" x14ac:dyDescent="0.2">
      <c r="A725" s="73">
        <v>8212</v>
      </c>
      <c r="B725" s="1">
        <v>8</v>
      </c>
    </row>
    <row r="726" spans="1:2" x14ac:dyDescent="0.2">
      <c r="A726" s="73">
        <v>8211</v>
      </c>
      <c r="B726" s="1">
        <v>8</v>
      </c>
    </row>
    <row r="727" spans="1:2" x14ac:dyDescent="0.2">
      <c r="A727" s="73">
        <v>7214</v>
      </c>
      <c r="B727" s="1">
        <v>8</v>
      </c>
    </row>
    <row r="728" spans="1:2" x14ac:dyDescent="0.2">
      <c r="A728" s="73">
        <v>8142</v>
      </c>
      <c r="B728" s="1">
        <v>8</v>
      </c>
    </row>
    <row r="729" spans="1:2" x14ac:dyDescent="0.2">
      <c r="A729" s="73">
        <v>8212</v>
      </c>
      <c r="B729" s="1">
        <v>6</v>
      </c>
    </row>
    <row r="730" spans="1:2" x14ac:dyDescent="0.2">
      <c r="A730" s="73">
        <v>8219</v>
      </c>
      <c r="B730" s="1">
        <v>8</v>
      </c>
    </row>
    <row r="731" spans="1:2" x14ac:dyDescent="0.2">
      <c r="A731" s="73">
        <v>7512</v>
      </c>
      <c r="B731" s="1">
        <v>7</v>
      </c>
    </row>
    <row r="732" spans="1:2" x14ac:dyDescent="0.2">
      <c r="A732" s="73">
        <v>7511</v>
      </c>
      <c r="B732" s="1">
        <v>7</v>
      </c>
    </row>
    <row r="733" spans="1:2" x14ac:dyDescent="0.2">
      <c r="A733" s="73">
        <v>7511</v>
      </c>
      <c r="B733" s="1">
        <v>8</v>
      </c>
    </row>
    <row r="734" spans="1:2" x14ac:dyDescent="0.2">
      <c r="A734" s="73">
        <v>7511</v>
      </c>
      <c r="B734" s="1">
        <v>9</v>
      </c>
    </row>
    <row r="735" spans="1:2" x14ac:dyDescent="0.2">
      <c r="A735" s="73">
        <v>8160</v>
      </c>
      <c r="B735" s="1">
        <v>7</v>
      </c>
    </row>
    <row r="736" spans="1:2" x14ac:dyDescent="0.2">
      <c r="A736" s="73">
        <v>8160</v>
      </c>
      <c r="B736" s="1">
        <v>9</v>
      </c>
    </row>
    <row r="737" spans="1:2" x14ac:dyDescent="0.2">
      <c r="A737" s="73">
        <v>7514</v>
      </c>
      <c r="B737" s="1">
        <v>7</v>
      </c>
    </row>
    <row r="738" spans="1:2" x14ac:dyDescent="0.2">
      <c r="A738" s="73">
        <v>7223</v>
      </c>
      <c r="B738" s="1">
        <v>8</v>
      </c>
    </row>
    <row r="739" spans="1:2" x14ac:dyDescent="0.2">
      <c r="A739" s="73">
        <v>7223</v>
      </c>
      <c r="B739" s="1">
        <v>8</v>
      </c>
    </row>
    <row r="740" spans="1:2" x14ac:dyDescent="0.2">
      <c r="A740" s="73">
        <v>7223</v>
      </c>
      <c r="B740" s="1">
        <v>8</v>
      </c>
    </row>
    <row r="741" spans="1:2" x14ac:dyDescent="0.2">
      <c r="A741" s="73">
        <v>7223</v>
      </c>
      <c r="B741" s="1">
        <v>8</v>
      </c>
    </row>
    <row r="742" spans="1:2" x14ac:dyDescent="0.2">
      <c r="A742" s="73">
        <v>7223</v>
      </c>
      <c r="B742" s="1">
        <v>8</v>
      </c>
    </row>
    <row r="743" spans="1:2" x14ac:dyDescent="0.2">
      <c r="A743" s="73">
        <v>7223</v>
      </c>
      <c r="B743" s="1">
        <v>9</v>
      </c>
    </row>
    <row r="744" spans="1:2" x14ac:dyDescent="0.2">
      <c r="A744" s="73">
        <v>7223</v>
      </c>
      <c r="B744" s="1">
        <v>8</v>
      </c>
    </row>
    <row r="745" spans="1:2" x14ac:dyDescent="0.2">
      <c r="A745" s="73">
        <v>7223</v>
      </c>
      <c r="B745" s="1">
        <v>8</v>
      </c>
    </row>
    <row r="746" spans="1:2" x14ac:dyDescent="0.2">
      <c r="A746" s="73">
        <v>7223</v>
      </c>
      <c r="B746" s="1">
        <v>9</v>
      </c>
    </row>
    <row r="747" spans="1:2" x14ac:dyDescent="0.2">
      <c r="A747" s="73">
        <v>3135</v>
      </c>
      <c r="B747" s="1">
        <v>8</v>
      </c>
    </row>
    <row r="748" spans="1:2" x14ac:dyDescent="0.2">
      <c r="A748" s="73">
        <v>8121</v>
      </c>
      <c r="B748" s="1">
        <v>8</v>
      </c>
    </row>
    <row r="749" spans="1:2" x14ac:dyDescent="0.2">
      <c r="A749" s="73">
        <v>7222</v>
      </c>
      <c r="B749" s="1">
        <v>8</v>
      </c>
    </row>
    <row r="750" spans="1:2" x14ac:dyDescent="0.2">
      <c r="A750" s="73">
        <v>7222</v>
      </c>
      <c r="B750" s="1">
        <v>8</v>
      </c>
    </row>
    <row r="751" spans="1:2" x14ac:dyDescent="0.2">
      <c r="A751" s="73">
        <v>7211</v>
      </c>
      <c r="B751" s="1">
        <v>9</v>
      </c>
    </row>
    <row r="752" spans="1:2" x14ac:dyDescent="0.2">
      <c r="A752" s="73">
        <v>7211</v>
      </c>
      <c r="B752" s="1">
        <v>8</v>
      </c>
    </row>
    <row r="753" spans="1:2" x14ac:dyDescent="0.2">
      <c r="A753" s="73">
        <v>7223</v>
      </c>
      <c r="B753" s="1">
        <v>7</v>
      </c>
    </row>
    <row r="754" spans="1:2" x14ac:dyDescent="0.2">
      <c r="A754" s="73">
        <v>7222</v>
      </c>
      <c r="B754" s="1">
        <v>7</v>
      </c>
    </row>
    <row r="755" spans="1:2" x14ac:dyDescent="0.2">
      <c r="A755" s="73">
        <v>7212</v>
      </c>
      <c r="B755" s="1">
        <v>8</v>
      </c>
    </row>
    <row r="756" spans="1:2" x14ac:dyDescent="0.2">
      <c r="A756" s="73">
        <v>7212</v>
      </c>
      <c r="B756" s="1">
        <v>8</v>
      </c>
    </row>
    <row r="757" spans="1:2" x14ac:dyDescent="0.2">
      <c r="A757" s="73">
        <v>8121</v>
      </c>
      <c r="B757" s="1">
        <v>9</v>
      </c>
    </row>
    <row r="758" spans="1:2" x14ac:dyDescent="0.2">
      <c r="A758" s="73">
        <v>7213</v>
      </c>
      <c r="B758" s="1">
        <v>7</v>
      </c>
    </row>
    <row r="759" spans="1:2" x14ac:dyDescent="0.2">
      <c r="A759" s="73">
        <v>8122</v>
      </c>
      <c r="B759" s="1">
        <v>8</v>
      </c>
    </row>
    <row r="760" spans="1:2" x14ac:dyDescent="0.2">
      <c r="A760" s="73">
        <v>7224</v>
      </c>
      <c r="B760" s="1">
        <v>9</v>
      </c>
    </row>
    <row r="761" spans="1:2" x14ac:dyDescent="0.2">
      <c r="A761" s="73">
        <v>7321</v>
      </c>
      <c r="B761" s="1">
        <v>6</v>
      </c>
    </row>
    <row r="762" spans="1:2" x14ac:dyDescent="0.2">
      <c r="A762" s="73">
        <v>7322</v>
      </c>
      <c r="B762" s="1">
        <v>7</v>
      </c>
    </row>
    <row r="763" spans="1:2" x14ac:dyDescent="0.2">
      <c r="A763" s="73">
        <v>7323</v>
      </c>
      <c r="B763" s="1">
        <v>8</v>
      </c>
    </row>
    <row r="764" spans="1:2" x14ac:dyDescent="0.2">
      <c r="A764" s="73">
        <v>8157</v>
      </c>
      <c r="B764" s="1">
        <v>8</v>
      </c>
    </row>
    <row r="765" spans="1:2" x14ac:dyDescent="0.2">
      <c r="A765" s="73">
        <v>9121</v>
      </c>
      <c r="B765" s="1">
        <v>9</v>
      </c>
    </row>
    <row r="766" spans="1:2" x14ac:dyDescent="0.2">
      <c r="A766" s="73">
        <v>8153</v>
      </c>
      <c r="B766" s="1">
        <v>9</v>
      </c>
    </row>
    <row r="767" spans="1:2" x14ac:dyDescent="0.2">
      <c r="A767" s="73">
        <v>7318</v>
      </c>
      <c r="B767" s="1">
        <v>8</v>
      </c>
    </row>
    <row r="768" spans="1:2" x14ac:dyDescent="0.2">
      <c r="A768" s="73">
        <v>8156</v>
      </c>
      <c r="B768" s="1">
        <v>9</v>
      </c>
    </row>
    <row r="769" spans="1:2" x14ac:dyDescent="0.2">
      <c r="A769" s="73">
        <v>7533</v>
      </c>
      <c r="B769" s="1">
        <v>7</v>
      </c>
    </row>
    <row r="770" spans="1:2" x14ac:dyDescent="0.2">
      <c r="A770" s="73">
        <v>7531</v>
      </c>
      <c r="B770" s="1">
        <v>9</v>
      </c>
    </row>
    <row r="771" spans="1:2" x14ac:dyDescent="0.2">
      <c r="A771" s="73">
        <v>8154</v>
      </c>
      <c r="B771" s="1">
        <v>7</v>
      </c>
    </row>
    <row r="772" spans="1:2" x14ac:dyDescent="0.2">
      <c r="A772" s="73">
        <v>7532</v>
      </c>
      <c r="B772" s="1">
        <v>9</v>
      </c>
    </row>
    <row r="773" spans="1:2" x14ac:dyDescent="0.2">
      <c r="A773" s="73">
        <v>8152</v>
      </c>
      <c r="B773" s="1">
        <v>9</v>
      </c>
    </row>
    <row r="774" spans="1:2" x14ac:dyDescent="0.2">
      <c r="A774" s="73">
        <v>8151</v>
      </c>
      <c r="B774" s="1">
        <v>9</v>
      </c>
    </row>
    <row r="775" spans="1:2" x14ac:dyDescent="0.2">
      <c r="A775" s="73">
        <v>8181</v>
      </c>
      <c r="B775" s="1">
        <v>8</v>
      </c>
    </row>
    <row r="776" spans="1:2" x14ac:dyDescent="0.2">
      <c r="A776" s="73">
        <v>7532</v>
      </c>
      <c r="B776" s="1">
        <v>6</v>
      </c>
    </row>
    <row r="777" spans="1:2" x14ac:dyDescent="0.2">
      <c r="A777" s="73">
        <v>7534</v>
      </c>
      <c r="B777" s="1">
        <v>8</v>
      </c>
    </row>
    <row r="778" spans="1:2" x14ac:dyDescent="0.2">
      <c r="A778" s="73">
        <v>7522</v>
      </c>
      <c r="B778" s="1">
        <v>8</v>
      </c>
    </row>
    <row r="779" spans="1:2" x14ac:dyDescent="0.2">
      <c r="A779" s="73">
        <v>7522</v>
      </c>
      <c r="B779" s="1">
        <v>7</v>
      </c>
    </row>
    <row r="780" spans="1:2" x14ac:dyDescent="0.2">
      <c r="A780" s="73">
        <v>7522</v>
      </c>
      <c r="B780" s="1">
        <v>6</v>
      </c>
    </row>
    <row r="781" spans="1:2" x14ac:dyDescent="0.2">
      <c r="A781" s="73">
        <v>7522</v>
      </c>
      <c r="B781" s="1">
        <v>8</v>
      </c>
    </row>
    <row r="782" spans="1:2" x14ac:dyDescent="0.2">
      <c r="A782" s="73">
        <v>8172</v>
      </c>
      <c r="B782" s="1">
        <v>9</v>
      </c>
    </row>
    <row r="783" spans="1:2" x14ac:dyDescent="0.2">
      <c r="A783" s="73">
        <v>7523</v>
      </c>
      <c r="B783" s="1">
        <v>10</v>
      </c>
    </row>
    <row r="784" spans="1:2" x14ac:dyDescent="0.2">
      <c r="A784" s="73">
        <v>3131</v>
      </c>
      <c r="B784" s="1">
        <v>7</v>
      </c>
    </row>
    <row r="785" spans="1:2" x14ac:dyDescent="0.2">
      <c r="A785" s="73">
        <v>3131</v>
      </c>
      <c r="B785" s="1">
        <v>6</v>
      </c>
    </row>
    <row r="786" spans="1:2" x14ac:dyDescent="0.2">
      <c r="A786" s="73">
        <v>3131</v>
      </c>
      <c r="B786" s="1">
        <v>7</v>
      </c>
    </row>
    <row r="787" spans="1:2" x14ac:dyDescent="0.2">
      <c r="A787" s="73">
        <v>3131</v>
      </c>
      <c r="B787" s="1">
        <v>7</v>
      </c>
    </row>
    <row r="788" spans="1:2" x14ac:dyDescent="0.2">
      <c r="A788" s="73">
        <v>3131</v>
      </c>
      <c r="B788" s="1">
        <v>7</v>
      </c>
    </row>
    <row r="789" spans="1:2" x14ac:dyDescent="0.2">
      <c r="A789" s="73">
        <v>8182</v>
      </c>
      <c r="B789" s="1">
        <v>6</v>
      </c>
    </row>
    <row r="790" spans="1:2" x14ac:dyDescent="0.2">
      <c r="A790" s="73">
        <v>3132</v>
      </c>
      <c r="B790" s="1">
        <v>6</v>
      </c>
    </row>
    <row r="791" spans="1:2" x14ac:dyDescent="0.2">
      <c r="A791" s="73">
        <v>3133</v>
      </c>
      <c r="B791" s="1">
        <v>9</v>
      </c>
    </row>
    <row r="792" spans="1:2" x14ac:dyDescent="0.2">
      <c r="A792" s="73">
        <v>3134</v>
      </c>
      <c r="B792" s="1">
        <v>7</v>
      </c>
    </row>
    <row r="793" spans="1:2" x14ac:dyDescent="0.2">
      <c r="A793" s="73">
        <v>3134</v>
      </c>
      <c r="B793" s="1">
        <v>7</v>
      </c>
    </row>
    <row r="794" spans="1:2" x14ac:dyDescent="0.2">
      <c r="A794" s="73">
        <v>3132</v>
      </c>
      <c r="B794" s="1">
        <v>7</v>
      </c>
    </row>
    <row r="795" spans="1:2" x14ac:dyDescent="0.2">
      <c r="A795" s="73">
        <v>8131</v>
      </c>
      <c r="B795" s="1">
        <v>7</v>
      </c>
    </row>
    <row r="796" spans="1:2" x14ac:dyDescent="0.2">
      <c r="A796" s="73">
        <v>7513</v>
      </c>
      <c r="B796" s="1">
        <v>7</v>
      </c>
    </row>
    <row r="797" spans="1:2" x14ac:dyDescent="0.2">
      <c r="A797" s="73">
        <v>8112</v>
      </c>
      <c r="B797" s="1">
        <v>7</v>
      </c>
    </row>
    <row r="798" spans="1:2" x14ac:dyDescent="0.2">
      <c r="A798" s="73">
        <v>7224</v>
      </c>
      <c r="B798" s="1">
        <v>8</v>
      </c>
    </row>
    <row r="799" spans="1:2" x14ac:dyDescent="0.2">
      <c r="A799" s="73">
        <v>8114</v>
      </c>
      <c r="B799" s="1">
        <v>8</v>
      </c>
    </row>
    <row r="800" spans="1:2" x14ac:dyDescent="0.2">
      <c r="A800" s="73">
        <v>7315</v>
      </c>
      <c r="B800" s="1">
        <v>8</v>
      </c>
    </row>
    <row r="801" spans="1:2" x14ac:dyDescent="0.2">
      <c r="A801" s="73">
        <v>8114</v>
      </c>
      <c r="B801" s="1">
        <v>8</v>
      </c>
    </row>
    <row r="802" spans="1:2" x14ac:dyDescent="0.2">
      <c r="A802" s="73">
        <v>8141</v>
      </c>
      <c r="B802" s="1">
        <v>8</v>
      </c>
    </row>
    <row r="803" spans="1:2" x14ac:dyDescent="0.2">
      <c r="A803" s="73">
        <v>8141</v>
      </c>
      <c r="B803" s="1">
        <v>8</v>
      </c>
    </row>
    <row r="804" spans="1:2" x14ac:dyDescent="0.2">
      <c r="A804" s="73">
        <v>7543</v>
      </c>
      <c r="B804" s="1">
        <v>7</v>
      </c>
    </row>
    <row r="805" spans="1:2" x14ac:dyDescent="0.2">
      <c r="A805" s="73">
        <v>7313</v>
      </c>
      <c r="B805" s="1">
        <v>7</v>
      </c>
    </row>
    <row r="806" spans="1:2" x14ac:dyDescent="0.2">
      <c r="A806" s="73">
        <v>7313</v>
      </c>
      <c r="B806" s="1">
        <v>8</v>
      </c>
    </row>
    <row r="807" spans="1:2" x14ac:dyDescent="0.2">
      <c r="A807" s="73">
        <v>3214</v>
      </c>
      <c r="B807" s="1">
        <v>7</v>
      </c>
    </row>
    <row r="808" spans="1:2" x14ac:dyDescent="0.2">
      <c r="A808" s="73">
        <v>3214</v>
      </c>
      <c r="B808" s="1">
        <v>6</v>
      </c>
    </row>
    <row r="809" spans="1:2" x14ac:dyDescent="0.2">
      <c r="A809" s="73">
        <v>7549</v>
      </c>
      <c r="B809" s="1">
        <v>8</v>
      </c>
    </row>
    <row r="810" spans="1:2" x14ac:dyDescent="0.2">
      <c r="A810" s="73">
        <v>8183</v>
      </c>
      <c r="B810" s="1">
        <v>8</v>
      </c>
    </row>
    <row r="811" spans="1:2" x14ac:dyDescent="0.2">
      <c r="A811" s="73">
        <v>7316</v>
      </c>
      <c r="B811" s="1">
        <v>7</v>
      </c>
    </row>
    <row r="812" spans="1:2" x14ac:dyDescent="0.2">
      <c r="A812" s="73">
        <v>8122</v>
      </c>
      <c r="B812" s="1">
        <v>9</v>
      </c>
    </row>
    <row r="813" spans="1:2" x14ac:dyDescent="0.2">
      <c r="A813" s="73">
        <v>8189</v>
      </c>
      <c r="B813" s="1">
        <v>8</v>
      </c>
    </row>
    <row r="814" spans="1:2" x14ac:dyDescent="0.2">
      <c r="A814" s="73">
        <v>8132</v>
      </c>
      <c r="B814" s="1">
        <v>6</v>
      </c>
    </row>
    <row r="815" spans="1:2" x14ac:dyDescent="0.2">
      <c r="A815" s="74">
        <v>7223</v>
      </c>
      <c r="B815" s="1">
        <v>8</v>
      </c>
    </row>
    <row r="816" spans="1:2" x14ac:dyDescent="0.2">
      <c r="A816" s="74">
        <v>3139</v>
      </c>
      <c r="B816" s="1">
        <v>6</v>
      </c>
    </row>
    <row r="817" spans="1:2" x14ac:dyDescent="0.2">
      <c r="A817" s="73">
        <v>7521</v>
      </c>
      <c r="B817" s="1">
        <v>9</v>
      </c>
    </row>
    <row r="818" spans="1:2" x14ac:dyDescent="0.2">
      <c r="A818" s="73">
        <v>8171</v>
      </c>
      <c r="B818" s="1">
        <v>7</v>
      </c>
    </row>
    <row r="819" spans="1:2" x14ac:dyDescent="0.2">
      <c r="A819" s="73">
        <v>8160</v>
      </c>
      <c r="B819" s="1">
        <v>7</v>
      </c>
    </row>
    <row r="820" spans="1:2" x14ac:dyDescent="0.2">
      <c r="A820" s="73">
        <v>7316</v>
      </c>
      <c r="B820" s="1">
        <v>7</v>
      </c>
    </row>
    <row r="821" spans="1:2" x14ac:dyDescent="0.2">
      <c r="A821" s="73">
        <v>7314</v>
      </c>
      <c r="B821" s="1">
        <v>9</v>
      </c>
    </row>
    <row r="822" spans="1:2" x14ac:dyDescent="0.2">
      <c r="A822" s="73">
        <v>7314</v>
      </c>
      <c r="B822" s="1">
        <v>7</v>
      </c>
    </row>
    <row r="823" spans="1:2" x14ac:dyDescent="0.2">
      <c r="A823" s="73">
        <v>7314</v>
      </c>
      <c r="B823" s="1">
        <v>9</v>
      </c>
    </row>
    <row r="824" spans="1:2" x14ac:dyDescent="0.2">
      <c r="A824" s="73">
        <v>7314</v>
      </c>
      <c r="B824" s="1">
        <v>8</v>
      </c>
    </row>
    <row r="825" spans="1:2" x14ac:dyDescent="0.2">
      <c r="A825" s="73">
        <v>8171</v>
      </c>
      <c r="B825" s="1">
        <v>8</v>
      </c>
    </row>
    <row r="826" spans="1:2" x14ac:dyDescent="0.2">
      <c r="A826" s="73">
        <v>8141</v>
      </c>
      <c r="B826" s="1">
        <v>9</v>
      </c>
    </row>
    <row r="827" spans="1:2" x14ac:dyDescent="0.2">
      <c r="A827" s="73">
        <v>9329</v>
      </c>
      <c r="B827" s="1">
        <v>9</v>
      </c>
    </row>
    <row r="828" spans="1:2" x14ac:dyDescent="0.2">
      <c r="A828" s="73">
        <v>9333</v>
      </c>
      <c r="B828" s="1">
        <v>6</v>
      </c>
    </row>
    <row r="829" spans="1:2" x14ac:dyDescent="0.2">
      <c r="A829" s="73">
        <v>9333</v>
      </c>
      <c r="B829" s="1">
        <v>6</v>
      </c>
    </row>
    <row r="830" spans="1:2" x14ac:dyDescent="0.2">
      <c r="A830" s="74">
        <v>9611</v>
      </c>
      <c r="B830" s="1">
        <v>4</v>
      </c>
    </row>
    <row r="831" spans="1:2" x14ac:dyDescent="0.2">
      <c r="A831" s="74">
        <v>9333</v>
      </c>
      <c r="B831" s="1">
        <v>5</v>
      </c>
    </row>
    <row r="832" spans="1:2" x14ac:dyDescent="0.2">
      <c r="A832" s="73">
        <v>3153</v>
      </c>
      <c r="B832" s="1">
        <v>9</v>
      </c>
    </row>
    <row r="833" spans="1:2" x14ac:dyDescent="0.2">
      <c r="A833" s="73">
        <v>3153</v>
      </c>
      <c r="B833" s="1">
        <v>8</v>
      </c>
    </row>
    <row r="834" spans="1:2" x14ac:dyDescent="0.2">
      <c r="A834" s="73">
        <v>3154</v>
      </c>
      <c r="B834" s="1">
        <v>6</v>
      </c>
    </row>
    <row r="835" spans="1:2" x14ac:dyDescent="0.2">
      <c r="A835" s="73">
        <v>315</v>
      </c>
      <c r="B835" s="1">
        <v>6</v>
      </c>
    </row>
    <row r="836" spans="1:2" x14ac:dyDescent="0.2">
      <c r="A836" s="73">
        <v>5111</v>
      </c>
      <c r="B836" s="1">
        <v>7</v>
      </c>
    </row>
    <row r="837" spans="1:2" x14ac:dyDescent="0.2">
      <c r="A837" s="73">
        <v>8322</v>
      </c>
      <c r="B837" s="1">
        <v>7</v>
      </c>
    </row>
    <row r="838" spans="1:2" x14ac:dyDescent="0.2">
      <c r="A838" s="73">
        <v>8322</v>
      </c>
      <c r="B838" s="1">
        <v>9</v>
      </c>
    </row>
    <row r="839" spans="1:2" x14ac:dyDescent="0.2">
      <c r="A839" s="73">
        <v>8332</v>
      </c>
      <c r="B839" s="1">
        <v>8</v>
      </c>
    </row>
    <row r="840" spans="1:2" x14ac:dyDescent="0.2">
      <c r="A840" s="73">
        <v>8322</v>
      </c>
      <c r="B840" s="1">
        <v>8</v>
      </c>
    </row>
    <row r="841" spans="1:2" x14ac:dyDescent="0.2">
      <c r="A841" s="74">
        <v>8331</v>
      </c>
      <c r="B841" s="1">
        <v>9</v>
      </c>
    </row>
    <row r="842" spans="1:2" x14ac:dyDescent="0.2">
      <c r="A842" s="73">
        <v>8311</v>
      </c>
      <c r="B842" s="1">
        <v>8</v>
      </c>
    </row>
    <row r="843" spans="1:2" x14ac:dyDescent="0.2">
      <c r="A843" s="73">
        <v>8311</v>
      </c>
      <c r="B843" s="1">
        <v>7</v>
      </c>
    </row>
    <row r="844" spans="1:2" x14ac:dyDescent="0.2">
      <c r="A844" s="74">
        <v>8311</v>
      </c>
      <c r="B844" s="1">
        <v>8</v>
      </c>
    </row>
    <row r="845" spans="1:2" x14ac:dyDescent="0.2">
      <c r="A845" s="73">
        <v>8312</v>
      </c>
      <c r="B845" s="1">
        <v>8</v>
      </c>
    </row>
    <row r="846" spans="1:2" x14ac:dyDescent="0.2">
      <c r="A846" s="73">
        <v>8311</v>
      </c>
      <c r="B846" s="1">
        <v>10</v>
      </c>
    </row>
    <row r="847" spans="1:2" x14ac:dyDescent="0.2">
      <c r="A847" s="73">
        <v>8350</v>
      </c>
      <c r="B847" s="1">
        <v>8</v>
      </c>
    </row>
    <row r="848" spans="1:2" x14ac:dyDescent="0.2">
      <c r="A848" s="73">
        <v>3152</v>
      </c>
      <c r="B848" s="1">
        <v>7</v>
      </c>
    </row>
    <row r="849" spans="1:2" x14ac:dyDescent="0.2">
      <c r="A849" s="73">
        <v>8350</v>
      </c>
      <c r="B849" s="1">
        <v>7</v>
      </c>
    </row>
    <row r="850" spans="1:2" x14ac:dyDescent="0.2">
      <c r="A850" s="73">
        <v>3151</v>
      </c>
      <c r="B850" s="1">
        <v>7</v>
      </c>
    </row>
    <row r="851" spans="1:2" x14ac:dyDescent="0.2">
      <c r="A851" s="73">
        <v>8343</v>
      </c>
      <c r="B851" s="1">
        <v>8</v>
      </c>
    </row>
    <row r="852" spans="1:2" x14ac:dyDescent="0.2">
      <c r="A852" s="73">
        <v>9629</v>
      </c>
      <c r="B852" s="1">
        <v>8</v>
      </c>
    </row>
    <row r="853" spans="1:2" x14ac:dyDescent="0.2">
      <c r="A853" s="73">
        <v>5245</v>
      </c>
      <c r="B853" s="1">
        <v>8</v>
      </c>
    </row>
    <row r="854" spans="1:2" x14ac:dyDescent="0.2">
      <c r="A854" s="73">
        <v>3119</v>
      </c>
      <c r="B854" s="1">
        <v>7</v>
      </c>
    </row>
    <row r="855" spans="1:2" x14ac:dyDescent="0.2">
      <c r="A855" s="73">
        <v>3257</v>
      </c>
      <c r="B855" s="1">
        <v>6</v>
      </c>
    </row>
    <row r="856" spans="1:2" x14ac:dyDescent="0.2">
      <c r="A856" s="73">
        <v>3257</v>
      </c>
      <c r="B856" s="1">
        <v>5</v>
      </c>
    </row>
    <row r="857" spans="1:2" x14ac:dyDescent="0.2">
      <c r="A857" s="73">
        <v>3257</v>
      </c>
      <c r="B857" s="1">
        <v>9</v>
      </c>
    </row>
    <row r="858" spans="1:2" x14ac:dyDescent="0.2">
      <c r="A858" s="73">
        <v>5111</v>
      </c>
      <c r="B858" s="1">
        <v>7</v>
      </c>
    </row>
    <row r="859" spans="1:2" x14ac:dyDescent="0.2">
      <c r="A859" s="73">
        <v>8189</v>
      </c>
      <c r="B859" s="1">
        <v>8</v>
      </c>
    </row>
    <row r="860" spans="1:2" x14ac:dyDescent="0.2">
      <c r="A860" s="73">
        <v>8343</v>
      </c>
      <c r="B860" s="1">
        <v>8</v>
      </c>
    </row>
    <row r="861" spans="1:2" x14ac:dyDescent="0.2">
      <c r="A861" s="73">
        <v>8342</v>
      </c>
      <c r="B861" s="1">
        <v>7</v>
      </c>
    </row>
    <row r="862" spans="1:2" x14ac:dyDescent="0.2">
      <c r="A862" s="73">
        <v>8343</v>
      </c>
      <c r="B862" s="1">
        <v>9</v>
      </c>
    </row>
    <row r="863" spans="1:2" x14ac:dyDescent="0.2">
      <c r="A863" s="73">
        <v>8344</v>
      </c>
      <c r="B863" s="1">
        <v>8</v>
      </c>
    </row>
    <row r="864" spans="1:2" x14ac:dyDescent="0.2">
      <c r="A864" s="73">
        <v>9112</v>
      </c>
      <c r="B864" s="1">
        <v>9</v>
      </c>
    </row>
    <row r="865" spans="1:2" x14ac:dyDescent="0.2">
      <c r="A865" s="73">
        <v>9329</v>
      </c>
      <c r="B865" s="1">
        <v>8</v>
      </c>
    </row>
    <row r="866" spans="1:2" x14ac:dyDescent="0.2">
      <c r="A866" s="73">
        <v>9329</v>
      </c>
      <c r="B866" s="1">
        <v>8</v>
      </c>
    </row>
    <row r="867" spans="1:2" x14ac:dyDescent="0.2">
      <c r="A867" s="73">
        <v>9329</v>
      </c>
      <c r="B867" s="1">
        <v>9</v>
      </c>
    </row>
    <row r="868" spans="1:2" x14ac:dyDescent="0.2">
      <c r="A868" s="73">
        <v>9321</v>
      </c>
      <c r="B868" s="1">
        <v>7</v>
      </c>
    </row>
    <row r="869" spans="1:2" x14ac:dyDescent="0.2">
      <c r="A869" s="74">
        <v>4321</v>
      </c>
      <c r="B869" s="1">
        <v>7</v>
      </c>
    </row>
    <row r="870" spans="1:2" x14ac:dyDescent="0.2">
      <c r="A870" s="73">
        <v>3134</v>
      </c>
      <c r="B870" s="1">
        <v>7</v>
      </c>
    </row>
    <row r="871" spans="1:2" x14ac:dyDescent="0.2">
      <c r="A871" s="73">
        <v>3132</v>
      </c>
      <c r="B871" s="1">
        <v>7</v>
      </c>
    </row>
    <row r="872" spans="1:2" x14ac:dyDescent="0.2">
      <c r="A872" s="73">
        <v>8113</v>
      </c>
      <c r="B872" s="1">
        <v>6</v>
      </c>
    </row>
    <row r="873" spans="1:2" x14ac:dyDescent="0.2">
      <c r="A873" s="73">
        <v>9611</v>
      </c>
      <c r="B873" s="1">
        <v>9</v>
      </c>
    </row>
    <row r="874" spans="1:2" x14ac:dyDescent="0.2">
      <c r="A874" s="73">
        <v>9333</v>
      </c>
      <c r="B874" s="1">
        <v>8</v>
      </c>
    </row>
  </sheetData>
  <conditionalFormatting sqref="B1:B874">
    <cfRule type="colorScale" priority="1">
      <colorScale>
        <cfvo type="min"/>
        <cfvo type="percentile" val="50"/>
        <cfvo type="max"/>
        <color rgb="FF63BE7B"/>
        <color rgb="FFFCFCFF"/>
        <color rgb="FFF8696B"/>
      </colorScale>
    </cfRule>
  </conditionalFormatting>
  <conditionalFormatting sqref="B875:B1048576">
    <cfRule type="colorScale" priority="2">
      <colorScale>
        <cfvo type="min"/>
        <cfvo type="percentile" val="50"/>
        <cfvo type="max"/>
        <color rgb="FF63BE7B"/>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6A3F6-4C08-254C-9ADD-0F69F63DC770}">
  <dimension ref="A1:E1126"/>
  <sheetViews>
    <sheetView workbookViewId="0">
      <selection activeCell="D55" sqref="D55"/>
    </sheetView>
  </sheetViews>
  <sheetFormatPr baseColWidth="10" defaultRowHeight="15" x14ac:dyDescent="0.2"/>
  <cols>
    <col min="2" max="2" width="30.6640625" customWidth="1"/>
    <col min="5" max="5" width="10.83203125" customWidth="1"/>
  </cols>
  <sheetData>
    <row r="1" spans="1:5" ht="34" x14ac:dyDescent="0.2">
      <c r="A1" s="56" t="s">
        <v>1822</v>
      </c>
      <c r="B1" s="57" t="s">
        <v>1823</v>
      </c>
      <c r="C1" s="58" t="s">
        <v>1824</v>
      </c>
      <c r="D1" s="56" t="s">
        <v>1825</v>
      </c>
      <c r="E1" s="56" t="s">
        <v>1826</v>
      </c>
    </row>
    <row r="2" spans="1:5" ht="51" x14ac:dyDescent="0.2">
      <c r="A2" s="59" t="s">
        <v>1827</v>
      </c>
      <c r="B2" s="60" t="s">
        <v>22</v>
      </c>
      <c r="C2" s="61" t="s">
        <v>1828</v>
      </c>
      <c r="D2" s="59" t="s">
        <v>1829</v>
      </c>
      <c r="E2" s="60" t="s">
        <v>1830</v>
      </c>
    </row>
    <row r="3" spans="1:5" ht="68" x14ac:dyDescent="0.2">
      <c r="A3" s="59" t="s">
        <v>1827</v>
      </c>
      <c r="B3" s="60" t="s">
        <v>22</v>
      </c>
      <c r="C3" s="61" t="s">
        <v>1828</v>
      </c>
      <c r="D3" s="59" t="s">
        <v>1831</v>
      </c>
      <c r="E3" s="60" t="s">
        <v>1832</v>
      </c>
    </row>
    <row r="4" spans="1:5" ht="68" x14ac:dyDescent="0.2">
      <c r="A4" s="59" t="s">
        <v>1827</v>
      </c>
      <c r="B4" s="60" t="s">
        <v>22</v>
      </c>
      <c r="C4" s="61" t="s">
        <v>1828</v>
      </c>
      <c r="D4" s="59" t="s">
        <v>1833</v>
      </c>
      <c r="E4" s="60" t="s">
        <v>1834</v>
      </c>
    </row>
    <row r="5" spans="1:5" ht="51" x14ac:dyDescent="0.2">
      <c r="A5" s="59" t="s">
        <v>1835</v>
      </c>
      <c r="B5" s="60" t="s">
        <v>26</v>
      </c>
      <c r="C5" s="61" t="s">
        <v>1828</v>
      </c>
      <c r="D5" s="59" t="s">
        <v>1829</v>
      </c>
      <c r="E5" s="60" t="s">
        <v>1830</v>
      </c>
    </row>
    <row r="6" spans="1:5" ht="102" x14ac:dyDescent="0.2">
      <c r="A6" s="59" t="s">
        <v>1835</v>
      </c>
      <c r="B6" s="60" t="s">
        <v>26</v>
      </c>
      <c r="C6" s="61" t="s">
        <v>1828</v>
      </c>
      <c r="D6" s="59" t="s">
        <v>1836</v>
      </c>
      <c r="E6" s="60" t="s">
        <v>1837</v>
      </c>
    </row>
    <row r="7" spans="1:5" ht="68" x14ac:dyDescent="0.2">
      <c r="A7" s="59" t="s">
        <v>1835</v>
      </c>
      <c r="B7" s="60" t="s">
        <v>26</v>
      </c>
      <c r="C7" s="61" t="s">
        <v>1828</v>
      </c>
      <c r="D7" s="59" t="s">
        <v>1833</v>
      </c>
      <c r="E7" s="60" t="s">
        <v>1834</v>
      </c>
    </row>
    <row r="8" spans="1:5" ht="51" x14ac:dyDescent="0.2">
      <c r="A8" s="59" t="s">
        <v>1835</v>
      </c>
      <c r="B8" s="60" t="s">
        <v>26</v>
      </c>
      <c r="C8" s="61" t="s">
        <v>1828</v>
      </c>
      <c r="D8" s="59" t="s">
        <v>1838</v>
      </c>
      <c r="E8" s="60" t="s">
        <v>1839</v>
      </c>
    </row>
    <row r="9" spans="1:5" ht="102" x14ac:dyDescent="0.2">
      <c r="A9" s="59" t="s">
        <v>1835</v>
      </c>
      <c r="B9" s="60" t="s">
        <v>26</v>
      </c>
      <c r="C9" s="61" t="s">
        <v>1828</v>
      </c>
      <c r="D9" s="59" t="s">
        <v>1840</v>
      </c>
      <c r="E9" s="60" t="s">
        <v>1841</v>
      </c>
    </row>
    <row r="10" spans="1:5" ht="68" x14ac:dyDescent="0.2">
      <c r="A10" s="59" t="s">
        <v>1835</v>
      </c>
      <c r="B10" s="60" t="s">
        <v>26</v>
      </c>
      <c r="C10" s="61" t="s">
        <v>1828</v>
      </c>
      <c r="D10" s="60" t="s">
        <v>1842</v>
      </c>
      <c r="E10" s="60" t="s">
        <v>1843</v>
      </c>
    </row>
    <row r="11" spans="1:5" ht="34" x14ac:dyDescent="0.2">
      <c r="A11" s="59" t="s">
        <v>1835</v>
      </c>
      <c r="B11" s="60" t="s">
        <v>26</v>
      </c>
      <c r="C11" s="61" t="s">
        <v>1828</v>
      </c>
      <c r="D11" s="59" t="s">
        <v>1844</v>
      </c>
      <c r="E11" s="60" t="s">
        <v>1845</v>
      </c>
    </row>
    <row r="12" spans="1:5" ht="34" x14ac:dyDescent="0.2">
      <c r="A12" s="59" t="s">
        <v>1846</v>
      </c>
      <c r="B12" s="60" t="s">
        <v>1847</v>
      </c>
      <c r="C12" s="61" t="s">
        <v>1828</v>
      </c>
      <c r="D12" s="59" t="s">
        <v>1848</v>
      </c>
      <c r="E12" s="60" t="s">
        <v>1847</v>
      </c>
    </row>
    <row r="13" spans="1:5" ht="68" x14ac:dyDescent="0.2">
      <c r="A13" s="59" t="s">
        <v>1846</v>
      </c>
      <c r="B13" s="60" t="s">
        <v>1847</v>
      </c>
      <c r="C13" s="61" t="s">
        <v>1828</v>
      </c>
      <c r="D13" s="59" t="s">
        <v>1831</v>
      </c>
      <c r="E13" s="60" t="s">
        <v>1832</v>
      </c>
    </row>
    <row r="14" spans="1:5" ht="85" x14ac:dyDescent="0.2">
      <c r="A14" s="59" t="s">
        <v>1849</v>
      </c>
      <c r="B14" s="60" t="s">
        <v>28</v>
      </c>
      <c r="C14" s="61"/>
      <c r="D14" s="59" t="s">
        <v>1850</v>
      </c>
      <c r="E14" s="60" t="s">
        <v>1851</v>
      </c>
    </row>
    <row r="15" spans="1:5" ht="51" x14ac:dyDescent="0.2">
      <c r="A15" s="59" t="s">
        <v>1852</v>
      </c>
      <c r="B15" s="60" t="s">
        <v>30</v>
      </c>
      <c r="C15" s="61"/>
      <c r="D15" s="59" t="s">
        <v>1853</v>
      </c>
      <c r="E15" s="60" t="s">
        <v>1854</v>
      </c>
    </row>
    <row r="16" spans="1:5" ht="51" x14ac:dyDescent="0.2">
      <c r="A16" s="59" t="s">
        <v>1855</v>
      </c>
      <c r="B16" s="60" t="s">
        <v>32</v>
      </c>
      <c r="C16" s="61"/>
      <c r="D16" s="59" t="s">
        <v>1853</v>
      </c>
      <c r="E16" s="60" t="s">
        <v>1854</v>
      </c>
    </row>
    <row r="17" spans="1:5" ht="102" x14ac:dyDescent="0.2">
      <c r="A17" s="59" t="s">
        <v>1856</v>
      </c>
      <c r="B17" s="60" t="s">
        <v>1857</v>
      </c>
      <c r="C17" s="61" t="s">
        <v>1828</v>
      </c>
      <c r="D17" s="59" t="s">
        <v>1836</v>
      </c>
      <c r="E17" s="60" t="s">
        <v>1837</v>
      </c>
    </row>
    <row r="18" spans="1:5" ht="153" x14ac:dyDescent="0.2">
      <c r="A18" s="59" t="s">
        <v>1856</v>
      </c>
      <c r="B18" s="60" t="s">
        <v>1857</v>
      </c>
      <c r="C18" s="61" t="s">
        <v>1828</v>
      </c>
      <c r="D18" s="59" t="s">
        <v>1858</v>
      </c>
      <c r="E18" s="60" t="s">
        <v>1859</v>
      </c>
    </row>
    <row r="19" spans="1:5" ht="85" x14ac:dyDescent="0.2">
      <c r="A19" s="59" t="s">
        <v>1856</v>
      </c>
      <c r="B19" s="60" t="s">
        <v>1857</v>
      </c>
      <c r="C19" s="61" t="s">
        <v>1828</v>
      </c>
      <c r="D19" s="59" t="s">
        <v>1850</v>
      </c>
      <c r="E19" s="60" t="s">
        <v>1851</v>
      </c>
    </row>
    <row r="20" spans="1:5" ht="153" x14ac:dyDescent="0.2">
      <c r="A20" s="59" t="s">
        <v>1860</v>
      </c>
      <c r="B20" s="60" t="s">
        <v>34</v>
      </c>
      <c r="C20" s="61"/>
      <c r="D20" s="59" t="s">
        <v>1858</v>
      </c>
      <c r="E20" s="60" t="s">
        <v>1859</v>
      </c>
    </row>
    <row r="21" spans="1:5" ht="119" x14ac:dyDescent="0.2">
      <c r="A21" s="59" t="s">
        <v>1861</v>
      </c>
      <c r="B21" s="60" t="s">
        <v>36</v>
      </c>
      <c r="C21" s="61"/>
      <c r="D21" s="59" t="s">
        <v>1862</v>
      </c>
      <c r="E21" s="60" t="s">
        <v>1863</v>
      </c>
    </row>
    <row r="22" spans="1:5" ht="34" x14ac:dyDescent="0.2">
      <c r="A22" s="59" t="s">
        <v>1864</v>
      </c>
      <c r="B22" s="60" t="s">
        <v>38</v>
      </c>
      <c r="C22" s="61" t="s">
        <v>1828</v>
      </c>
      <c r="D22" s="59" t="s">
        <v>1865</v>
      </c>
      <c r="E22" s="60" t="s">
        <v>1866</v>
      </c>
    </row>
    <row r="23" spans="1:5" ht="102" x14ac:dyDescent="0.2">
      <c r="A23" s="59" t="s">
        <v>1864</v>
      </c>
      <c r="B23" s="60" t="s">
        <v>38</v>
      </c>
      <c r="C23" s="61" t="s">
        <v>1828</v>
      </c>
      <c r="D23" s="59" t="s">
        <v>1840</v>
      </c>
      <c r="E23" s="60" t="s">
        <v>1841</v>
      </c>
    </row>
    <row r="24" spans="1:5" ht="51" x14ac:dyDescent="0.2">
      <c r="A24" s="59" t="s">
        <v>1867</v>
      </c>
      <c r="B24" s="60" t="s">
        <v>44</v>
      </c>
      <c r="C24" s="61"/>
      <c r="D24" s="59" t="s">
        <v>1868</v>
      </c>
      <c r="E24" s="60" t="s">
        <v>1869</v>
      </c>
    </row>
    <row r="25" spans="1:5" ht="153" x14ac:dyDescent="0.2">
      <c r="A25" s="59" t="s">
        <v>1870</v>
      </c>
      <c r="B25" s="60" t="s">
        <v>56</v>
      </c>
      <c r="C25" s="61"/>
      <c r="D25" s="59" t="s">
        <v>1858</v>
      </c>
      <c r="E25" s="60" t="s">
        <v>1859</v>
      </c>
    </row>
    <row r="26" spans="1:5" ht="85" x14ac:dyDescent="0.2">
      <c r="A26" s="59" t="s">
        <v>1871</v>
      </c>
      <c r="B26" s="60" t="s">
        <v>58</v>
      </c>
      <c r="C26" s="61"/>
      <c r="D26" s="59" t="s">
        <v>1872</v>
      </c>
      <c r="E26" s="60" t="s">
        <v>1873</v>
      </c>
    </row>
    <row r="27" spans="1:5" ht="51" x14ac:dyDescent="0.2">
      <c r="A27" s="59" t="s">
        <v>1874</v>
      </c>
      <c r="B27" s="60" t="s">
        <v>62</v>
      </c>
      <c r="C27" s="61"/>
      <c r="D27" s="59" t="s">
        <v>1875</v>
      </c>
      <c r="E27" s="60" t="s">
        <v>1876</v>
      </c>
    </row>
    <row r="28" spans="1:5" ht="51" x14ac:dyDescent="0.2">
      <c r="A28" s="59" t="s">
        <v>1877</v>
      </c>
      <c r="B28" s="60" t="s">
        <v>64</v>
      </c>
      <c r="C28" s="61"/>
      <c r="D28" s="59" t="s">
        <v>1875</v>
      </c>
      <c r="E28" s="60" t="s">
        <v>1876</v>
      </c>
    </row>
    <row r="29" spans="1:5" ht="51" x14ac:dyDescent="0.2">
      <c r="A29" s="59" t="s">
        <v>1878</v>
      </c>
      <c r="B29" s="60" t="s">
        <v>66</v>
      </c>
      <c r="C29" s="61"/>
      <c r="D29" s="59" t="s">
        <v>1875</v>
      </c>
      <c r="E29" s="60" t="s">
        <v>1876</v>
      </c>
    </row>
    <row r="30" spans="1:5" ht="85" x14ac:dyDescent="0.2">
      <c r="A30" s="59" t="s">
        <v>1879</v>
      </c>
      <c r="B30" s="60" t="s">
        <v>68</v>
      </c>
      <c r="C30" s="61" t="s">
        <v>1828</v>
      </c>
      <c r="D30" s="59" t="s">
        <v>1880</v>
      </c>
      <c r="E30" s="62" t="s">
        <v>1881</v>
      </c>
    </row>
    <row r="31" spans="1:5" ht="85" x14ac:dyDescent="0.2">
      <c r="A31" s="59" t="s">
        <v>1879</v>
      </c>
      <c r="B31" s="60" t="s">
        <v>68</v>
      </c>
      <c r="C31" s="63" t="s">
        <v>1828</v>
      </c>
      <c r="D31" s="59" t="s">
        <v>1882</v>
      </c>
      <c r="E31" s="60" t="s">
        <v>1883</v>
      </c>
    </row>
    <row r="32" spans="1:5" ht="51" x14ac:dyDescent="0.2">
      <c r="A32" s="59" t="s">
        <v>1884</v>
      </c>
      <c r="B32" s="60" t="s">
        <v>70</v>
      </c>
      <c r="C32" s="63" t="s">
        <v>1828</v>
      </c>
      <c r="D32" s="59" t="s">
        <v>1885</v>
      </c>
      <c r="E32" s="60" t="s">
        <v>1886</v>
      </c>
    </row>
    <row r="33" spans="1:5" ht="34" x14ac:dyDescent="0.2">
      <c r="A33" s="59" t="s">
        <v>1884</v>
      </c>
      <c r="B33" s="60" t="s">
        <v>70</v>
      </c>
      <c r="C33" s="63" t="s">
        <v>1828</v>
      </c>
      <c r="D33" s="59" t="s">
        <v>1887</v>
      </c>
      <c r="E33" s="60" t="s">
        <v>1888</v>
      </c>
    </row>
    <row r="34" spans="1:5" ht="51" x14ac:dyDescent="0.2">
      <c r="A34" s="59" t="s">
        <v>1889</v>
      </c>
      <c r="B34" s="60" t="s">
        <v>1890</v>
      </c>
      <c r="C34" s="61"/>
      <c r="D34" s="59" t="s">
        <v>1891</v>
      </c>
      <c r="E34" s="60" t="s">
        <v>1892</v>
      </c>
    </row>
    <row r="35" spans="1:5" ht="51" x14ac:dyDescent="0.2">
      <c r="A35" s="59" t="s">
        <v>1893</v>
      </c>
      <c r="B35" s="60" t="s">
        <v>1894</v>
      </c>
      <c r="C35" s="61"/>
      <c r="D35" s="59" t="s">
        <v>1895</v>
      </c>
      <c r="E35" s="60" t="s">
        <v>1896</v>
      </c>
    </row>
    <row r="36" spans="1:5" ht="34" x14ac:dyDescent="0.2">
      <c r="A36" s="59" t="s">
        <v>1897</v>
      </c>
      <c r="B36" s="60" t="s">
        <v>76</v>
      </c>
      <c r="C36" s="61"/>
      <c r="D36" s="64" t="s">
        <v>1895</v>
      </c>
      <c r="E36" s="60" t="s">
        <v>1896</v>
      </c>
    </row>
    <row r="37" spans="1:5" ht="34" x14ac:dyDescent="0.2">
      <c r="A37" s="59" t="s">
        <v>1898</v>
      </c>
      <c r="B37" s="60" t="s">
        <v>1899</v>
      </c>
      <c r="C37" s="61"/>
      <c r="D37" s="64" t="s">
        <v>1895</v>
      </c>
      <c r="E37" s="60" t="s">
        <v>1896</v>
      </c>
    </row>
    <row r="38" spans="1:5" ht="85" x14ac:dyDescent="0.2">
      <c r="A38" s="59" t="s">
        <v>1900</v>
      </c>
      <c r="B38" s="60" t="s">
        <v>78</v>
      </c>
      <c r="C38" s="61"/>
      <c r="D38" s="59" t="s">
        <v>1901</v>
      </c>
      <c r="E38" s="60" t="s">
        <v>1902</v>
      </c>
    </row>
    <row r="39" spans="1:5" ht="51" x14ac:dyDescent="0.2">
      <c r="A39" s="59" t="s">
        <v>1903</v>
      </c>
      <c r="B39" s="60" t="s">
        <v>82</v>
      </c>
      <c r="C39" s="61"/>
      <c r="D39" s="59" t="s">
        <v>1904</v>
      </c>
      <c r="E39" s="60" t="s">
        <v>1905</v>
      </c>
    </row>
    <row r="40" spans="1:5" ht="153" x14ac:dyDescent="0.2">
      <c r="A40" s="59" t="s">
        <v>1906</v>
      </c>
      <c r="B40" s="60" t="s">
        <v>1907</v>
      </c>
      <c r="C40" s="61"/>
      <c r="D40" s="59" t="s">
        <v>1858</v>
      </c>
      <c r="E40" s="60" t="s">
        <v>1859</v>
      </c>
    </row>
    <row r="41" spans="1:5" ht="102" x14ac:dyDescent="0.2">
      <c r="A41" s="59" t="s">
        <v>1908</v>
      </c>
      <c r="B41" s="60" t="s">
        <v>1909</v>
      </c>
      <c r="C41" s="61"/>
      <c r="D41" s="59" t="s">
        <v>1910</v>
      </c>
      <c r="E41" s="60" t="s">
        <v>1911</v>
      </c>
    </row>
    <row r="42" spans="1:5" ht="34" x14ac:dyDescent="0.2">
      <c r="A42" s="59" t="s">
        <v>1912</v>
      </c>
      <c r="B42" s="60" t="s">
        <v>86</v>
      </c>
      <c r="C42" s="61"/>
      <c r="D42" s="59" t="s">
        <v>1913</v>
      </c>
      <c r="E42" s="60" t="s">
        <v>1914</v>
      </c>
    </row>
    <row r="43" spans="1:5" ht="51" x14ac:dyDescent="0.2">
      <c r="A43" s="59" t="s">
        <v>1915</v>
      </c>
      <c r="B43" s="60" t="s">
        <v>88</v>
      </c>
      <c r="C43" s="61" t="s">
        <v>1828</v>
      </c>
      <c r="D43" s="59" t="s">
        <v>1916</v>
      </c>
      <c r="E43" s="60" t="s">
        <v>1917</v>
      </c>
    </row>
    <row r="44" spans="1:5" ht="51" x14ac:dyDescent="0.2">
      <c r="A44" s="59" t="s">
        <v>1915</v>
      </c>
      <c r="B44" s="60" t="s">
        <v>88</v>
      </c>
      <c r="C44" s="61" t="s">
        <v>1828</v>
      </c>
      <c r="D44" s="59" t="s">
        <v>1838</v>
      </c>
      <c r="E44" s="60" t="s">
        <v>1839</v>
      </c>
    </row>
    <row r="45" spans="1:5" ht="85" x14ac:dyDescent="0.2">
      <c r="A45" s="59" t="s">
        <v>1918</v>
      </c>
      <c r="B45" s="60" t="s">
        <v>90</v>
      </c>
      <c r="C45" s="61"/>
      <c r="D45" s="59" t="s">
        <v>1901</v>
      </c>
      <c r="E45" s="60" t="s">
        <v>1902</v>
      </c>
    </row>
    <row r="46" spans="1:5" ht="153" x14ac:dyDescent="0.2">
      <c r="A46" s="59" t="s">
        <v>1919</v>
      </c>
      <c r="B46" s="60" t="s">
        <v>96</v>
      </c>
      <c r="C46" s="61"/>
      <c r="D46" s="59" t="s">
        <v>1858</v>
      </c>
      <c r="E46" s="60" t="s">
        <v>1859</v>
      </c>
    </row>
    <row r="47" spans="1:5" ht="102" x14ac:dyDescent="0.2">
      <c r="A47" s="59" t="s">
        <v>1920</v>
      </c>
      <c r="B47" s="60" t="s">
        <v>98</v>
      </c>
      <c r="C47" s="61"/>
      <c r="D47" s="59" t="s">
        <v>1921</v>
      </c>
      <c r="E47" s="60" t="s">
        <v>1922</v>
      </c>
    </row>
    <row r="48" spans="1:5" ht="51" x14ac:dyDescent="0.2">
      <c r="A48" s="59" t="s">
        <v>1923</v>
      </c>
      <c r="B48" s="60" t="s">
        <v>100</v>
      </c>
      <c r="C48" s="61"/>
      <c r="D48" s="59" t="s">
        <v>1924</v>
      </c>
      <c r="E48" s="60" t="s">
        <v>1925</v>
      </c>
    </row>
    <row r="49" spans="1:5" ht="51" x14ac:dyDescent="0.2">
      <c r="A49" s="59" t="s">
        <v>1926</v>
      </c>
      <c r="B49" s="60" t="s">
        <v>102</v>
      </c>
      <c r="C49" s="61"/>
      <c r="D49" s="59" t="s">
        <v>1829</v>
      </c>
      <c r="E49" s="60" t="s">
        <v>1830</v>
      </c>
    </row>
    <row r="50" spans="1:5" ht="102" x14ac:dyDescent="0.2">
      <c r="A50" s="59" t="s">
        <v>1927</v>
      </c>
      <c r="B50" s="60" t="s">
        <v>1928</v>
      </c>
      <c r="C50" s="61" t="s">
        <v>1828</v>
      </c>
      <c r="D50" s="59" t="s">
        <v>1836</v>
      </c>
      <c r="E50" s="60" t="s">
        <v>1837</v>
      </c>
    </row>
    <row r="51" spans="1:5" ht="51" x14ac:dyDescent="0.2">
      <c r="A51" s="59" t="s">
        <v>1927</v>
      </c>
      <c r="B51" s="60" t="s">
        <v>1928</v>
      </c>
      <c r="C51" s="61" t="s">
        <v>1828</v>
      </c>
      <c r="D51" s="59" t="s">
        <v>1929</v>
      </c>
      <c r="E51" s="60" t="s">
        <v>1930</v>
      </c>
    </row>
    <row r="52" spans="1:5" ht="153" x14ac:dyDescent="0.2">
      <c r="A52" s="59" t="s">
        <v>1927</v>
      </c>
      <c r="B52" s="60" t="s">
        <v>1928</v>
      </c>
      <c r="C52" s="61" t="s">
        <v>1828</v>
      </c>
      <c r="D52" s="59" t="s">
        <v>1858</v>
      </c>
      <c r="E52" s="60" t="s">
        <v>1859</v>
      </c>
    </row>
    <row r="53" spans="1:5" ht="34" x14ac:dyDescent="0.2">
      <c r="A53" s="59" t="s">
        <v>1927</v>
      </c>
      <c r="B53" s="60" t="s">
        <v>1928</v>
      </c>
      <c r="C53" s="61" t="s">
        <v>1828</v>
      </c>
      <c r="D53" s="59" t="s">
        <v>1931</v>
      </c>
      <c r="E53" s="60" t="s">
        <v>1932</v>
      </c>
    </row>
    <row r="54" spans="1:5" ht="102" x14ac:dyDescent="0.2">
      <c r="A54" s="59" t="s">
        <v>1927</v>
      </c>
      <c r="B54" s="60" t="s">
        <v>1928</v>
      </c>
      <c r="C54" s="61" t="s">
        <v>1828</v>
      </c>
      <c r="D54" s="59" t="s">
        <v>1933</v>
      </c>
      <c r="E54" s="60" t="s">
        <v>1934</v>
      </c>
    </row>
    <row r="55" spans="1:5" ht="102" x14ac:dyDescent="0.2">
      <c r="A55" s="59" t="s">
        <v>1927</v>
      </c>
      <c r="B55" s="60" t="s">
        <v>1928</v>
      </c>
      <c r="C55" s="61" t="s">
        <v>1828</v>
      </c>
      <c r="D55" s="59" t="s">
        <v>1910</v>
      </c>
      <c r="E55" s="60" t="s">
        <v>1911</v>
      </c>
    </row>
    <row r="56" spans="1:5" ht="85" x14ac:dyDescent="0.2">
      <c r="A56" s="59" t="s">
        <v>1927</v>
      </c>
      <c r="B56" s="60" t="s">
        <v>1928</v>
      </c>
      <c r="C56" s="61" t="s">
        <v>1828</v>
      </c>
      <c r="D56" s="59" t="s">
        <v>1935</v>
      </c>
      <c r="E56" s="60" t="s">
        <v>1936</v>
      </c>
    </row>
    <row r="57" spans="1:5" ht="85" x14ac:dyDescent="0.2">
      <c r="A57" s="59" t="s">
        <v>1937</v>
      </c>
      <c r="B57" s="60" t="s">
        <v>122</v>
      </c>
      <c r="C57" s="61"/>
      <c r="D57" s="59" t="s">
        <v>1938</v>
      </c>
      <c r="E57" s="60" t="s">
        <v>1939</v>
      </c>
    </row>
    <row r="58" spans="1:5" ht="34" x14ac:dyDescent="0.2">
      <c r="A58" s="59" t="s">
        <v>1940</v>
      </c>
      <c r="B58" s="60" t="s">
        <v>124</v>
      </c>
      <c r="C58" s="61"/>
      <c r="D58" s="59" t="s">
        <v>1941</v>
      </c>
      <c r="E58" s="60" t="s">
        <v>1942</v>
      </c>
    </row>
    <row r="59" spans="1:5" ht="34" x14ac:dyDescent="0.2">
      <c r="A59" s="59" t="s">
        <v>1943</v>
      </c>
      <c r="B59" s="60" t="s">
        <v>126</v>
      </c>
      <c r="C59" s="61"/>
      <c r="D59" s="59" t="s">
        <v>1941</v>
      </c>
      <c r="E59" s="60" t="s">
        <v>1942</v>
      </c>
    </row>
    <row r="60" spans="1:5" ht="51" x14ac:dyDescent="0.2">
      <c r="A60" s="59" t="s">
        <v>1944</v>
      </c>
      <c r="B60" s="60" t="s">
        <v>128</v>
      </c>
      <c r="C60" s="61"/>
      <c r="D60" s="59" t="s">
        <v>1941</v>
      </c>
      <c r="E60" s="60" t="s">
        <v>1942</v>
      </c>
    </row>
    <row r="61" spans="1:5" ht="51" x14ac:dyDescent="0.2">
      <c r="A61" s="59" t="s">
        <v>1945</v>
      </c>
      <c r="B61" s="60" t="s">
        <v>130</v>
      </c>
      <c r="C61" s="61"/>
      <c r="D61" s="59" t="s">
        <v>1946</v>
      </c>
      <c r="E61" s="60" t="s">
        <v>1947</v>
      </c>
    </row>
    <row r="62" spans="1:5" ht="51" x14ac:dyDescent="0.2">
      <c r="A62" s="59" t="s">
        <v>1948</v>
      </c>
      <c r="B62" s="60" t="s">
        <v>132</v>
      </c>
      <c r="C62" s="61"/>
      <c r="D62" s="59" t="s">
        <v>1946</v>
      </c>
      <c r="E62" s="60" t="s">
        <v>1947</v>
      </c>
    </row>
    <row r="63" spans="1:5" ht="68" x14ac:dyDescent="0.2">
      <c r="A63" s="59" t="s">
        <v>1949</v>
      </c>
      <c r="B63" s="60" t="s">
        <v>134</v>
      </c>
      <c r="C63" s="61" t="s">
        <v>1828</v>
      </c>
      <c r="D63" s="59" t="s">
        <v>1950</v>
      </c>
      <c r="E63" s="60" t="s">
        <v>1951</v>
      </c>
    </row>
    <row r="64" spans="1:5" ht="68" x14ac:dyDescent="0.2">
      <c r="A64" s="59" t="s">
        <v>1949</v>
      </c>
      <c r="B64" s="60" t="s">
        <v>134</v>
      </c>
      <c r="C64" s="61" t="s">
        <v>1828</v>
      </c>
      <c r="D64" s="59" t="s">
        <v>1952</v>
      </c>
      <c r="E64" s="60" t="s">
        <v>1953</v>
      </c>
    </row>
    <row r="65" spans="1:5" ht="68" x14ac:dyDescent="0.2">
      <c r="A65" s="59" t="s">
        <v>1949</v>
      </c>
      <c r="B65" s="60" t="s">
        <v>134</v>
      </c>
      <c r="C65" s="61" t="s">
        <v>1828</v>
      </c>
      <c r="D65" s="59" t="s">
        <v>1954</v>
      </c>
      <c r="E65" s="60" t="s">
        <v>1955</v>
      </c>
    </row>
    <row r="66" spans="1:5" ht="85" x14ac:dyDescent="0.2">
      <c r="A66" s="59" t="s">
        <v>1956</v>
      </c>
      <c r="B66" s="60" t="s">
        <v>148</v>
      </c>
      <c r="C66" s="61"/>
      <c r="D66" s="59" t="s">
        <v>1938</v>
      </c>
      <c r="E66" s="60" t="s">
        <v>1939</v>
      </c>
    </row>
    <row r="67" spans="1:5" ht="85" x14ac:dyDescent="0.2">
      <c r="A67" s="59" t="s">
        <v>1957</v>
      </c>
      <c r="B67" s="60" t="s">
        <v>150</v>
      </c>
      <c r="C67" s="61" t="s">
        <v>1828</v>
      </c>
      <c r="D67" s="59" t="s">
        <v>1958</v>
      </c>
      <c r="E67" s="60" t="s">
        <v>1959</v>
      </c>
    </row>
    <row r="68" spans="1:5" ht="85" x14ac:dyDescent="0.2">
      <c r="A68" s="59" t="s">
        <v>1957</v>
      </c>
      <c r="B68" s="60" t="s">
        <v>150</v>
      </c>
      <c r="C68" s="61" t="s">
        <v>1828</v>
      </c>
      <c r="D68" s="59" t="s">
        <v>1960</v>
      </c>
      <c r="E68" s="60" t="s">
        <v>1961</v>
      </c>
    </row>
    <row r="69" spans="1:5" ht="85" x14ac:dyDescent="0.2">
      <c r="A69" s="59" t="s">
        <v>1962</v>
      </c>
      <c r="B69" s="60" t="s">
        <v>152</v>
      </c>
      <c r="C69" s="61"/>
      <c r="D69" s="59" t="s">
        <v>1960</v>
      </c>
      <c r="E69" s="60" t="s">
        <v>1961</v>
      </c>
    </row>
    <row r="70" spans="1:5" ht="85" x14ac:dyDescent="0.2">
      <c r="A70" s="60" t="s">
        <v>1963</v>
      </c>
      <c r="B70" s="60" t="s">
        <v>154</v>
      </c>
      <c r="C70" s="65"/>
      <c r="D70" s="60" t="s">
        <v>1958</v>
      </c>
      <c r="E70" s="60" t="s">
        <v>1959</v>
      </c>
    </row>
    <row r="71" spans="1:5" ht="85" x14ac:dyDescent="0.2">
      <c r="A71" s="59" t="s">
        <v>1964</v>
      </c>
      <c r="B71" s="60" t="s">
        <v>156</v>
      </c>
      <c r="C71" s="61"/>
      <c r="D71" s="59" t="s">
        <v>1965</v>
      </c>
      <c r="E71" s="60" t="s">
        <v>1966</v>
      </c>
    </row>
    <row r="72" spans="1:5" ht="85" x14ac:dyDescent="0.2">
      <c r="A72" s="59" t="s">
        <v>1967</v>
      </c>
      <c r="B72" s="60" t="s">
        <v>162</v>
      </c>
      <c r="C72" s="61"/>
      <c r="D72" s="59" t="s">
        <v>1965</v>
      </c>
      <c r="E72" s="60" t="s">
        <v>1966</v>
      </c>
    </row>
    <row r="73" spans="1:5" ht="68" x14ac:dyDescent="0.2">
      <c r="A73" s="59" t="s">
        <v>1968</v>
      </c>
      <c r="B73" s="60" t="s">
        <v>164</v>
      </c>
      <c r="C73" s="61"/>
      <c r="D73" s="59" t="s">
        <v>1969</v>
      </c>
      <c r="E73" s="60" t="s">
        <v>1970</v>
      </c>
    </row>
    <row r="74" spans="1:5" ht="85" x14ac:dyDescent="0.2">
      <c r="A74" s="59" t="s">
        <v>1971</v>
      </c>
      <c r="B74" s="60" t="s">
        <v>166</v>
      </c>
      <c r="C74" s="61"/>
      <c r="D74" s="59" t="s">
        <v>1972</v>
      </c>
      <c r="E74" s="60" t="s">
        <v>1973</v>
      </c>
    </row>
    <row r="75" spans="1:5" ht="85" x14ac:dyDescent="0.2">
      <c r="A75" s="59" t="s">
        <v>1974</v>
      </c>
      <c r="B75" s="60" t="s">
        <v>168</v>
      </c>
      <c r="C75" s="61"/>
      <c r="D75" s="59" t="s">
        <v>1958</v>
      </c>
      <c r="E75" s="60" t="s">
        <v>1959</v>
      </c>
    </row>
    <row r="76" spans="1:5" ht="68" x14ac:dyDescent="0.2">
      <c r="A76" s="59" t="s">
        <v>1975</v>
      </c>
      <c r="B76" s="60" t="s">
        <v>170</v>
      </c>
      <c r="C76" s="61" t="s">
        <v>1828</v>
      </c>
      <c r="D76" s="59" t="s">
        <v>1976</v>
      </c>
      <c r="E76" s="60" t="s">
        <v>1977</v>
      </c>
    </row>
    <row r="77" spans="1:5" ht="102" x14ac:dyDescent="0.2">
      <c r="A77" s="59" t="s">
        <v>1975</v>
      </c>
      <c r="B77" s="60" t="s">
        <v>170</v>
      </c>
      <c r="C77" s="61" t="s">
        <v>1828</v>
      </c>
      <c r="D77" s="59" t="s">
        <v>1978</v>
      </c>
      <c r="E77" s="60" t="s">
        <v>1979</v>
      </c>
    </row>
    <row r="78" spans="1:5" ht="85" x14ac:dyDescent="0.2">
      <c r="A78" s="59" t="s">
        <v>1980</v>
      </c>
      <c r="B78" s="60" t="s">
        <v>172</v>
      </c>
      <c r="C78" s="61"/>
      <c r="D78" s="59" t="s">
        <v>1981</v>
      </c>
      <c r="E78" s="60" t="s">
        <v>1982</v>
      </c>
    </row>
    <row r="79" spans="1:5" ht="85" x14ac:dyDescent="0.2">
      <c r="A79" s="59" t="s">
        <v>1983</v>
      </c>
      <c r="B79" s="60" t="s">
        <v>1984</v>
      </c>
      <c r="C79" s="61" t="s">
        <v>1828</v>
      </c>
      <c r="D79" s="59" t="s">
        <v>1985</v>
      </c>
      <c r="E79" s="60" t="s">
        <v>1986</v>
      </c>
    </row>
    <row r="80" spans="1:5" ht="85" x14ac:dyDescent="0.2">
      <c r="A80" s="59" t="s">
        <v>1983</v>
      </c>
      <c r="B80" s="60" t="s">
        <v>1984</v>
      </c>
      <c r="C80" s="61" t="s">
        <v>1828</v>
      </c>
      <c r="D80" s="59" t="s">
        <v>1938</v>
      </c>
      <c r="E80" s="60" t="s">
        <v>1939</v>
      </c>
    </row>
    <row r="81" spans="1:5" ht="34" x14ac:dyDescent="0.2">
      <c r="A81" s="59" t="s">
        <v>1987</v>
      </c>
      <c r="B81" s="60" t="s">
        <v>182</v>
      </c>
      <c r="C81" s="61"/>
      <c r="D81" s="59" t="s">
        <v>1988</v>
      </c>
      <c r="E81" s="60" t="s">
        <v>1989</v>
      </c>
    </row>
    <row r="82" spans="1:5" ht="51" x14ac:dyDescent="0.2">
      <c r="A82" s="59" t="s">
        <v>1990</v>
      </c>
      <c r="B82" s="60" t="s">
        <v>184</v>
      </c>
      <c r="C82" s="61"/>
      <c r="D82" s="59" t="s">
        <v>1946</v>
      </c>
      <c r="E82" s="60" t="s">
        <v>1947</v>
      </c>
    </row>
    <row r="83" spans="1:5" ht="34" x14ac:dyDescent="0.2">
      <c r="A83" s="59" t="s">
        <v>1991</v>
      </c>
      <c r="B83" s="60" t="s">
        <v>186</v>
      </c>
      <c r="C83" s="61"/>
      <c r="D83" s="59" t="s">
        <v>1988</v>
      </c>
      <c r="E83" s="60" t="s">
        <v>1989</v>
      </c>
    </row>
    <row r="84" spans="1:5" ht="34" x14ac:dyDescent="0.2">
      <c r="A84" s="59" t="s">
        <v>1992</v>
      </c>
      <c r="B84" s="60" t="s">
        <v>188</v>
      </c>
      <c r="C84" s="61"/>
      <c r="D84" s="59" t="s">
        <v>1993</v>
      </c>
      <c r="E84" s="60" t="s">
        <v>1994</v>
      </c>
    </row>
    <row r="85" spans="1:5" ht="68" x14ac:dyDescent="0.2">
      <c r="A85" s="59" t="s">
        <v>1995</v>
      </c>
      <c r="B85" s="60" t="s">
        <v>1996</v>
      </c>
      <c r="C85" s="61" t="s">
        <v>1828</v>
      </c>
      <c r="D85" s="59" t="s">
        <v>1997</v>
      </c>
      <c r="E85" s="60" t="s">
        <v>1998</v>
      </c>
    </row>
    <row r="86" spans="1:5" ht="34" x14ac:dyDescent="0.2">
      <c r="A86" s="59" t="s">
        <v>1999</v>
      </c>
      <c r="B86" s="60" t="s">
        <v>1996</v>
      </c>
      <c r="C86" s="61" t="s">
        <v>1828</v>
      </c>
      <c r="D86" s="59" t="s">
        <v>1993</v>
      </c>
      <c r="E86" s="60" t="s">
        <v>1994</v>
      </c>
    </row>
    <row r="87" spans="1:5" ht="68" x14ac:dyDescent="0.2">
      <c r="A87" s="59" t="s">
        <v>2000</v>
      </c>
      <c r="B87" s="60" t="s">
        <v>190</v>
      </c>
      <c r="C87" s="61"/>
      <c r="D87" s="59" t="s">
        <v>1997</v>
      </c>
      <c r="E87" s="60" t="s">
        <v>1998</v>
      </c>
    </row>
    <row r="88" spans="1:5" ht="51" x14ac:dyDescent="0.2">
      <c r="A88" s="59" t="s">
        <v>2001</v>
      </c>
      <c r="B88" s="60" t="s">
        <v>192</v>
      </c>
      <c r="C88" s="61"/>
      <c r="D88" s="59" t="s">
        <v>2002</v>
      </c>
      <c r="E88" s="60" t="s">
        <v>2003</v>
      </c>
    </row>
    <row r="89" spans="1:5" ht="34" x14ac:dyDescent="0.2">
      <c r="A89" s="59" t="s">
        <v>2004</v>
      </c>
      <c r="B89" s="60" t="s">
        <v>194</v>
      </c>
      <c r="C89" s="61"/>
      <c r="D89" s="59" t="s">
        <v>1993</v>
      </c>
      <c r="E89" s="60" t="s">
        <v>1994</v>
      </c>
    </row>
    <row r="90" spans="1:5" ht="51" x14ac:dyDescent="0.2">
      <c r="A90" s="59" t="s">
        <v>2005</v>
      </c>
      <c r="B90" s="60" t="s">
        <v>196</v>
      </c>
      <c r="C90" s="61"/>
      <c r="D90" s="59" t="s">
        <v>2006</v>
      </c>
      <c r="E90" s="60" t="s">
        <v>2007</v>
      </c>
    </row>
    <row r="91" spans="1:5" ht="51" x14ac:dyDescent="0.2">
      <c r="A91" s="59" t="s">
        <v>2008</v>
      </c>
      <c r="B91" s="60" t="s">
        <v>198</v>
      </c>
      <c r="C91" s="61"/>
      <c r="D91" s="59" t="s">
        <v>2006</v>
      </c>
      <c r="E91" s="60" t="s">
        <v>2007</v>
      </c>
    </row>
    <row r="92" spans="1:5" ht="68" x14ac:dyDescent="0.2">
      <c r="A92" s="59" t="s">
        <v>2009</v>
      </c>
      <c r="B92" s="60" t="s">
        <v>200</v>
      </c>
      <c r="C92" s="61"/>
      <c r="D92" s="59" t="s">
        <v>2010</v>
      </c>
      <c r="E92" s="60" t="s">
        <v>2011</v>
      </c>
    </row>
    <row r="93" spans="1:5" ht="34" x14ac:dyDescent="0.2">
      <c r="A93" s="59" t="s">
        <v>2012</v>
      </c>
      <c r="B93" s="60" t="s">
        <v>202</v>
      </c>
      <c r="C93" s="61"/>
      <c r="D93" s="59" t="s">
        <v>1988</v>
      </c>
      <c r="E93" s="60" t="s">
        <v>1989</v>
      </c>
    </row>
    <row r="94" spans="1:5" ht="85" x14ac:dyDescent="0.2">
      <c r="A94" s="59" t="s">
        <v>2013</v>
      </c>
      <c r="B94" s="60" t="s">
        <v>2014</v>
      </c>
      <c r="C94" s="61"/>
      <c r="D94" s="59" t="s">
        <v>1938</v>
      </c>
      <c r="E94" s="60" t="s">
        <v>1939</v>
      </c>
    </row>
    <row r="95" spans="1:5" ht="34" x14ac:dyDescent="0.2">
      <c r="A95" s="59" t="s">
        <v>2015</v>
      </c>
      <c r="B95" s="60" t="s">
        <v>214</v>
      </c>
      <c r="C95" s="61"/>
      <c r="D95" s="59" t="s">
        <v>2016</v>
      </c>
      <c r="E95" s="60" t="s">
        <v>2017</v>
      </c>
    </row>
    <row r="96" spans="1:5" ht="34" x14ac:dyDescent="0.2">
      <c r="A96" s="59" t="s">
        <v>2018</v>
      </c>
      <c r="B96" s="60" t="s">
        <v>208</v>
      </c>
      <c r="C96" s="61"/>
      <c r="D96" s="59" t="s">
        <v>2016</v>
      </c>
      <c r="E96" s="60" t="s">
        <v>2017</v>
      </c>
    </row>
    <row r="97" spans="1:5" ht="119" x14ac:dyDescent="0.2">
      <c r="A97" s="59" t="s">
        <v>2019</v>
      </c>
      <c r="B97" s="60" t="s">
        <v>212</v>
      </c>
      <c r="C97" s="61"/>
      <c r="D97" s="59" t="s">
        <v>2020</v>
      </c>
      <c r="E97" s="60" t="s">
        <v>2021</v>
      </c>
    </row>
    <row r="98" spans="1:5" ht="68" x14ac:dyDescent="0.2">
      <c r="A98" s="59" t="s">
        <v>2022</v>
      </c>
      <c r="B98" s="60" t="s">
        <v>232</v>
      </c>
      <c r="C98" s="61"/>
      <c r="D98" s="59" t="s">
        <v>2023</v>
      </c>
      <c r="E98" s="60" t="s">
        <v>2024</v>
      </c>
    </row>
    <row r="99" spans="1:5" ht="51" x14ac:dyDescent="0.2">
      <c r="A99" s="59" t="s">
        <v>2025</v>
      </c>
      <c r="B99" s="60" t="s">
        <v>2026</v>
      </c>
      <c r="C99" s="61"/>
      <c r="D99" s="59" t="s">
        <v>2027</v>
      </c>
      <c r="E99" s="60" t="s">
        <v>2028</v>
      </c>
    </row>
    <row r="100" spans="1:5" ht="51" x14ac:dyDescent="0.2">
      <c r="A100" s="59" t="s">
        <v>2029</v>
      </c>
      <c r="B100" s="60" t="s">
        <v>2030</v>
      </c>
      <c r="C100" s="61"/>
      <c r="D100" s="59" t="s">
        <v>2027</v>
      </c>
      <c r="E100" s="60" t="s">
        <v>2028</v>
      </c>
    </row>
    <row r="101" spans="1:5" ht="85" x14ac:dyDescent="0.2">
      <c r="A101" s="59" t="s">
        <v>2031</v>
      </c>
      <c r="B101" s="60" t="s">
        <v>236</v>
      </c>
      <c r="C101" s="61" t="s">
        <v>1828</v>
      </c>
      <c r="D101" s="59" t="s">
        <v>2032</v>
      </c>
      <c r="E101" s="60" t="s">
        <v>2033</v>
      </c>
    </row>
    <row r="102" spans="1:5" ht="51" x14ac:dyDescent="0.2">
      <c r="A102" s="59" t="s">
        <v>2031</v>
      </c>
      <c r="B102" s="60" t="s">
        <v>236</v>
      </c>
      <c r="C102" s="61" t="s">
        <v>1828</v>
      </c>
      <c r="D102" s="59" t="s">
        <v>2034</v>
      </c>
      <c r="E102" s="60" t="s">
        <v>2035</v>
      </c>
    </row>
    <row r="103" spans="1:5" ht="85" x14ac:dyDescent="0.2">
      <c r="A103" s="59" t="s">
        <v>2036</v>
      </c>
      <c r="B103" s="60" t="s">
        <v>224</v>
      </c>
      <c r="C103" s="61"/>
      <c r="D103" s="59" t="s">
        <v>2037</v>
      </c>
      <c r="E103" s="60" t="s">
        <v>2038</v>
      </c>
    </row>
    <row r="104" spans="1:5" ht="51" x14ac:dyDescent="0.2">
      <c r="A104" s="59" t="s">
        <v>2039</v>
      </c>
      <c r="B104" s="60" t="s">
        <v>230</v>
      </c>
      <c r="C104" s="61" t="s">
        <v>1828</v>
      </c>
      <c r="D104" s="59" t="s">
        <v>2040</v>
      </c>
      <c r="E104" s="60" t="s">
        <v>2041</v>
      </c>
    </row>
    <row r="105" spans="1:5" ht="51" x14ac:dyDescent="0.2">
      <c r="A105" s="59" t="s">
        <v>2039</v>
      </c>
      <c r="B105" s="60" t="s">
        <v>230</v>
      </c>
      <c r="C105" s="61" t="s">
        <v>1828</v>
      </c>
      <c r="D105" s="59" t="s">
        <v>2034</v>
      </c>
      <c r="E105" s="60" t="s">
        <v>2035</v>
      </c>
    </row>
    <row r="106" spans="1:5" ht="68" x14ac:dyDescent="0.2">
      <c r="A106" s="59" t="s">
        <v>2042</v>
      </c>
      <c r="B106" s="60" t="s">
        <v>220</v>
      </c>
      <c r="C106" s="61"/>
      <c r="D106" s="59" t="s">
        <v>2043</v>
      </c>
      <c r="E106" s="60" t="s">
        <v>2044</v>
      </c>
    </row>
    <row r="107" spans="1:5" ht="153" x14ac:dyDescent="0.2">
      <c r="A107" s="59" t="s">
        <v>2045</v>
      </c>
      <c r="B107" s="60" t="s">
        <v>218</v>
      </c>
      <c r="C107" s="61"/>
      <c r="D107" s="59" t="s">
        <v>2046</v>
      </c>
      <c r="E107" s="60" t="s">
        <v>2047</v>
      </c>
    </row>
    <row r="108" spans="1:5" ht="102" x14ac:dyDescent="0.2">
      <c r="A108" s="59" t="s">
        <v>2048</v>
      </c>
      <c r="B108" s="60" t="s">
        <v>216</v>
      </c>
      <c r="C108" s="61"/>
      <c r="D108" s="59" t="s">
        <v>2049</v>
      </c>
      <c r="E108" s="60" t="s">
        <v>2050</v>
      </c>
    </row>
    <row r="109" spans="1:5" ht="170" x14ac:dyDescent="0.2">
      <c r="A109" s="59" t="s">
        <v>2051</v>
      </c>
      <c r="B109" s="60" t="s">
        <v>2052</v>
      </c>
      <c r="C109" s="61" t="s">
        <v>1828</v>
      </c>
      <c r="D109" s="59" t="s">
        <v>2053</v>
      </c>
      <c r="E109" s="60" t="s">
        <v>2054</v>
      </c>
    </row>
    <row r="110" spans="1:5" ht="119" x14ac:dyDescent="0.2">
      <c r="A110" s="59" t="s">
        <v>2051</v>
      </c>
      <c r="B110" s="60" t="s">
        <v>2052</v>
      </c>
      <c r="C110" s="61" t="s">
        <v>1828</v>
      </c>
      <c r="D110" s="59" t="s">
        <v>2020</v>
      </c>
      <c r="E110" s="60" t="s">
        <v>2021</v>
      </c>
    </row>
    <row r="111" spans="1:5" ht="102" x14ac:dyDescent="0.2">
      <c r="A111" s="59" t="s">
        <v>2055</v>
      </c>
      <c r="B111" s="60" t="s">
        <v>250</v>
      </c>
      <c r="C111" s="61"/>
      <c r="D111" s="59" t="s">
        <v>2056</v>
      </c>
      <c r="E111" s="60" t="s">
        <v>2057</v>
      </c>
    </row>
    <row r="112" spans="1:5" ht="102" x14ac:dyDescent="0.2">
      <c r="A112" s="59" t="s">
        <v>2058</v>
      </c>
      <c r="B112" s="60" t="s">
        <v>252</v>
      </c>
      <c r="C112" s="61"/>
      <c r="D112" s="59" t="s">
        <v>2056</v>
      </c>
      <c r="E112" s="60" t="s">
        <v>2057</v>
      </c>
    </row>
    <row r="113" spans="1:5" ht="102" x14ac:dyDescent="0.2">
      <c r="A113" s="59" t="s">
        <v>2059</v>
      </c>
      <c r="B113" s="60" t="s">
        <v>254</v>
      </c>
      <c r="C113" s="61"/>
      <c r="D113" s="59" t="s">
        <v>2056</v>
      </c>
      <c r="E113" s="60" t="s">
        <v>2057</v>
      </c>
    </row>
    <row r="114" spans="1:5" ht="102" x14ac:dyDescent="0.2">
      <c r="A114" s="59" t="s">
        <v>2060</v>
      </c>
      <c r="B114" s="60" t="s">
        <v>256</v>
      </c>
      <c r="C114" s="61"/>
      <c r="D114" s="59" t="s">
        <v>2056</v>
      </c>
      <c r="E114" s="60" t="s">
        <v>2057</v>
      </c>
    </row>
    <row r="115" spans="1:5" ht="119" x14ac:dyDescent="0.2">
      <c r="A115" s="59" t="s">
        <v>2061</v>
      </c>
      <c r="B115" s="60" t="s">
        <v>2062</v>
      </c>
      <c r="C115" s="63"/>
      <c r="D115" s="59" t="s">
        <v>2063</v>
      </c>
      <c r="E115" s="60" t="s">
        <v>2064</v>
      </c>
    </row>
    <row r="116" spans="1:5" ht="119" x14ac:dyDescent="0.2">
      <c r="A116" s="59" t="s">
        <v>2065</v>
      </c>
      <c r="B116" s="60" t="s">
        <v>2066</v>
      </c>
      <c r="C116" s="63"/>
      <c r="D116" s="59" t="s">
        <v>2063</v>
      </c>
      <c r="E116" s="60" t="s">
        <v>2064</v>
      </c>
    </row>
    <row r="117" spans="1:5" ht="34" x14ac:dyDescent="0.2">
      <c r="A117" s="59" t="s">
        <v>2067</v>
      </c>
      <c r="B117" s="60" t="s">
        <v>266</v>
      </c>
      <c r="C117" s="61"/>
      <c r="D117" s="59" t="s">
        <v>2068</v>
      </c>
      <c r="E117" s="60" t="s">
        <v>2069</v>
      </c>
    </row>
    <row r="118" spans="1:5" ht="51" x14ac:dyDescent="0.2">
      <c r="A118" s="59" t="s">
        <v>2070</v>
      </c>
      <c r="B118" s="60" t="s">
        <v>268</v>
      </c>
      <c r="C118" s="61"/>
      <c r="D118" s="59" t="s">
        <v>2071</v>
      </c>
      <c r="E118" s="60" t="s">
        <v>2072</v>
      </c>
    </row>
    <row r="119" spans="1:5" ht="51" x14ac:dyDescent="0.2">
      <c r="A119" s="59" t="s">
        <v>2073</v>
      </c>
      <c r="B119" s="60" t="s">
        <v>270</v>
      </c>
      <c r="C119" s="61"/>
      <c r="D119" s="59" t="s">
        <v>2074</v>
      </c>
      <c r="E119" s="60" t="s">
        <v>2075</v>
      </c>
    </row>
    <row r="120" spans="1:5" ht="51" x14ac:dyDescent="0.2">
      <c r="A120" s="59" t="s">
        <v>2076</v>
      </c>
      <c r="B120" s="60" t="s">
        <v>272</v>
      </c>
      <c r="C120" s="61"/>
      <c r="D120" s="59" t="s">
        <v>2074</v>
      </c>
      <c r="E120" s="60" t="s">
        <v>2075</v>
      </c>
    </row>
    <row r="121" spans="1:5" ht="51" x14ac:dyDescent="0.2">
      <c r="A121" s="59" t="s">
        <v>2077</v>
      </c>
      <c r="B121" s="60" t="s">
        <v>276</v>
      </c>
      <c r="C121" s="61"/>
      <c r="D121" s="59" t="s">
        <v>2078</v>
      </c>
      <c r="E121" s="60" t="s">
        <v>2079</v>
      </c>
    </row>
    <row r="122" spans="1:5" ht="51" x14ac:dyDescent="0.2">
      <c r="A122" s="60" t="s">
        <v>2080</v>
      </c>
      <c r="B122" s="60" t="s">
        <v>278</v>
      </c>
      <c r="C122" s="65"/>
      <c r="D122" s="60" t="s">
        <v>2078</v>
      </c>
      <c r="E122" s="60" t="s">
        <v>2079</v>
      </c>
    </row>
    <row r="123" spans="1:5" ht="102" x14ac:dyDescent="0.2">
      <c r="A123" s="59" t="s">
        <v>2081</v>
      </c>
      <c r="B123" s="60" t="s">
        <v>2082</v>
      </c>
      <c r="C123" s="61"/>
      <c r="D123" s="59" t="s">
        <v>2083</v>
      </c>
      <c r="E123" s="60" t="s">
        <v>2084</v>
      </c>
    </row>
    <row r="124" spans="1:5" ht="34" x14ac:dyDescent="0.2">
      <c r="A124" s="59" t="s">
        <v>2085</v>
      </c>
      <c r="B124" s="60" t="s">
        <v>282</v>
      </c>
      <c r="C124" s="61"/>
      <c r="D124" s="59" t="s">
        <v>2086</v>
      </c>
      <c r="E124" s="60" t="s">
        <v>2087</v>
      </c>
    </row>
    <row r="125" spans="1:5" ht="34" x14ac:dyDescent="0.2">
      <c r="A125" s="59" t="s">
        <v>2088</v>
      </c>
      <c r="B125" s="60" t="s">
        <v>284</v>
      </c>
      <c r="C125" s="61"/>
      <c r="D125" s="59" t="s">
        <v>2089</v>
      </c>
      <c r="E125" s="60" t="s">
        <v>2090</v>
      </c>
    </row>
    <row r="126" spans="1:5" ht="51" x14ac:dyDescent="0.2">
      <c r="A126" s="59" t="s">
        <v>2091</v>
      </c>
      <c r="B126" s="60" t="s">
        <v>290</v>
      </c>
      <c r="C126" s="61"/>
      <c r="D126" s="59" t="s">
        <v>2092</v>
      </c>
      <c r="E126" s="60" t="s">
        <v>2093</v>
      </c>
    </row>
    <row r="127" spans="1:5" ht="34" x14ac:dyDescent="0.2">
      <c r="A127" s="59" t="s">
        <v>2094</v>
      </c>
      <c r="B127" s="60" t="s">
        <v>292</v>
      </c>
      <c r="C127" s="61"/>
      <c r="D127" s="59" t="s">
        <v>2095</v>
      </c>
      <c r="E127" s="60" t="s">
        <v>2096</v>
      </c>
    </row>
    <row r="128" spans="1:5" ht="51" x14ac:dyDescent="0.2">
      <c r="A128" s="59" t="s">
        <v>2097</v>
      </c>
      <c r="B128" s="60" t="s">
        <v>294</v>
      </c>
      <c r="C128" s="61" t="s">
        <v>1828</v>
      </c>
      <c r="D128" s="59" t="s">
        <v>2098</v>
      </c>
      <c r="E128" s="60" t="s">
        <v>2099</v>
      </c>
    </row>
    <row r="129" spans="1:5" ht="51" x14ac:dyDescent="0.2">
      <c r="A129" s="59" t="s">
        <v>2100</v>
      </c>
      <c r="B129" s="60" t="s">
        <v>294</v>
      </c>
      <c r="C129" s="61" t="s">
        <v>1828</v>
      </c>
      <c r="D129" s="59" t="s">
        <v>2092</v>
      </c>
      <c r="E129" s="60" t="s">
        <v>2093</v>
      </c>
    </row>
    <row r="130" spans="1:5" ht="51" x14ac:dyDescent="0.2">
      <c r="A130" s="59" t="s">
        <v>2101</v>
      </c>
      <c r="B130" s="60" t="s">
        <v>298</v>
      </c>
      <c r="C130" s="61"/>
      <c r="D130" s="59" t="s">
        <v>2102</v>
      </c>
      <c r="E130" s="60" t="s">
        <v>2103</v>
      </c>
    </row>
    <row r="131" spans="1:5" ht="102" x14ac:dyDescent="0.2">
      <c r="A131" s="59" t="s">
        <v>2104</v>
      </c>
      <c r="B131" s="60" t="s">
        <v>300</v>
      </c>
      <c r="C131" s="61"/>
      <c r="D131" s="59" t="s">
        <v>2083</v>
      </c>
      <c r="E131" s="60" t="s">
        <v>2084</v>
      </c>
    </row>
    <row r="132" spans="1:5" ht="68" x14ac:dyDescent="0.2">
      <c r="A132" s="59" t="s">
        <v>2105</v>
      </c>
      <c r="B132" s="60" t="s">
        <v>304</v>
      </c>
      <c r="C132" s="61"/>
      <c r="D132" s="59" t="s">
        <v>2106</v>
      </c>
      <c r="E132" s="60" t="s">
        <v>2107</v>
      </c>
    </row>
    <row r="133" spans="1:5" ht="51" x14ac:dyDescent="0.2">
      <c r="A133" s="59" t="s">
        <v>2108</v>
      </c>
      <c r="B133" s="60" t="s">
        <v>312</v>
      </c>
      <c r="C133" s="61"/>
      <c r="D133" s="59" t="s">
        <v>2078</v>
      </c>
      <c r="E133" s="60" t="s">
        <v>2079</v>
      </c>
    </row>
    <row r="134" spans="1:5" ht="119" x14ac:dyDescent="0.2">
      <c r="A134" s="59" t="s">
        <v>2109</v>
      </c>
      <c r="B134" s="60" t="s">
        <v>314</v>
      </c>
      <c r="C134" s="61" t="s">
        <v>1828</v>
      </c>
      <c r="D134" s="59" t="s">
        <v>2110</v>
      </c>
      <c r="E134" s="60" t="s">
        <v>2111</v>
      </c>
    </row>
    <row r="135" spans="1:5" ht="102" x14ac:dyDescent="0.2">
      <c r="A135" s="60" t="s">
        <v>2109</v>
      </c>
      <c r="B135" s="60" t="s">
        <v>314</v>
      </c>
      <c r="C135" s="65" t="s">
        <v>1828</v>
      </c>
      <c r="D135" s="60" t="s">
        <v>2083</v>
      </c>
      <c r="E135" s="60" t="s">
        <v>2084</v>
      </c>
    </row>
    <row r="136" spans="1:5" ht="51" x14ac:dyDescent="0.2">
      <c r="A136" s="59" t="s">
        <v>2112</v>
      </c>
      <c r="B136" s="60" t="s">
        <v>316</v>
      </c>
      <c r="C136" s="61"/>
      <c r="D136" s="59" t="s">
        <v>2078</v>
      </c>
      <c r="E136" s="60" t="s">
        <v>2079</v>
      </c>
    </row>
    <row r="137" spans="1:5" ht="119" x14ac:dyDescent="0.2">
      <c r="A137" s="59" t="s">
        <v>2113</v>
      </c>
      <c r="B137" s="60" t="s">
        <v>322</v>
      </c>
      <c r="C137" s="61"/>
      <c r="D137" s="59" t="s">
        <v>2110</v>
      </c>
      <c r="E137" s="60" t="s">
        <v>2111</v>
      </c>
    </row>
    <row r="138" spans="1:5" ht="102" x14ac:dyDescent="0.2">
      <c r="A138" s="59" t="s">
        <v>2114</v>
      </c>
      <c r="B138" s="60" t="s">
        <v>324</v>
      </c>
      <c r="C138" s="61"/>
      <c r="D138" s="59" t="s">
        <v>2083</v>
      </c>
      <c r="E138" s="60" t="s">
        <v>2084</v>
      </c>
    </row>
    <row r="139" spans="1:5" ht="119" x14ac:dyDescent="0.2">
      <c r="A139" s="59" t="s">
        <v>2115</v>
      </c>
      <c r="B139" s="60" t="s">
        <v>326</v>
      </c>
      <c r="C139" s="61"/>
      <c r="D139" s="59" t="s">
        <v>2110</v>
      </c>
      <c r="E139" s="60" t="s">
        <v>2111</v>
      </c>
    </row>
    <row r="140" spans="1:5" ht="102" x14ac:dyDescent="0.2">
      <c r="A140" s="59" t="s">
        <v>2116</v>
      </c>
      <c r="B140" s="60" t="s">
        <v>2117</v>
      </c>
      <c r="C140" s="61"/>
      <c r="D140" s="59" t="s">
        <v>2083</v>
      </c>
      <c r="E140" s="60" t="s">
        <v>2084</v>
      </c>
    </row>
    <row r="141" spans="1:5" ht="34" x14ac:dyDescent="0.2">
      <c r="A141" s="59" t="s">
        <v>2118</v>
      </c>
      <c r="B141" s="60" t="s">
        <v>344</v>
      </c>
      <c r="C141" s="61"/>
      <c r="D141" s="59" t="s">
        <v>2119</v>
      </c>
      <c r="E141" s="60" t="s">
        <v>2120</v>
      </c>
    </row>
    <row r="142" spans="1:5" ht="34" x14ac:dyDescent="0.2">
      <c r="A142" s="59" t="s">
        <v>2121</v>
      </c>
      <c r="B142" s="60" t="s">
        <v>346</v>
      </c>
      <c r="C142" s="61"/>
      <c r="D142" s="59" t="s">
        <v>2119</v>
      </c>
      <c r="E142" s="60" t="s">
        <v>2120</v>
      </c>
    </row>
    <row r="143" spans="1:5" ht="34" x14ac:dyDescent="0.2">
      <c r="A143" s="59" t="s">
        <v>2122</v>
      </c>
      <c r="B143" s="60" t="s">
        <v>348</v>
      </c>
      <c r="C143" s="61"/>
      <c r="D143" s="59" t="s">
        <v>2119</v>
      </c>
      <c r="E143" s="60" t="s">
        <v>2120</v>
      </c>
    </row>
    <row r="144" spans="1:5" ht="34" x14ac:dyDescent="0.2">
      <c r="A144" s="59" t="s">
        <v>2123</v>
      </c>
      <c r="B144" s="60" t="s">
        <v>2124</v>
      </c>
      <c r="C144" s="61"/>
      <c r="D144" s="59" t="s">
        <v>2119</v>
      </c>
      <c r="E144" s="60" t="s">
        <v>2120</v>
      </c>
    </row>
    <row r="145" spans="1:5" ht="102" x14ac:dyDescent="0.2">
      <c r="A145" s="59" t="s">
        <v>2125</v>
      </c>
      <c r="B145" s="60" t="s">
        <v>2126</v>
      </c>
      <c r="C145" s="61"/>
      <c r="D145" s="59" t="s">
        <v>2127</v>
      </c>
      <c r="E145" s="60" t="s">
        <v>2128</v>
      </c>
    </row>
    <row r="146" spans="1:5" ht="85" x14ac:dyDescent="0.2">
      <c r="A146" s="59" t="s">
        <v>2129</v>
      </c>
      <c r="B146" s="60" t="s">
        <v>2130</v>
      </c>
      <c r="C146" s="61"/>
      <c r="D146" s="59" t="s">
        <v>2131</v>
      </c>
      <c r="E146" s="60" t="s">
        <v>2132</v>
      </c>
    </row>
    <row r="147" spans="1:5" ht="85" x14ac:dyDescent="0.2">
      <c r="A147" s="59" t="s">
        <v>2133</v>
      </c>
      <c r="B147" s="60" t="s">
        <v>2134</v>
      </c>
      <c r="C147" s="61" t="s">
        <v>1828</v>
      </c>
      <c r="D147" s="59" t="s">
        <v>2135</v>
      </c>
      <c r="E147" s="60" t="s">
        <v>2136</v>
      </c>
    </row>
    <row r="148" spans="1:5" ht="102" x14ac:dyDescent="0.2">
      <c r="A148" s="59" t="s">
        <v>2133</v>
      </c>
      <c r="B148" s="60" t="s">
        <v>2134</v>
      </c>
      <c r="C148" s="61" t="s">
        <v>1828</v>
      </c>
      <c r="D148" s="59" t="s">
        <v>2137</v>
      </c>
      <c r="E148" s="60" t="s">
        <v>2138</v>
      </c>
    </row>
    <row r="149" spans="1:5" ht="102" x14ac:dyDescent="0.2">
      <c r="A149" s="60" t="s">
        <v>2133</v>
      </c>
      <c r="B149" s="60" t="s">
        <v>2134</v>
      </c>
      <c r="C149" s="61" t="s">
        <v>1828</v>
      </c>
      <c r="D149" s="60" t="s">
        <v>2139</v>
      </c>
      <c r="E149" s="60" t="s">
        <v>2140</v>
      </c>
    </row>
    <row r="150" spans="1:5" ht="102" x14ac:dyDescent="0.2">
      <c r="A150" s="60" t="s">
        <v>2133</v>
      </c>
      <c r="B150" s="60" t="s">
        <v>2134</v>
      </c>
      <c r="C150" s="61" t="s">
        <v>1828</v>
      </c>
      <c r="D150" s="60" t="s">
        <v>2141</v>
      </c>
      <c r="E150" s="60" t="s">
        <v>2142</v>
      </c>
    </row>
    <row r="151" spans="1:5" ht="85" x14ac:dyDescent="0.2">
      <c r="A151" s="59" t="s">
        <v>2143</v>
      </c>
      <c r="B151" s="60" t="s">
        <v>2144</v>
      </c>
      <c r="C151" s="61" t="s">
        <v>1828</v>
      </c>
      <c r="D151" s="59" t="s">
        <v>2135</v>
      </c>
      <c r="E151" s="60" t="s">
        <v>2136</v>
      </c>
    </row>
    <row r="152" spans="1:5" ht="102" x14ac:dyDescent="0.2">
      <c r="A152" s="59" t="s">
        <v>2143</v>
      </c>
      <c r="B152" s="60" t="s">
        <v>2144</v>
      </c>
      <c r="C152" s="61" t="s">
        <v>1828</v>
      </c>
      <c r="D152" s="59" t="s">
        <v>2127</v>
      </c>
      <c r="E152" s="60" t="s">
        <v>2128</v>
      </c>
    </row>
    <row r="153" spans="1:5" ht="153" x14ac:dyDescent="0.2">
      <c r="A153" s="59" t="s">
        <v>2145</v>
      </c>
      <c r="B153" s="60" t="s">
        <v>2146</v>
      </c>
      <c r="C153" s="61"/>
      <c r="D153" s="59" t="s">
        <v>2147</v>
      </c>
      <c r="E153" s="60" t="s">
        <v>2148</v>
      </c>
    </row>
    <row r="154" spans="1:5" ht="153" x14ac:dyDescent="0.2">
      <c r="A154" s="59" t="s">
        <v>2149</v>
      </c>
      <c r="B154" s="60" t="s">
        <v>2150</v>
      </c>
      <c r="C154" s="61"/>
      <c r="D154" s="59" t="s">
        <v>2147</v>
      </c>
      <c r="E154" s="60" t="s">
        <v>2148</v>
      </c>
    </row>
    <row r="155" spans="1:5" ht="102" x14ac:dyDescent="0.2">
      <c r="A155" s="59" t="s">
        <v>2151</v>
      </c>
      <c r="B155" s="60" t="s">
        <v>2152</v>
      </c>
      <c r="C155" s="61"/>
      <c r="D155" s="59" t="s">
        <v>2127</v>
      </c>
      <c r="E155" s="60" t="s">
        <v>2128</v>
      </c>
    </row>
    <row r="156" spans="1:5" ht="102" x14ac:dyDescent="0.2">
      <c r="A156" s="59" t="s">
        <v>2153</v>
      </c>
      <c r="B156" s="60" t="s">
        <v>2154</v>
      </c>
      <c r="C156" s="61" t="s">
        <v>1828</v>
      </c>
      <c r="D156" s="59" t="s">
        <v>2127</v>
      </c>
      <c r="E156" s="60" t="s">
        <v>2128</v>
      </c>
    </row>
    <row r="157" spans="1:5" ht="85" x14ac:dyDescent="0.2">
      <c r="A157" s="59" t="s">
        <v>2153</v>
      </c>
      <c r="B157" s="60" t="s">
        <v>2154</v>
      </c>
      <c r="C157" s="61" t="s">
        <v>1828</v>
      </c>
      <c r="D157" s="59" t="s">
        <v>2155</v>
      </c>
      <c r="E157" s="60" t="s">
        <v>2156</v>
      </c>
    </row>
    <row r="158" spans="1:5" ht="102" x14ac:dyDescent="0.2">
      <c r="A158" s="59" t="s">
        <v>2153</v>
      </c>
      <c r="B158" s="60" t="s">
        <v>2154</v>
      </c>
      <c r="C158" s="61" t="s">
        <v>1828</v>
      </c>
      <c r="D158" s="59" t="s">
        <v>2157</v>
      </c>
      <c r="E158" s="60" t="s">
        <v>2158</v>
      </c>
    </row>
    <row r="159" spans="1:5" ht="153" x14ac:dyDescent="0.2">
      <c r="A159" s="59" t="s">
        <v>2153</v>
      </c>
      <c r="B159" s="60" t="s">
        <v>2154</v>
      </c>
      <c r="C159" s="61" t="s">
        <v>1828</v>
      </c>
      <c r="D159" s="59" t="s">
        <v>2147</v>
      </c>
      <c r="E159" s="60" t="s">
        <v>2148</v>
      </c>
    </row>
    <row r="160" spans="1:5" ht="85" x14ac:dyDescent="0.2">
      <c r="A160" s="59" t="s">
        <v>2159</v>
      </c>
      <c r="B160" s="60" t="s">
        <v>374</v>
      </c>
      <c r="C160" s="61"/>
      <c r="D160" s="59" t="s">
        <v>2131</v>
      </c>
      <c r="E160" s="60" t="s">
        <v>2132</v>
      </c>
    </row>
    <row r="161" spans="1:5" ht="119" x14ac:dyDescent="0.2">
      <c r="A161" s="59" t="s">
        <v>2160</v>
      </c>
      <c r="B161" s="60" t="s">
        <v>376</v>
      </c>
      <c r="C161" s="61"/>
      <c r="D161" s="59" t="s">
        <v>2161</v>
      </c>
      <c r="E161" s="60" t="s">
        <v>2162</v>
      </c>
    </row>
    <row r="162" spans="1:5" ht="119" x14ac:dyDescent="0.2">
      <c r="A162" s="59" t="s">
        <v>2163</v>
      </c>
      <c r="B162" s="60" t="s">
        <v>378</v>
      </c>
      <c r="C162" s="61"/>
      <c r="D162" s="59" t="s">
        <v>2161</v>
      </c>
      <c r="E162" s="60" t="s">
        <v>2162</v>
      </c>
    </row>
    <row r="163" spans="1:5" ht="119" x14ac:dyDescent="0.2">
      <c r="A163" s="59" t="s">
        <v>2164</v>
      </c>
      <c r="B163" s="60" t="s">
        <v>380</v>
      </c>
      <c r="C163" s="61" t="s">
        <v>1828</v>
      </c>
      <c r="D163" s="59" t="s">
        <v>2161</v>
      </c>
      <c r="E163" s="60" t="s">
        <v>2162</v>
      </c>
    </row>
    <row r="164" spans="1:5" ht="85" x14ac:dyDescent="0.2">
      <c r="A164" s="59" t="s">
        <v>2164</v>
      </c>
      <c r="B164" s="60" t="s">
        <v>380</v>
      </c>
      <c r="C164" s="61" t="s">
        <v>1828</v>
      </c>
      <c r="D164" s="59" t="s">
        <v>2165</v>
      </c>
      <c r="E164" s="60" t="s">
        <v>2166</v>
      </c>
    </row>
    <row r="165" spans="1:5" ht="119" x14ac:dyDescent="0.2">
      <c r="A165" s="59" t="s">
        <v>2167</v>
      </c>
      <c r="B165" s="60" t="s">
        <v>382</v>
      </c>
      <c r="C165" s="61"/>
      <c r="D165" s="59" t="s">
        <v>2161</v>
      </c>
      <c r="E165" s="60" t="s">
        <v>2162</v>
      </c>
    </row>
    <row r="166" spans="1:5" ht="119" x14ac:dyDescent="0.2">
      <c r="A166" s="59" t="s">
        <v>2168</v>
      </c>
      <c r="B166" s="60" t="s">
        <v>384</v>
      </c>
      <c r="C166" s="61"/>
      <c r="D166" s="59" t="s">
        <v>2161</v>
      </c>
      <c r="E166" s="60" t="s">
        <v>2162</v>
      </c>
    </row>
    <row r="167" spans="1:5" ht="119" x14ac:dyDescent="0.2">
      <c r="A167" s="59" t="s">
        <v>2169</v>
      </c>
      <c r="B167" s="60" t="s">
        <v>386</v>
      </c>
      <c r="C167" s="61"/>
      <c r="D167" s="59" t="s">
        <v>2161</v>
      </c>
      <c r="E167" s="60" t="s">
        <v>2162</v>
      </c>
    </row>
    <row r="168" spans="1:5" ht="119" x14ac:dyDescent="0.2">
      <c r="A168" s="59" t="s">
        <v>2170</v>
      </c>
      <c r="B168" s="60" t="s">
        <v>2171</v>
      </c>
      <c r="C168" s="61"/>
      <c r="D168" s="59" t="s">
        <v>2161</v>
      </c>
      <c r="E168" s="60" t="s">
        <v>2162</v>
      </c>
    </row>
    <row r="169" spans="1:5" ht="85" x14ac:dyDescent="0.2">
      <c r="A169" s="59" t="s">
        <v>2172</v>
      </c>
      <c r="B169" s="60" t="s">
        <v>396</v>
      </c>
      <c r="C169" s="61"/>
      <c r="D169" s="59" t="s">
        <v>2173</v>
      </c>
      <c r="E169" s="60" t="s">
        <v>2174</v>
      </c>
    </row>
    <row r="170" spans="1:5" ht="85" x14ac:dyDescent="0.2">
      <c r="A170" s="59" t="s">
        <v>2175</v>
      </c>
      <c r="B170" s="60" t="s">
        <v>402</v>
      </c>
      <c r="C170" s="61"/>
      <c r="D170" s="59" t="s">
        <v>2165</v>
      </c>
      <c r="E170" s="60" t="s">
        <v>2166</v>
      </c>
    </row>
    <row r="171" spans="1:5" ht="119" x14ac:dyDescent="0.2">
      <c r="A171" s="59" t="s">
        <v>2176</v>
      </c>
      <c r="B171" s="60" t="s">
        <v>404</v>
      </c>
      <c r="C171" s="61"/>
      <c r="D171" s="59" t="s">
        <v>2161</v>
      </c>
      <c r="E171" s="60" t="s">
        <v>2162</v>
      </c>
    </row>
    <row r="172" spans="1:5" ht="119" x14ac:dyDescent="0.2">
      <c r="A172" s="59" t="s">
        <v>2177</v>
      </c>
      <c r="B172" s="60" t="s">
        <v>406</v>
      </c>
      <c r="C172" s="61"/>
      <c r="D172" s="59" t="s">
        <v>2161</v>
      </c>
      <c r="E172" s="60" t="s">
        <v>2162</v>
      </c>
    </row>
    <row r="173" spans="1:5" ht="119" x14ac:dyDescent="0.2">
      <c r="A173" s="59" t="s">
        <v>2178</v>
      </c>
      <c r="B173" s="60" t="s">
        <v>2179</v>
      </c>
      <c r="C173" s="61"/>
      <c r="D173" s="59" t="s">
        <v>2161</v>
      </c>
      <c r="E173" s="60" t="s">
        <v>2162</v>
      </c>
    </row>
    <row r="174" spans="1:5" ht="68" x14ac:dyDescent="0.2">
      <c r="A174" s="59" t="s">
        <v>2180</v>
      </c>
      <c r="B174" s="60" t="s">
        <v>408</v>
      </c>
      <c r="C174" s="61"/>
      <c r="D174" s="59" t="s">
        <v>2181</v>
      </c>
      <c r="E174" s="60" t="s">
        <v>2182</v>
      </c>
    </row>
    <row r="175" spans="1:5" ht="68" x14ac:dyDescent="0.2">
      <c r="A175" s="59" t="s">
        <v>2183</v>
      </c>
      <c r="B175" s="60" t="s">
        <v>410</v>
      </c>
      <c r="C175" s="61"/>
      <c r="D175" s="59" t="s">
        <v>2181</v>
      </c>
      <c r="E175" s="60" t="s">
        <v>2182</v>
      </c>
    </row>
    <row r="176" spans="1:5" ht="34" x14ac:dyDescent="0.2">
      <c r="A176" s="59" t="s">
        <v>2184</v>
      </c>
      <c r="B176" s="60" t="s">
        <v>412</v>
      </c>
      <c r="C176" s="61"/>
      <c r="D176" s="59" t="s">
        <v>2185</v>
      </c>
      <c r="E176" s="60" t="s">
        <v>2186</v>
      </c>
    </row>
    <row r="177" spans="1:5" ht="17" x14ac:dyDescent="0.2">
      <c r="A177" s="59" t="s">
        <v>2187</v>
      </c>
      <c r="B177" s="60" t="s">
        <v>414</v>
      </c>
      <c r="C177" s="61"/>
      <c r="D177" s="59" t="s">
        <v>2188</v>
      </c>
      <c r="E177" s="60" t="s">
        <v>414</v>
      </c>
    </row>
    <row r="178" spans="1:5" ht="17" x14ac:dyDescent="0.2">
      <c r="A178" s="59" t="s">
        <v>2189</v>
      </c>
      <c r="B178" s="60" t="s">
        <v>416</v>
      </c>
      <c r="C178" s="61" t="s">
        <v>1828</v>
      </c>
      <c r="D178" s="59" t="s">
        <v>2188</v>
      </c>
      <c r="E178" s="60" t="s">
        <v>414</v>
      </c>
    </row>
    <row r="179" spans="1:5" ht="119" x14ac:dyDescent="0.2">
      <c r="A179" s="59" t="s">
        <v>2189</v>
      </c>
      <c r="B179" s="60" t="s">
        <v>416</v>
      </c>
      <c r="C179" s="61" t="s">
        <v>1828</v>
      </c>
      <c r="D179" s="59" t="s">
        <v>2110</v>
      </c>
      <c r="E179" s="60" t="s">
        <v>2111</v>
      </c>
    </row>
    <row r="180" spans="1:5" ht="85" x14ac:dyDescent="0.2">
      <c r="A180" s="59" t="s">
        <v>2190</v>
      </c>
      <c r="B180" s="60" t="s">
        <v>418</v>
      </c>
      <c r="C180" s="61"/>
      <c r="D180" s="59" t="s">
        <v>2173</v>
      </c>
      <c r="E180" s="60" t="s">
        <v>2174</v>
      </c>
    </row>
    <row r="181" spans="1:5" ht="68" x14ac:dyDescent="0.2">
      <c r="A181" s="59" t="s">
        <v>2191</v>
      </c>
      <c r="B181" s="60" t="s">
        <v>426</v>
      </c>
      <c r="C181" s="61"/>
      <c r="D181" s="59" t="s">
        <v>2192</v>
      </c>
      <c r="E181" s="60" t="s">
        <v>2193</v>
      </c>
    </row>
    <row r="182" spans="1:5" ht="68" x14ac:dyDescent="0.2">
      <c r="A182" s="59" t="s">
        <v>2194</v>
      </c>
      <c r="B182" s="60" t="s">
        <v>2195</v>
      </c>
      <c r="C182" s="61"/>
      <c r="D182" s="59" t="s">
        <v>2192</v>
      </c>
      <c r="E182" s="60" t="s">
        <v>2193</v>
      </c>
    </row>
    <row r="183" spans="1:5" ht="85" x14ac:dyDescent="0.2">
      <c r="A183" s="59" t="s">
        <v>2196</v>
      </c>
      <c r="B183" s="60" t="s">
        <v>2197</v>
      </c>
      <c r="C183" s="61"/>
      <c r="D183" s="59" t="s">
        <v>2198</v>
      </c>
      <c r="E183" s="60" t="s">
        <v>2199</v>
      </c>
    </row>
    <row r="184" spans="1:5" ht="34" x14ac:dyDescent="0.2">
      <c r="A184" s="59" t="s">
        <v>2200</v>
      </c>
      <c r="B184" s="60" t="s">
        <v>432</v>
      </c>
      <c r="C184" s="61"/>
      <c r="D184" s="59" t="s">
        <v>2201</v>
      </c>
      <c r="E184" s="60" t="s">
        <v>432</v>
      </c>
    </row>
    <row r="185" spans="1:5" ht="102" x14ac:dyDescent="0.2">
      <c r="A185" s="59" t="s">
        <v>2202</v>
      </c>
      <c r="B185" s="60" t="s">
        <v>436</v>
      </c>
      <c r="C185" s="61"/>
      <c r="D185" s="59" t="s">
        <v>2056</v>
      </c>
      <c r="E185" s="60" t="s">
        <v>2057</v>
      </c>
    </row>
    <row r="186" spans="1:5" ht="34" x14ac:dyDescent="0.2">
      <c r="A186" s="59" t="s">
        <v>2203</v>
      </c>
      <c r="B186" s="60" t="s">
        <v>2204</v>
      </c>
      <c r="C186" s="61"/>
      <c r="D186" s="59" t="s">
        <v>2205</v>
      </c>
      <c r="E186" s="60" t="s">
        <v>2206</v>
      </c>
    </row>
    <row r="187" spans="1:5" ht="34" x14ac:dyDescent="0.2">
      <c r="A187" s="59" t="s">
        <v>2207</v>
      </c>
      <c r="B187" s="60" t="s">
        <v>438</v>
      </c>
      <c r="C187" s="61"/>
      <c r="D187" s="59" t="s">
        <v>2205</v>
      </c>
      <c r="E187" s="60" t="s">
        <v>2206</v>
      </c>
    </row>
    <row r="188" spans="1:5" ht="34" x14ac:dyDescent="0.2">
      <c r="A188" s="59" t="s">
        <v>2208</v>
      </c>
      <c r="B188" s="60" t="s">
        <v>2209</v>
      </c>
      <c r="C188" s="61"/>
      <c r="D188" s="59" t="s">
        <v>2205</v>
      </c>
      <c r="E188" s="60" t="s">
        <v>2206</v>
      </c>
    </row>
    <row r="189" spans="1:5" ht="119" x14ac:dyDescent="0.2">
      <c r="A189" s="59" t="s">
        <v>2210</v>
      </c>
      <c r="B189" s="60" t="s">
        <v>444</v>
      </c>
      <c r="C189" s="61"/>
      <c r="D189" s="59" t="s">
        <v>2211</v>
      </c>
      <c r="E189" s="60" t="s">
        <v>2212</v>
      </c>
    </row>
    <row r="190" spans="1:5" ht="51" x14ac:dyDescent="0.2">
      <c r="A190" s="59" t="s">
        <v>2213</v>
      </c>
      <c r="B190" s="60" t="s">
        <v>446</v>
      </c>
      <c r="C190" s="61"/>
      <c r="D190" s="59" t="s">
        <v>2214</v>
      </c>
      <c r="E190" s="60" t="s">
        <v>2215</v>
      </c>
    </row>
    <row r="191" spans="1:5" ht="119" x14ac:dyDescent="0.2">
      <c r="A191" s="59" t="s">
        <v>2216</v>
      </c>
      <c r="B191" s="60" t="s">
        <v>448</v>
      </c>
      <c r="C191" s="61"/>
      <c r="D191" s="59" t="s">
        <v>2211</v>
      </c>
      <c r="E191" s="60" t="s">
        <v>2212</v>
      </c>
    </row>
    <row r="192" spans="1:5" ht="119" x14ac:dyDescent="0.2">
      <c r="A192" s="59" t="s">
        <v>2217</v>
      </c>
      <c r="B192" s="60" t="s">
        <v>450</v>
      </c>
      <c r="C192" s="61"/>
      <c r="D192" s="59" t="s">
        <v>2211</v>
      </c>
      <c r="E192" s="60" t="s">
        <v>2212</v>
      </c>
    </row>
    <row r="193" spans="1:5" ht="102" x14ac:dyDescent="0.2">
      <c r="A193" s="59" t="s">
        <v>2218</v>
      </c>
      <c r="B193" s="60" t="s">
        <v>452</v>
      </c>
      <c r="C193" s="61"/>
      <c r="D193" s="59" t="s">
        <v>2219</v>
      </c>
      <c r="E193" s="60" t="s">
        <v>2220</v>
      </c>
    </row>
    <row r="194" spans="1:5" ht="102" x14ac:dyDescent="0.2">
      <c r="A194" s="59" t="s">
        <v>2221</v>
      </c>
      <c r="B194" s="60" t="s">
        <v>454</v>
      </c>
      <c r="C194" s="61"/>
      <c r="D194" s="59" t="s">
        <v>2219</v>
      </c>
      <c r="E194" s="60" t="s">
        <v>2220</v>
      </c>
    </row>
    <row r="195" spans="1:5" ht="102" x14ac:dyDescent="0.2">
      <c r="A195" s="59" t="s">
        <v>2222</v>
      </c>
      <c r="B195" s="60" t="s">
        <v>2223</v>
      </c>
      <c r="C195" s="61" t="s">
        <v>1828</v>
      </c>
      <c r="D195" s="59" t="s">
        <v>2219</v>
      </c>
      <c r="E195" s="60" t="s">
        <v>2220</v>
      </c>
    </row>
    <row r="196" spans="1:5" ht="102" x14ac:dyDescent="0.2">
      <c r="A196" s="59" t="s">
        <v>2224</v>
      </c>
      <c r="B196" s="60" t="s">
        <v>2223</v>
      </c>
      <c r="C196" s="61" t="s">
        <v>1828</v>
      </c>
      <c r="D196" s="59" t="s">
        <v>2225</v>
      </c>
      <c r="E196" s="60" t="s">
        <v>2226</v>
      </c>
    </row>
    <row r="197" spans="1:5" ht="68" x14ac:dyDescent="0.2">
      <c r="A197" s="59" t="s">
        <v>2227</v>
      </c>
      <c r="B197" s="60" t="s">
        <v>2228</v>
      </c>
      <c r="C197" s="61"/>
      <c r="D197" s="59" t="s">
        <v>2229</v>
      </c>
      <c r="E197" s="60" t="s">
        <v>2230</v>
      </c>
    </row>
    <row r="198" spans="1:5" ht="102" x14ac:dyDescent="0.2">
      <c r="A198" s="59" t="s">
        <v>2231</v>
      </c>
      <c r="B198" s="60" t="s">
        <v>464</v>
      </c>
      <c r="C198" s="61"/>
      <c r="D198" s="59" t="s">
        <v>2232</v>
      </c>
      <c r="E198" s="60" t="s">
        <v>2233</v>
      </c>
    </row>
    <row r="199" spans="1:5" ht="102" x14ac:dyDescent="0.2">
      <c r="A199" s="59" t="s">
        <v>2234</v>
      </c>
      <c r="B199" s="60" t="s">
        <v>466</v>
      </c>
      <c r="C199" s="61"/>
      <c r="D199" s="59" t="s">
        <v>2235</v>
      </c>
      <c r="E199" s="60" t="s">
        <v>2236</v>
      </c>
    </row>
    <row r="200" spans="1:5" ht="102" x14ac:dyDescent="0.2">
      <c r="A200" s="59" t="s">
        <v>2237</v>
      </c>
      <c r="B200" s="60" t="s">
        <v>2238</v>
      </c>
      <c r="C200" s="61" t="s">
        <v>1828</v>
      </c>
      <c r="D200" s="59" t="s">
        <v>2235</v>
      </c>
      <c r="E200" s="60" t="s">
        <v>2236</v>
      </c>
    </row>
    <row r="201" spans="1:5" ht="102" x14ac:dyDescent="0.2">
      <c r="A201" s="59" t="s">
        <v>2237</v>
      </c>
      <c r="B201" s="60" t="s">
        <v>2238</v>
      </c>
      <c r="C201" s="61" t="s">
        <v>1828</v>
      </c>
      <c r="D201" s="59" t="s">
        <v>2157</v>
      </c>
      <c r="E201" s="60" t="s">
        <v>2158</v>
      </c>
    </row>
    <row r="202" spans="1:5" ht="153" x14ac:dyDescent="0.2">
      <c r="A202" s="59" t="s">
        <v>2239</v>
      </c>
      <c r="B202" s="60" t="s">
        <v>472</v>
      </c>
      <c r="C202" s="61"/>
      <c r="D202" s="59" t="s">
        <v>2147</v>
      </c>
      <c r="E202" s="60" t="s">
        <v>2148</v>
      </c>
    </row>
    <row r="203" spans="1:5" ht="119" x14ac:dyDescent="0.2">
      <c r="A203" s="59" t="s">
        <v>2240</v>
      </c>
      <c r="B203" s="60" t="s">
        <v>476</v>
      </c>
      <c r="C203" s="61"/>
      <c r="D203" s="59" t="s">
        <v>2063</v>
      </c>
      <c r="E203" s="60" t="s">
        <v>2064</v>
      </c>
    </row>
    <row r="204" spans="1:5" ht="102" x14ac:dyDescent="0.2">
      <c r="A204" s="59" t="s">
        <v>2241</v>
      </c>
      <c r="B204" s="60" t="s">
        <v>468</v>
      </c>
      <c r="C204" s="61"/>
      <c r="D204" s="59" t="s">
        <v>2232</v>
      </c>
      <c r="E204" s="60" t="s">
        <v>2233</v>
      </c>
    </row>
    <row r="205" spans="1:5" ht="153" x14ac:dyDescent="0.2">
      <c r="A205" s="59" t="s">
        <v>2242</v>
      </c>
      <c r="B205" s="60" t="s">
        <v>480</v>
      </c>
      <c r="C205" s="61"/>
      <c r="D205" s="59" t="s">
        <v>2147</v>
      </c>
      <c r="E205" s="60" t="s">
        <v>2148</v>
      </c>
    </row>
    <row r="206" spans="1:5" ht="51" x14ac:dyDescent="0.2">
      <c r="A206" s="59" t="s">
        <v>2243</v>
      </c>
      <c r="B206" s="60" t="s">
        <v>478</v>
      </c>
      <c r="C206" s="61"/>
      <c r="D206" s="59" t="s">
        <v>2244</v>
      </c>
      <c r="E206" s="60" t="s">
        <v>2245</v>
      </c>
    </row>
    <row r="207" spans="1:5" ht="102" x14ac:dyDescent="0.2">
      <c r="A207" s="59" t="s">
        <v>2246</v>
      </c>
      <c r="B207" s="60" t="s">
        <v>2247</v>
      </c>
      <c r="C207" s="61" t="s">
        <v>1828</v>
      </c>
      <c r="D207" s="59" t="s">
        <v>2235</v>
      </c>
      <c r="E207" s="60" t="s">
        <v>2236</v>
      </c>
    </row>
    <row r="208" spans="1:5" ht="153" x14ac:dyDescent="0.2">
      <c r="A208" s="59" t="s">
        <v>2246</v>
      </c>
      <c r="B208" s="60" t="s">
        <v>2247</v>
      </c>
      <c r="C208" s="61" t="s">
        <v>1828</v>
      </c>
      <c r="D208" s="59" t="s">
        <v>2147</v>
      </c>
      <c r="E208" s="60" t="s">
        <v>2148</v>
      </c>
    </row>
    <row r="209" spans="1:5" ht="102" x14ac:dyDescent="0.2">
      <c r="A209" s="59" t="s">
        <v>2248</v>
      </c>
      <c r="B209" s="60" t="s">
        <v>490</v>
      </c>
      <c r="C209" s="61"/>
      <c r="D209" s="59" t="s">
        <v>2249</v>
      </c>
      <c r="E209" s="60" t="s">
        <v>2250</v>
      </c>
    </row>
    <row r="210" spans="1:5" ht="85" x14ac:dyDescent="0.2">
      <c r="A210" s="60" t="s">
        <v>2251</v>
      </c>
      <c r="B210" s="60" t="s">
        <v>2252</v>
      </c>
      <c r="C210" s="61" t="s">
        <v>1828</v>
      </c>
      <c r="D210" s="60" t="s">
        <v>2253</v>
      </c>
      <c r="E210" s="60" t="s">
        <v>2254</v>
      </c>
    </row>
    <row r="211" spans="1:5" ht="85" x14ac:dyDescent="0.2">
      <c r="A211" s="59" t="s">
        <v>2251</v>
      </c>
      <c r="B211" s="60" t="s">
        <v>2252</v>
      </c>
      <c r="C211" s="61" t="s">
        <v>1828</v>
      </c>
      <c r="D211" s="59" t="s">
        <v>1958</v>
      </c>
      <c r="E211" s="60" t="s">
        <v>1959</v>
      </c>
    </row>
    <row r="212" spans="1:5" ht="102" x14ac:dyDescent="0.2">
      <c r="A212" s="59" t="s">
        <v>2255</v>
      </c>
      <c r="B212" s="60" t="s">
        <v>494</v>
      </c>
      <c r="C212" s="61"/>
      <c r="D212" s="59" t="s">
        <v>2249</v>
      </c>
      <c r="E212" s="60" t="s">
        <v>2250</v>
      </c>
    </row>
    <row r="213" spans="1:5" ht="102" x14ac:dyDescent="0.2">
      <c r="A213" s="59" t="s">
        <v>2256</v>
      </c>
      <c r="B213" s="60" t="s">
        <v>496</v>
      </c>
      <c r="C213" s="61"/>
      <c r="D213" s="59" t="s">
        <v>2249</v>
      </c>
      <c r="E213" s="60" t="s">
        <v>2250</v>
      </c>
    </row>
    <row r="214" spans="1:5" ht="102" x14ac:dyDescent="0.2">
      <c r="A214" s="59" t="s">
        <v>2257</v>
      </c>
      <c r="B214" s="60" t="s">
        <v>498</v>
      </c>
      <c r="C214" s="61"/>
      <c r="D214" s="59" t="s">
        <v>2249</v>
      </c>
      <c r="E214" s="60" t="s">
        <v>2250</v>
      </c>
    </row>
    <row r="215" spans="1:5" ht="102" x14ac:dyDescent="0.2">
      <c r="A215" s="59" t="s">
        <v>2258</v>
      </c>
      <c r="B215" s="60" t="s">
        <v>2259</v>
      </c>
      <c r="C215" s="61"/>
      <c r="D215" s="59" t="s">
        <v>2249</v>
      </c>
      <c r="E215" s="60" t="s">
        <v>2250</v>
      </c>
    </row>
    <row r="216" spans="1:5" ht="102" x14ac:dyDescent="0.2">
      <c r="A216" s="59" t="s">
        <v>2260</v>
      </c>
      <c r="B216" s="60" t="s">
        <v>500</v>
      </c>
      <c r="C216" s="61"/>
      <c r="D216" s="59" t="s">
        <v>2249</v>
      </c>
      <c r="E216" s="60" t="s">
        <v>2250</v>
      </c>
    </row>
    <row r="217" spans="1:5" ht="102" x14ac:dyDescent="0.2">
      <c r="A217" s="59" t="s">
        <v>2261</v>
      </c>
      <c r="B217" s="60" t="s">
        <v>502</v>
      </c>
      <c r="C217" s="61"/>
      <c r="D217" s="59" t="s">
        <v>2249</v>
      </c>
      <c r="E217" s="60" t="s">
        <v>2250</v>
      </c>
    </row>
    <row r="218" spans="1:5" ht="102" x14ac:dyDescent="0.2">
      <c r="A218" s="59" t="s">
        <v>2262</v>
      </c>
      <c r="B218" s="60" t="s">
        <v>504</v>
      </c>
      <c r="C218" s="61"/>
      <c r="D218" s="59" t="s">
        <v>2249</v>
      </c>
      <c r="E218" s="60" t="s">
        <v>2250</v>
      </c>
    </row>
    <row r="219" spans="1:5" ht="102" x14ac:dyDescent="0.2">
      <c r="A219" s="59" t="s">
        <v>2263</v>
      </c>
      <c r="B219" s="60" t="s">
        <v>2264</v>
      </c>
      <c r="C219" s="61"/>
      <c r="D219" s="59" t="s">
        <v>2249</v>
      </c>
      <c r="E219" s="60" t="s">
        <v>2250</v>
      </c>
    </row>
    <row r="220" spans="1:5" ht="136" x14ac:dyDescent="0.2">
      <c r="A220" s="59" t="s">
        <v>2265</v>
      </c>
      <c r="B220" s="60" t="s">
        <v>2266</v>
      </c>
      <c r="C220" s="61"/>
      <c r="D220" s="59" t="s">
        <v>2267</v>
      </c>
      <c r="E220" s="60" t="s">
        <v>2268</v>
      </c>
    </row>
    <row r="221" spans="1:5" ht="102" x14ac:dyDescent="0.2">
      <c r="A221" s="59" t="s">
        <v>2269</v>
      </c>
      <c r="B221" s="60" t="s">
        <v>508</v>
      </c>
      <c r="C221" s="61"/>
      <c r="D221" s="59" t="s">
        <v>2249</v>
      </c>
      <c r="E221" s="60" t="s">
        <v>2250</v>
      </c>
    </row>
    <row r="222" spans="1:5" ht="85" x14ac:dyDescent="0.2">
      <c r="A222" s="59" t="s">
        <v>2270</v>
      </c>
      <c r="B222" s="60" t="s">
        <v>510</v>
      </c>
      <c r="C222" s="61"/>
      <c r="D222" s="59" t="s">
        <v>2271</v>
      </c>
      <c r="E222" s="60" t="s">
        <v>2272</v>
      </c>
    </row>
    <row r="223" spans="1:5" ht="51" x14ac:dyDescent="0.2">
      <c r="A223" s="59" t="s">
        <v>2273</v>
      </c>
      <c r="B223" s="60" t="s">
        <v>512</v>
      </c>
      <c r="C223" s="61"/>
      <c r="D223" s="59" t="s">
        <v>2274</v>
      </c>
      <c r="E223" s="60" t="s">
        <v>2275</v>
      </c>
    </row>
    <row r="224" spans="1:5" ht="102" x14ac:dyDescent="0.2">
      <c r="A224" s="59" t="s">
        <v>2276</v>
      </c>
      <c r="B224" s="60" t="s">
        <v>2277</v>
      </c>
      <c r="C224" s="61"/>
      <c r="D224" s="59" t="s">
        <v>2249</v>
      </c>
      <c r="E224" s="60" t="s">
        <v>2250</v>
      </c>
    </row>
    <row r="225" spans="1:5" ht="51" x14ac:dyDescent="0.2">
      <c r="A225" s="59" t="s">
        <v>2278</v>
      </c>
      <c r="B225" s="60" t="s">
        <v>514</v>
      </c>
      <c r="C225" s="61"/>
      <c r="D225" s="59" t="s">
        <v>2279</v>
      </c>
      <c r="E225" s="60" t="s">
        <v>2280</v>
      </c>
    </row>
    <row r="226" spans="1:5" ht="51" x14ac:dyDescent="0.2">
      <c r="A226" s="59" t="s">
        <v>2281</v>
      </c>
      <c r="B226" s="60" t="s">
        <v>516</v>
      </c>
      <c r="C226" s="61"/>
      <c r="D226" s="59" t="s">
        <v>2279</v>
      </c>
      <c r="E226" s="60" t="s">
        <v>2280</v>
      </c>
    </row>
    <row r="227" spans="1:5" ht="68" x14ac:dyDescent="0.2">
      <c r="A227" s="59" t="s">
        <v>2282</v>
      </c>
      <c r="B227" s="60" t="s">
        <v>2283</v>
      </c>
      <c r="C227" s="61"/>
      <c r="D227" s="59" t="s">
        <v>2284</v>
      </c>
      <c r="E227" s="60" t="s">
        <v>2285</v>
      </c>
    </row>
    <row r="228" spans="1:5" ht="17" x14ac:dyDescent="0.2">
      <c r="A228" s="59" t="s">
        <v>2286</v>
      </c>
      <c r="B228" s="60" t="s">
        <v>518</v>
      </c>
      <c r="C228" s="61"/>
      <c r="D228" s="59" t="s">
        <v>2287</v>
      </c>
      <c r="E228" s="60" t="s">
        <v>518</v>
      </c>
    </row>
    <row r="229" spans="1:5" ht="85" x14ac:dyDescent="0.2">
      <c r="A229" s="59" t="s">
        <v>2288</v>
      </c>
      <c r="B229" s="60" t="s">
        <v>520</v>
      </c>
      <c r="C229" s="61"/>
      <c r="D229" s="59" t="s">
        <v>2289</v>
      </c>
      <c r="E229" s="60" t="s">
        <v>2290</v>
      </c>
    </row>
    <row r="230" spans="1:5" ht="51" x14ac:dyDescent="0.2">
      <c r="A230" s="59" t="s">
        <v>2291</v>
      </c>
      <c r="B230" s="60" t="s">
        <v>522</v>
      </c>
      <c r="C230" s="61"/>
      <c r="D230" s="59" t="s">
        <v>2292</v>
      </c>
      <c r="E230" s="60" t="s">
        <v>2293</v>
      </c>
    </row>
    <row r="231" spans="1:5" ht="85" x14ac:dyDescent="0.2">
      <c r="A231" s="59" t="s">
        <v>2294</v>
      </c>
      <c r="B231" s="60" t="s">
        <v>524</v>
      </c>
      <c r="C231" s="61"/>
      <c r="D231" s="59" t="s">
        <v>2295</v>
      </c>
      <c r="E231" s="60" t="s">
        <v>2296</v>
      </c>
    </row>
    <row r="232" spans="1:5" ht="34" x14ac:dyDescent="0.2">
      <c r="A232" s="59" t="s">
        <v>2297</v>
      </c>
      <c r="B232" s="60" t="s">
        <v>526</v>
      </c>
      <c r="C232" s="61"/>
      <c r="D232" s="59" t="s">
        <v>2292</v>
      </c>
      <c r="E232" s="60" t="s">
        <v>2293</v>
      </c>
    </row>
    <row r="233" spans="1:5" ht="85" x14ac:dyDescent="0.2">
      <c r="A233" s="59" t="s">
        <v>2298</v>
      </c>
      <c r="B233" s="60" t="s">
        <v>528</v>
      </c>
      <c r="C233" s="61"/>
      <c r="D233" s="59" t="s">
        <v>2289</v>
      </c>
      <c r="E233" s="60" t="s">
        <v>2290</v>
      </c>
    </row>
    <row r="234" spans="1:5" ht="85" x14ac:dyDescent="0.2">
      <c r="A234" s="59" t="s">
        <v>2299</v>
      </c>
      <c r="B234" s="66" t="s">
        <v>2300</v>
      </c>
      <c r="C234" s="61"/>
      <c r="D234" s="59" t="s">
        <v>2301</v>
      </c>
      <c r="E234" s="60" t="s">
        <v>2302</v>
      </c>
    </row>
    <row r="235" spans="1:5" ht="85" x14ac:dyDescent="0.2">
      <c r="A235" s="59" t="s">
        <v>2303</v>
      </c>
      <c r="B235" s="60" t="s">
        <v>530</v>
      </c>
      <c r="C235" s="61"/>
      <c r="D235" s="59" t="s">
        <v>2289</v>
      </c>
      <c r="E235" s="60" t="s">
        <v>2290</v>
      </c>
    </row>
    <row r="236" spans="1:5" ht="85" x14ac:dyDescent="0.2">
      <c r="A236" s="59" t="s">
        <v>2304</v>
      </c>
      <c r="B236" s="60" t="s">
        <v>2305</v>
      </c>
      <c r="C236" s="61"/>
      <c r="D236" s="59" t="s">
        <v>2289</v>
      </c>
      <c r="E236" s="60" t="s">
        <v>2290</v>
      </c>
    </row>
    <row r="237" spans="1:5" ht="85" x14ac:dyDescent="0.2">
      <c r="A237" s="59" t="s">
        <v>2306</v>
      </c>
      <c r="B237" s="60" t="s">
        <v>532</v>
      </c>
      <c r="C237" s="61"/>
      <c r="D237" s="59" t="s">
        <v>2307</v>
      </c>
      <c r="E237" s="60" t="s">
        <v>2308</v>
      </c>
    </row>
    <row r="238" spans="1:5" ht="85" x14ac:dyDescent="0.2">
      <c r="A238" s="59" t="s">
        <v>2309</v>
      </c>
      <c r="B238" s="60" t="s">
        <v>534</v>
      </c>
      <c r="C238" s="61"/>
      <c r="D238" s="59" t="s">
        <v>2307</v>
      </c>
      <c r="E238" s="60" t="s">
        <v>2308</v>
      </c>
    </row>
    <row r="239" spans="1:5" ht="85" x14ac:dyDescent="0.2">
      <c r="A239" s="59" t="s">
        <v>2310</v>
      </c>
      <c r="B239" s="60" t="s">
        <v>536</v>
      </c>
      <c r="C239" s="61"/>
      <c r="D239" s="59" t="s">
        <v>2307</v>
      </c>
      <c r="E239" s="60" t="s">
        <v>2308</v>
      </c>
    </row>
    <row r="240" spans="1:5" ht="85" x14ac:dyDescent="0.2">
      <c r="A240" s="59" t="s">
        <v>2311</v>
      </c>
      <c r="B240" s="60" t="s">
        <v>538</v>
      </c>
      <c r="C240" s="61"/>
      <c r="D240" s="59" t="s">
        <v>2307</v>
      </c>
      <c r="E240" s="60" t="s">
        <v>2308</v>
      </c>
    </row>
    <row r="241" spans="1:5" ht="85" x14ac:dyDescent="0.2">
      <c r="A241" s="59" t="s">
        <v>2312</v>
      </c>
      <c r="B241" s="60" t="s">
        <v>540</v>
      </c>
      <c r="C241" s="61"/>
      <c r="D241" s="59" t="s">
        <v>2307</v>
      </c>
      <c r="E241" s="60" t="s">
        <v>2308</v>
      </c>
    </row>
    <row r="242" spans="1:5" ht="85" x14ac:dyDescent="0.2">
      <c r="A242" s="59" t="s">
        <v>2313</v>
      </c>
      <c r="B242" s="60" t="s">
        <v>542</v>
      </c>
      <c r="C242" s="61"/>
      <c r="D242" s="59" t="s">
        <v>2307</v>
      </c>
      <c r="E242" s="60" t="s">
        <v>2308</v>
      </c>
    </row>
    <row r="243" spans="1:5" ht="85" x14ac:dyDescent="0.2">
      <c r="A243" s="59" t="s">
        <v>2314</v>
      </c>
      <c r="B243" s="60" t="s">
        <v>544</v>
      </c>
      <c r="C243" s="61"/>
      <c r="D243" s="59" t="s">
        <v>2307</v>
      </c>
      <c r="E243" s="60" t="s">
        <v>2308</v>
      </c>
    </row>
    <row r="244" spans="1:5" ht="85" x14ac:dyDescent="0.2">
      <c r="A244" s="59" t="s">
        <v>2315</v>
      </c>
      <c r="B244" s="60" t="s">
        <v>546</v>
      </c>
      <c r="C244" s="61"/>
      <c r="D244" s="59" t="s">
        <v>2307</v>
      </c>
      <c r="E244" s="60" t="s">
        <v>2308</v>
      </c>
    </row>
    <row r="245" spans="1:5" ht="85" x14ac:dyDescent="0.2">
      <c r="A245" s="59" t="s">
        <v>2316</v>
      </c>
      <c r="B245" s="60" t="s">
        <v>548</v>
      </c>
      <c r="C245" s="61"/>
      <c r="D245" s="59" t="s">
        <v>2307</v>
      </c>
      <c r="E245" s="60" t="s">
        <v>2308</v>
      </c>
    </row>
    <row r="246" spans="1:5" ht="85" x14ac:dyDescent="0.2">
      <c r="A246" s="59" t="s">
        <v>2317</v>
      </c>
      <c r="B246" s="60" t="s">
        <v>550</v>
      </c>
      <c r="C246" s="61"/>
      <c r="D246" s="59" t="s">
        <v>2307</v>
      </c>
      <c r="E246" s="60" t="s">
        <v>2308</v>
      </c>
    </row>
    <row r="247" spans="1:5" ht="85" x14ac:dyDescent="0.2">
      <c r="A247" s="59" t="s">
        <v>2318</v>
      </c>
      <c r="B247" s="60" t="s">
        <v>552</v>
      </c>
      <c r="C247" s="61"/>
      <c r="D247" s="59" t="s">
        <v>2307</v>
      </c>
      <c r="E247" s="60" t="s">
        <v>2308</v>
      </c>
    </row>
    <row r="248" spans="1:5" ht="85" x14ac:dyDescent="0.2">
      <c r="A248" s="59" t="s">
        <v>2319</v>
      </c>
      <c r="B248" s="60" t="s">
        <v>554</v>
      </c>
      <c r="C248" s="61"/>
      <c r="D248" s="59" t="s">
        <v>2307</v>
      </c>
      <c r="E248" s="60" t="s">
        <v>2308</v>
      </c>
    </row>
    <row r="249" spans="1:5" ht="85" x14ac:dyDescent="0.2">
      <c r="A249" s="59" t="s">
        <v>2320</v>
      </c>
      <c r="B249" s="60" t="s">
        <v>556</v>
      </c>
      <c r="C249" s="61"/>
      <c r="D249" s="59" t="s">
        <v>2307</v>
      </c>
      <c r="E249" s="60" t="s">
        <v>2308</v>
      </c>
    </row>
    <row r="250" spans="1:5" ht="85" x14ac:dyDescent="0.2">
      <c r="A250" s="59" t="s">
        <v>2321</v>
      </c>
      <c r="B250" s="60" t="s">
        <v>558</v>
      </c>
      <c r="C250" s="61"/>
      <c r="D250" s="59" t="s">
        <v>2307</v>
      </c>
      <c r="E250" s="60" t="s">
        <v>2308</v>
      </c>
    </row>
    <row r="251" spans="1:5" ht="85" x14ac:dyDescent="0.2">
      <c r="A251" s="59" t="s">
        <v>2322</v>
      </c>
      <c r="B251" s="60" t="s">
        <v>560</v>
      </c>
      <c r="C251" s="61"/>
      <c r="D251" s="59" t="s">
        <v>2307</v>
      </c>
      <c r="E251" s="60" t="s">
        <v>2308</v>
      </c>
    </row>
    <row r="252" spans="1:5" ht="85" x14ac:dyDescent="0.2">
      <c r="A252" s="59" t="s">
        <v>2323</v>
      </c>
      <c r="B252" s="60" t="s">
        <v>562</v>
      </c>
      <c r="C252" s="61"/>
      <c r="D252" s="59" t="s">
        <v>2307</v>
      </c>
      <c r="E252" s="60" t="s">
        <v>2308</v>
      </c>
    </row>
    <row r="253" spans="1:5" ht="85" x14ac:dyDescent="0.2">
      <c r="A253" s="59" t="s">
        <v>2324</v>
      </c>
      <c r="B253" s="60" t="s">
        <v>564</v>
      </c>
      <c r="C253" s="61"/>
      <c r="D253" s="59" t="s">
        <v>2307</v>
      </c>
      <c r="E253" s="60" t="s">
        <v>2308</v>
      </c>
    </row>
    <row r="254" spans="1:5" ht="85" x14ac:dyDescent="0.2">
      <c r="A254" s="59" t="s">
        <v>2325</v>
      </c>
      <c r="B254" s="60" t="s">
        <v>566</v>
      </c>
      <c r="C254" s="61"/>
      <c r="D254" s="59" t="s">
        <v>2307</v>
      </c>
      <c r="E254" s="60" t="s">
        <v>2308</v>
      </c>
    </row>
    <row r="255" spans="1:5" ht="85" x14ac:dyDescent="0.2">
      <c r="A255" s="59" t="s">
        <v>2326</v>
      </c>
      <c r="B255" s="60" t="s">
        <v>568</v>
      </c>
      <c r="C255" s="61"/>
      <c r="D255" s="59" t="s">
        <v>2307</v>
      </c>
      <c r="E255" s="60" t="s">
        <v>2308</v>
      </c>
    </row>
    <row r="256" spans="1:5" ht="85" x14ac:dyDescent="0.2">
      <c r="A256" s="59" t="s">
        <v>2327</v>
      </c>
      <c r="B256" s="60" t="s">
        <v>2328</v>
      </c>
      <c r="C256" s="61"/>
      <c r="D256" s="59" t="s">
        <v>2307</v>
      </c>
      <c r="E256" s="60" t="s">
        <v>2308</v>
      </c>
    </row>
    <row r="257" spans="1:5" ht="85" x14ac:dyDescent="0.2">
      <c r="A257" s="59" t="s">
        <v>2329</v>
      </c>
      <c r="B257" s="60" t="s">
        <v>570</v>
      </c>
      <c r="C257" s="61"/>
      <c r="D257" s="59" t="s">
        <v>2307</v>
      </c>
      <c r="E257" s="60" t="s">
        <v>2308</v>
      </c>
    </row>
    <row r="258" spans="1:5" ht="85" x14ac:dyDescent="0.2">
      <c r="A258" s="59" t="s">
        <v>2330</v>
      </c>
      <c r="B258" s="60" t="s">
        <v>572</v>
      </c>
      <c r="C258" s="61"/>
      <c r="D258" s="59" t="s">
        <v>2307</v>
      </c>
      <c r="E258" s="60" t="s">
        <v>2308</v>
      </c>
    </row>
    <row r="259" spans="1:5" ht="85" x14ac:dyDescent="0.2">
      <c r="A259" s="59" t="s">
        <v>2331</v>
      </c>
      <c r="B259" s="60" t="s">
        <v>574</v>
      </c>
      <c r="C259" s="61"/>
      <c r="D259" s="59" t="s">
        <v>2307</v>
      </c>
      <c r="E259" s="60" t="s">
        <v>2308</v>
      </c>
    </row>
    <row r="260" spans="1:5" ht="85" x14ac:dyDescent="0.2">
      <c r="A260" s="59" t="s">
        <v>2332</v>
      </c>
      <c r="B260" s="60" t="s">
        <v>576</v>
      </c>
      <c r="C260" s="61"/>
      <c r="D260" s="59" t="s">
        <v>2307</v>
      </c>
      <c r="E260" s="60" t="s">
        <v>2308</v>
      </c>
    </row>
    <row r="261" spans="1:5" ht="85" x14ac:dyDescent="0.2">
      <c r="A261" s="59" t="s">
        <v>2333</v>
      </c>
      <c r="B261" s="60" t="s">
        <v>578</v>
      </c>
      <c r="C261" s="61"/>
      <c r="D261" s="59" t="s">
        <v>2307</v>
      </c>
      <c r="E261" s="60" t="s">
        <v>2308</v>
      </c>
    </row>
    <row r="262" spans="1:5" ht="85" x14ac:dyDescent="0.2">
      <c r="A262" s="59" t="s">
        <v>2334</v>
      </c>
      <c r="B262" s="60" t="s">
        <v>580</v>
      </c>
      <c r="C262" s="61"/>
      <c r="D262" s="59" t="s">
        <v>2307</v>
      </c>
      <c r="E262" s="60" t="s">
        <v>2308</v>
      </c>
    </row>
    <row r="263" spans="1:5" ht="85" x14ac:dyDescent="0.2">
      <c r="A263" s="59" t="s">
        <v>2335</v>
      </c>
      <c r="B263" s="60" t="s">
        <v>582</v>
      </c>
      <c r="C263" s="61"/>
      <c r="D263" s="59" t="s">
        <v>2307</v>
      </c>
      <c r="E263" s="60" t="s">
        <v>2308</v>
      </c>
    </row>
    <row r="264" spans="1:5" ht="85" x14ac:dyDescent="0.2">
      <c r="A264" s="59" t="s">
        <v>2336</v>
      </c>
      <c r="B264" s="60" t="s">
        <v>584</v>
      </c>
      <c r="C264" s="61"/>
      <c r="D264" s="59" t="s">
        <v>2307</v>
      </c>
      <c r="E264" s="60" t="s">
        <v>2308</v>
      </c>
    </row>
    <row r="265" spans="1:5" ht="85" x14ac:dyDescent="0.2">
      <c r="A265" s="59" t="s">
        <v>2337</v>
      </c>
      <c r="B265" s="60" t="s">
        <v>586</v>
      </c>
      <c r="C265" s="61"/>
      <c r="D265" s="59" t="s">
        <v>2307</v>
      </c>
      <c r="E265" s="60" t="s">
        <v>2308</v>
      </c>
    </row>
    <row r="266" spans="1:5" ht="85" x14ac:dyDescent="0.2">
      <c r="A266" s="59" t="s">
        <v>2338</v>
      </c>
      <c r="B266" s="60" t="s">
        <v>588</v>
      </c>
      <c r="C266" s="61"/>
      <c r="D266" s="59" t="s">
        <v>2307</v>
      </c>
      <c r="E266" s="60" t="s">
        <v>2308</v>
      </c>
    </row>
    <row r="267" spans="1:5" ht="85" x14ac:dyDescent="0.2">
      <c r="A267" s="59" t="s">
        <v>2339</v>
      </c>
      <c r="B267" s="60" t="s">
        <v>590</v>
      </c>
      <c r="C267" s="61"/>
      <c r="D267" s="59" t="s">
        <v>2307</v>
      </c>
      <c r="E267" s="60" t="s">
        <v>2308</v>
      </c>
    </row>
    <row r="268" spans="1:5" ht="85" x14ac:dyDescent="0.2">
      <c r="A268" s="59" t="s">
        <v>2340</v>
      </c>
      <c r="B268" s="60" t="s">
        <v>592</v>
      </c>
      <c r="C268" s="61"/>
      <c r="D268" s="59" t="s">
        <v>2307</v>
      </c>
      <c r="E268" s="60" t="s">
        <v>2308</v>
      </c>
    </row>
    <row r="269" spans="1:5" ht="85" x14ac:dyDescent="0.2">
      <c r="A269" s="59" t="s">
        <v>2341</v>
      </c>
      <c r="B269" s="60" t="s">
        <v>594</v>
      </c>
      <c r="C269" s="61"/>
      <c r="D269" s="59" t="s">
        <v>2307</v>
      </c>
      <c r="E269" s="60" t="s">
        <v>2308</v>
      </c>
    </row>
    <row r="270" spans="1:5" ht="85" x14ac:dyDescent="0.2">
      <c r="A270" s="59" t="s">
        <v>2342</v>
      </c>
      <c r="B270" s="60" t="s">
        <v>2343</v>
      </c>
      <c r="C270" s="61"/>
      <c r="D270" s="59" t="s">
        <v>2307</v>
      </c>
      <c r="E270" s="60" t="s">
        <v>2308</v>
      </c>
    </row>
    <row r="271" spans="1:5" ht="85" x14ac:dyDescent="0.2">
      <c r="A271" s="59" t="s">
        <v>2344</v>
      </c>
      <c r="B271" s="60" t="s">
        <v>2345</v>
      </c>
      <c r="C271" s="61"/>
      <c r="D271" s="59" t="s">
        <v>2307</v>
      </c>
      <c r="E271" s="60" t="s">
        <v>2308</v>
      </c>
    </row>
    <row r="272" spans="1:5" ht="85" x14ac:dyDescent="0.2">
      <c r="A272" s="59" t="s">
        <v>2346</v>
      </c>
      <c r="B272" s="60" t="s">
        <v>598</v>
      </c>
      <c r="C272" s="61"/>
      <c r="D272" s="59" t="s">
        <v>2307</v>
      </c>
      <c r="E272" s="60" t="s">
        <v>2308</v>
      </c>
    </row>
    <row r="273" spans="1:5" ht="51" x14ac:dyDescent="0.2">
      <c r="A273" s="59" t="s">
        <v>2347</v>
      </c>
      <c r="B273" s="60" t="s">
        <v>2348</v>
      </c>
      <c r="C273" s="61"/>
      <c r="D273" s="59" t="s">
        <v>2349</v>
      </c>
      <c r="E273" s="60" t="s">
        <v>2350</v>
      </c>
    </row>
    <row r="274" spans="1:5" ht="85" x14ac:dyDescent="0.2">
      <c r="A274" s="59" t="s">
        <v>2351</v>
      </c>
      <c r="B274" s="60" t="s">
        <v>2352</v>
      </c>
      <c r="C274" s="61"/>
      <c r="D274" s="59" t="s">
        <v>2307</v>
      </c>
      <c r="E274" s="60" t="s">
        <v>2308</v>
      </c>
    </row>
    <row r="275" spans="1:5" ht="51" x14ac:dyDescent="0.2">
      <c r="A275" s="59" t="s">
        <v>2353</v>
      </c>
      <c r="B275" s="60" t="s">
        <v>602</v>
      </c>
      <c r="C275" s="67"/>
      <c r="D275" s="59" t="s">
        <v>2354</v>
      </c>
      <c r="E275" s="68" t="s">
        <v>2355</v>
      </c>
    </row>
    <row r="276" spans="1:5" ht="51" x14ac:dyDescent="0.2">
      <c r="A276" s="60" t="s">
        <v>2356</v>
      </c>
      <c r="B276" s="60" t="s">
        <v>604</v>
      </c>
      <c r="C276" s="65"/>
      <c r="D276" s="60" t="s">
        <v>2354</v>
      </c>
      <c r="E276" s="60" t="s">
        <v>2355</v>
      </c>
    </row>
    <row r="277" spans="1:5" ht="51" x14ac:dyDescent="0.2">
      <c r="A277" s="59" t="s">
        <v>2357</v>
      </c>
      <c r="B277" s="60" t="s">
        <v>606</v>
      </c>
      <c r="C277" s="61"/>
      <c r="D277" s="59" t="s">
        <v>2358</v>
      </c>
      <c r="E277" s="60" t="s">
        <v>2359</v>
      </c>
    </row>
    <row r="278" spans="1:5" ht="51" x14ac:dyDescent="0.2">
      <c r="A278" s="59" t="s">
        <v>2360</v>
      </c>
      <c r="B278" s="60" t="s">
        <v>608</v>
      </c>
      <c r="C278" s="61"/>
      <c r="D278" s="59" t="s">
        <v>2358</v>
      </c>
      <c r="E278" s="60" t="s">
        <v>2359</v>
      </c>
    </row>
    <row r="279" spans="1:5" ht="51" x14ac:dyDescent="0.2">
      <c r="A279" s="59" t="s">
        <v>2361</v>
      </c>
      <c r="B279" s="60" t="s">
        <v>610</v>
      </c>
      <c r="C279" s="61"/>
      <c r="D279" s="59" t="s">
        <v>2349</v>
      </c>
      <c r="E279" s="60" t="s">
        <v>2350</v>
      </c>
    </row>
    <row r="280" spans="1:5" ht="68" x14ac:dyDescent="0.2">
      <c r="A280" s="59" t="s">
        <v>2362</v>
      </c>
      <c r="B280" s="60" t="s">
        <v>612</v>
      </c>
      <c r="C280" s="61"/>
      <c r="D280" s="59" t="s">
        <v>2363</v>
      </c>
      <c r="E280" s="60" t="s">
        <v>2364</v>
      </c>
    </row>
    <row r="281" spans="1:5" ht="51" x14ac:dyDescent="0.2">
      <c r="A281" s="59" t="s">
        <v>2365</v>
      </c>
      <c r="B281" s="60" t="s">
        <v>614</v>
      </c>
      <c r="C281" s="61"/>
      <c r="D281" s="59" t="s">
        <v>2349</v>
      </c>
      <c r="E281" s="60" t="s">
        <v>2350</v>
      </c>
    </row>
    <row r="282" spans="1:5" ht="51" x14ac:dyDescent="0.2">
      <c r="A282" s="59" t="s">
        <v>2366</v>
      </c>
      <c r="B282" s="60" t="s">
        <v>616</v>
      </c>
      <c r="C282" s="61"/>
      <c r="D282" s="59" t="s">
        <v>2367</v>
      </c>
      <c r="E282" s="60" t="s">
        <v>2368</v>
      </c>
    </row>
    <row r="283" spans="1:5" ht="51" x14ac:dyDescent="0.2">
      <c r="A283" s="59" t="s">
        <v>2369</v>
      </c>
      <c r="B283" s="60" t="s">
        <v>2370</v>
      </c>
      <c r="C283" s="61"/>
      <c r="D283" s="59" t="s">
        <v>2367</v>
      </c>
      <c r="E283" s="60" t="s">
        <v>2368</v>
      </c>
    </row>
    <row r="284" spans="1:5" ht="51" x14ac:dyDescent="0.2">
      <c r="A284" s="59" t="s">
        <v>2371</v>
      </c>
      <c r="B284" s="60" t="s">
        <v>618</v>
      </c>
      <c r="C284" s="61"/>
      <c r="D284" s="59" t="s">
        <v>2367</v>
      </c>
      <c r="E284" s="60" t="s">
        <v>2368</v>
      </c>
    </row>
    <row r="285" spans="1:5" ht="51" x14ac:dyDescent="0.2">
      <c r="A285" s="59" t="s">
        <v>2372</v>
      </c>
      <c r="B285" s="60" t="s">
        <v>620</v>
      </c>
      <c r="C285" s="61"/>
      <c r="D285" s="59" t="s">
        <v>2367</v>
      </c>
      <c r="E285" s="60" t="s">
        <v>2368</v>
      </c>
    </row>
    <row r="286" spans="1:5" ht="51" x14ac:dyDescent="0.2">
      <c r="A286" s="59" t="s">
        <v>2373</v>
      </c>
      <c r="B286" s="60" t="s">
        <v>2374</v>
      </c>
      <c r="C286" s="61"/>
      <c r="D286" s="59" t="s">
        <v>2367</v>
      </c>
      <c r="E286" s="60" t="s">
        <v>2368</v>
      </c>
    </row>
    <row r="287" spans="1:5" ht="51" x14ac:dyDescent="0.2">
      <c r="A287" s="59" t="s">
        <v>2375</v>
      </c>
      <c r="B287" s="60" t="s">
        <v>2376</v>
      </c>
      <c r="C287" s="61"/>
      <c r="D287" s="59" t="s">
        <v>2377</v>
      </c>
      <c r="E287" s="60" t="s">
        <v>2378</v>
      </c>
    </row>
    <row r="288" spans="1:5" ht="51" x14ac:dyDescent="0.2">
      <c r="A288" s="59" t="s">
        <v>2379</v>
      </c>
      <c r="B288" s="60" t="s">
        <v>2380</v>
      </c>
      <c r="C288" s="61" t="s">
        <v>1828</v>
      </c>
      <c r="D288" s="59" t="s">
        <v>2377</v>
      </c>
      <c r="E288" s="60" t="s">
        <v>2378</v>
      </c>
    </row>
    <row r="289" spans="1:5" ht="51" x14ac:dyDescent="0.2">
      <c r="A289" s="59" t="s">
        <v>2379</v>
      </c>
      <c r="B289" s="60" t="s">
        <v>2380</v>
      </c>
      <c r="C289" s="61" t="s">
        <v>1828</v>
      </c>
      <c r="D289" s="59" t="s">
        <v>2381</v>
      </c>
      <c r="E289" s="60" t="s">
        <v>2382</v>
      </c>
    </row>
    <row r="290" spans="1:5" ht="34" x14ac:dyDescent="0.2">
      <c r="A290" s="59" t="s">
        <v>2379</v>
      </c>
      <c r="B290" s="60" t="s">
        <v>2380</v>
      </c>
      <c r="C290" s="61" t="s">
        <v>1828</v>
      </c>
      <c r="D290" s="59" t="s">
        <v>2383</v>
      </c>
      <c r="E290" s="60" t="s">
        <v>2384</v>
      </c>
    </row>
    <row r="291" spans="1:5" ht="85" x14ac:dyDescent="0.2">
      <c r="A291" s="59" t="s">
        <v>2385</v>
      </c>
      <c r="B291" s="60" t="s">
        <v>2380</v>
      </c>
      <c r="C291" s="61" t="s">
        <v>1828</v>
      </c>
      <c r="D291" s="59" t="s">
        <v>2386</v>
      </c>
      <c r="E291" s="60" t="s">
        <v>2387</v>
      </c>
    </row>
    <row r="292" spans="1:5" ht="119" x14ac:dyDescent="0.2">
      <c r="A292" s="59" t="s">
        <v>2385</v>
      </c>
      <c r="B292" s="60" t="s">
        <v>2380</v>
      </c>
      <c r="C292" s="61" t="s">
        <v>1828</v>
      </c>
      <c r="D292" s="59" t="s">
        <v>2388</v>
      </c>
      <c r="E292" s="60" t="s">
        <v>2389</v>
      </c>
    </row>
    <row r="293" spans="1:5" ht="34" x14ac:dyDescent="0.2">
      <c r="A293" s="59" t="s">
        <v>2385</v>
      </c>
      <c r="B293" s="60" t="s">
        <v>2380</v>
      </c>
      <c r="C293" s="61" t="s">
        <v>1828</v>
      </c>
      <c r="D293" s="59" t="s">
        <v>2390</v>
      </c>
      <c r="E293" s="60" t="s">
        <v>2391</v>
      </c>
    </row>
    <row r="294" spans="1:5" ht="85" x14ac:dyDescent="0.2">
      <c r="A294" s="59" t="s">
        <v>2392</v>
      </c>
      <c r="B294" s="60" t="s">
        <v>2393</v>
      </c>
      <c r="C294" s="61" t="s">
        <v>1828</v>
      </c>
      <c r="D294" s="59" t="s">
        <v>2253</v>
      </c>
      <c r="E294" s="60" t="s">
        <v>2254</v>
      </c>
    </row>
    <row r="295" spans="1:5" ht="51" x14ac:dyDescent="0.2">
      <c r="A295" s="59" t="s">
        <v>2394</v>
      </c>
      <c r="B295" s="60" t="s">
        <v>2393</v>
      </c>
      <c r="C295" s="61" t="s">
        <v>1828</v>
      </c>
      <c r="D295" s="59" t="s">
        <v>2377</v>
      </c>
      <c r="E295" s="60" t="s">
        <v>2378</v>
      </c>
    </row>
    <row r="296" spans="1:5" ht="34" x14ac:dyDescent="0.2">
      <c r="A296" s="59" t="s">
        <v>2394</v>
      </c>
      <c r="B296" s="60" t="s">
        <v>2393</v>
      </c>
      <c r="C296" s="61" t="s">
        <v>1828</v>
      </c>
      <c r="D296" s="59" t="s">
        <v>2383</v>
      </c>
      <c r="E296" s="60" t="s">
        <v>2384</v>
      </c>
    </row>
    <row r="297" spans="1:5" ht="51" x14ac:dyDescent="0.2">
      <c r="A297" s="59" t="s">
        <v>2395</v>
      </c>
      <c r="B297" s="60" t="s">
        <v>630</v>
      </c>
      <c r="C297" s="61"/>
      <c r="D297" s="59" t="s">
        <v>2396</v>
      </c>
      <c r="E297" s="60" t="s">
        <v>2397</v>
      </c>
    </row>
    <row r="298" spans="1:5" ht="51" x14ac:dyDescent="0.2">
      <c r="A298" s="59" t="s">
        <v>2398</v>
      </c>
      <c r="B298" s="60" t="s">
        <v>632</v>
      </c>
      <c r="C298" s="61"/>
      <c r="D298" s="59" t="s">
        <v>2396</v>
      </c>
      <c r="E298" s="60" t="s">
        <v>2397</v>
      </c>
    </row>
    <row r="299" spans="1:5" ht="85" x14ac:dyDescent="0.2">
      <c r="A299" s="59" t="s">
        <v>2399</v>
      </c>
      <c r="B299" s="60" t="s">
        <v>634</v>
      </c>
      <c r="C299" s="61"/>
      <c r="D299" s="59" t="s">
        <v>2400</v>
      </c>
      <c r="E299" s="60" t="s">
        <v>2401</v>
      </c>
    </row>
    <row r="300" spans="1:5" ht="119" x14ac:dyDescent="0.2">
      <c r="A300" s="59" t="s">
        <v>2402</v>
      </c>
      <c r="B300" s="60" t="s">
        <v>2403</v>
      </c>
      <c r="C300" s="61"/>
      <c r="D300" s="59" t="s">
        <v>2404</v>
      </c>
      <c r="E300" s="60" t="s">
        <v>2405</v>
      </c>
    </row>
    <row r="301" spans="1:5" ht="85" x14ac:dyDescent="0.2">
      <c r="A301" s="59" t="s">
        <v>2406</v>
      </c>
      <c r="B301" s="60" t="s">
        <v>638</v>
      </c>
      <c r="C301" s="61" t="s">
        <v>1828</v>
      </c>
      <c r="D301" s="59" t="s">
        <v>2400</v>
      </c>
      <c r="E301" s="60" t="s">
        <v>2401</v>
      </c>
    </row>
    <row r="302" spans="1:5" ht="34" x14ac:dyDescent="0.2">
      <c r="A302" s="59" t="s">
        <v>2406</v>
      </c>
      <c r="B302" s="60" t="s">
        <v>638</v>
      </c>
      <c r="C302" s="61" t="s">
        <v>1828</v>
      </c>
      <c r="D302" s="59" t="s">
        <v>2407</v>
      </c>
      <c r="E302" s="60" t="s">
        <v>2408</v>
      </c>
    </row>
    <row r="303" spans="1:5" ht="119" x14ac:dyDescent="0.2">
      <c r="A303" s="59" t="s">
        <v>2409</v>
      </c>
      <c r="B303" s="60" t="s">
        <v>2410</v>
      </c>
      <c r="C303" s="61"/>
      <c r="D303" s="59" t="s">
        <v>2404</v>
      </c>
      <c r="E303" s="60" t="s">
        <v>2405</v>
      </c>
    </row>
    <row r="304" spans="1:5" ht="85" x14ac:dyDescent="0.2">
      <c r="A304" s="60" t="s">
        <v>2411</v>
      </c>
      <c r="B304" s="60" t="s">
        <v>2412</v>
      </c>
      <c r="C304" s="61"/>
      <c r="D304" s="60" t="s">
        <v>2165</v>
      </c>
      <c r="E304" s="60" t="s">
        <v>2166</v>
      </c>
    </row>
    <row r="305" spans="1:5" ht="51" x14ac:dyDescent="0.2">
      <c r="A305" s="59" t="s">
        <v>2413</v>
      </c>
      <c r="B305" s="60" t="s">
        <v>642</v>
      </c>
      <c r="C305" s="61"/>
      <c r="D305" s="59" t="s">
        <v>2414</v>
      </c>
      <c r="E305" s="60" t="s">
        <v>2415</v>
      </c>
    </row>
    <row r="306" spans="1:5" ht="34" x14ac:dyDescent="0.2">
      <c r="A306" s="59" t="s">
        <v>2416</v>
      </c>
      <c r="B306" s="60" t="s">
        <v>2417</v>
      </c>
      <c r="C306" s="61"/>
      <c r="D306" s="59" t="s">
        <v>2418</v>
      </c>
      <c r="E306" s="60" t="s">
        <v>2419</v>
      </c>
    </row>
    <row r="307" spans="1:5" ht="85" x14ac:dyDescent="0.2">
      <c r="A307" s="59" t="s">
        <v>2420</v>
      </c>
      <c r="B307" s="60" t="s">
        <v>2421</v>
      </c>
      <c r="C307" s="61"/>
      <c r="D307" s="59" t="s">
        <v>2253</v>
      </c>
      <c r="E307" s="60" t="s">
        <v>2254</v>
      </c>
    </row>
    <row r="308" spans="1:5" ht="102" x14ac:dyDescent="0.2">
      <c r="A308" s="60" t="s">
        <v>2422</v>
      </c>
      <c r="B308" s="60" t="s">
        <v>646</v>
      </c>
      <c r="C308" s="65"/>
      <c r="D308" s="60" t="s">
        <v>2423</v>
      </c>
      <c r="E308" s="60" t="s">
        <v>2424</v>
      </c>
    </row>
    <row r="309" spans="1:5" ht="34" x14ac:dyDescent="0.2">
      <c r="A309" s="59" t="s">
        <v>2425</v>
      </c>
      <c r="B309" s="60" t="s">
        <v>648</v>
      </c>
      <c r="C309" s="61" t="s">
        <v>1828</v>
      </c>
      <c r="D309" s="59" t="s">
        <v>2426</v>
      </c>
      <c r="E309" s="60" t="s">
        <v>2427</v>
      </c>
    </row>
    <row r="310" spans="1:5" ht="85" x14ac:dyDescent="0.2">
      <c r="A310" s="59" t="s">
        <v>2428</v>
      </c>
      <c r="B310" s="60" t="s">
        <v>648</v>
      </c>
      <c r="C310" s="61" t="s">
        <v>1828</v>
      </c>
      <c r="D310" s="59" t="s">
        <v>2400</v>
      </c>
      <c r="E310" s="60" t="s">
        <v>2401</v>
      </c>
    </row>
    <row r="311" spans="1:5" ht="68" x14ac:dyDescent="0.2">
      <c r="A311" s="59" t="s">
        <v>2428</v>
      </c>
      <c r="B311" s="60" t="s">
        <v>648</v>
      </c>
      <c r="C311" s="61" t="s">
        <v>1828</v>
      </c>
      <c r="D311" s="59" t="s">
        <v>2429</v>
      </c>
      <c r="E311" s="60" t="s">
        <v>2430</v>
      </c>
    </row>
    <row r="312" spans="1:5" ht="119" x14ac:dyDescent="0.2">
      <c r="A312" s="59" t="s">
        <v>2428</v>
      </c>
      <c r="B312" s="60" t="s">
        <v>648</v>
      </c>
      <c r="C312" s="61" t="s">
        <v>1828</v>
      </c>
      <c r="D312" s="59" t="s">
        <v>2431</v>
      </c>
      <c r="E312" s="60" t="s">
        <v>2432</v>
      </c>
    </row>
    <row r="313" spans="1:5" ht="85" x14ac:dyDescent="0.2">
      <c r="A313" s="59" t="s">
        <v>2428</v>
      </c>
      <c r="B313" s="60" t="s">
        <v>648</v>
      </c>
      <c r="C313" s="61" t="s">
        <v>1828</v>
      </c>
      <c r="D313" s="59" t="s">
        <v>2433</v>
      </c>
      <c r="E313" s="60" t="s">
        <v>2434</v>
      </c>
    </row>
    <row r="314" spans="1:5" ht="34" x14ac:dyDescent="0.2">
      <c r="A314" s="59" t="s">
        <v>2435</v>
      </c>
      <c r="B314" s="60" t="s">
        <v>650</v>
      </c>
      <c r="C314" s="61" t="s">
        <v>1828</v>
      </c>
      <c r="D314" s="59" t="s">
        <v>2426</v>
      </c>
      <c r="E314" s="60" t="s">
        <v>2427</v>
      </c>
    </row>
    <row r="315" spans="1:5" ht="34" x14ac:dyDescent="0.2">
      <c r="A315" s="59" t="s">
        <v>2436</v>
      </c>
      <c r="B315" s="60" t="s">
        <v>650</v>
      </c>
      <c r="C315" s="61" t="s">
        <v>1828</v>
      </c>
      <c r="D315" s="59" t="s">
        <v>2119</v>
      </c>
      <c r="E315" s="60" t="s">
        <v>2120</v>
      </c>
    </row>
    <row r="316" spans="1:5" ht="85" x14ac:dyDescent="0.2">
      <c r="A316" s="59" t="s">
        <v>2437</v>
      </c>
      <c r="B316" s="60" t="s">
        <v>2438</v>
      </c>
      <c r="C316" s="61"/>
      <c r="D316" s="59" t="s">
        <v>2439</v>
      </c>
      <c r="E316" s="60" t="s">
        <v>2440</v>
      </c>
    </row>
    <row r="317" spans="1:5" ht="119" x14ac:dyDescent="0.2">
      <c r="A317" s="59" t="s">
        <v>2441</v>
      </c>
      <c r="B317" s="60" t="s">
        <v>2442</v>
      </c>
      <c r="C317" s="61"/>
      <c r="D317" s="59" t="s">
        <v>2443</v>
      </c>
      <c r="E317" s="60" t="s">
        <v>2444</v>
      </c>
    </row>
    <row r="318" spans="1:5" ht="68" x14ac:dyDescent="0.2">
      <c r="A318" s="59" t="s">
        <v>2445</v>
      </c>
      <c r="B318" s="60" t="s">
        <v>654</v>
      </c>
      <c r="C318" s="61"/>
      <c r="D318" s="59" t="s">
        <v>2446</v>
      </c>
      <c r="E318" s="60" t="s">
        <v>2447</v>
      </c>
    </row>
    <row r="319" spans="1:5" ht="68" x14ac:dyDescent="0.2">
      <c r="A319" s="59" t="s">
        <v>2448</v>
      </c>
      <c r="B319" s="60" t="s">
        <v>656</v>
      </c>
      <c r="C319" s="61"/>
      <c r="D319" s="59" t="s">
        <v>2446</v>
      </c>
      <c r="E319" s="60" t="s">
        <v>2447</v>
      </c>
    </row>
    <row r="320" spans="1:5" ht="102" x14ac:dyDescent="0.2">
      <c r="A320" s="59" t="s">
        <v>2449</v>
      </c>
      <c r="B320" s="60" t="s">
        <v>658</v>
      </c>
      <c r="C320" s="61"/>
      <c r="D320" s="59" t="s">
        <v>2450</v>
      </c>
      <c r="E320" s="60" t="s">
        <v>2451</v>
      </c>
    </row>
    <row r="321" spans="1:5" ht="85" x14ac:dyDescent="0.2">
      <c r="A321" s="59" t="s">
        <v>2452</v>
      </c>
      <c r="B321" s="60" t="s">
        <v>660</v>
      </c>
      <c r="C321" s="61"/>
      <c r="D321" s="59" t="s">
        <v>2439</v>
      </c>
      <c r="E321" s="60" t="s">
        <v>2440</v>
      </c>
    </row>
    <row r="322" spans="1:5" ht="68" x14ac:dyDescent="0.2">
      <c r="A322" s="59" t="s">
        <v>2453</v>
      </c>
      <c r="B322" s="60" t="s">
        <v>662</v>
      </c>
      <c r="C322" s="61"/>
      <c r="D322" s="59" t="s">
        <v>2454</v>
      </c>
      <c r="E322" s="60" t="s">
        <v>2455</v>
      </c>
    </row>
    <row r="323" spans="1:5" ht="68" x14ac:dyDescent="0.2">
      <c r="A323" s="59" t="s">
        <v>2456</v>
      </c>
      <c r="B323" s="60" t="s">
        <v>664</v>
      </c>
      <c r="C323" s="61"/>
      <c r="D323" s="59" t="s">
        <v>2454</v>
      </c>
      <c r="E323" s="60" t="s">
        <v>2455</v>
      </c>
    </row>
    <row r="324" spans="1:5" ht="68" x14ac:dyDescent="0.2">
      <c r="A324" s="59" t="s">
        <v>2457</v>
      </c>
      <c r="B324" s="60" t="s">
        <v>666</v>
      </c>
      <c r="C324" s="61"/>
      <c r="D324" s="59" t="s">
        <v>2454</v>
      </c>
      <c r="E324" s="60" t="s">
        <v>2455</v>
      </c>
    </row>
    <row r="325" spans="1:5" ht="68" x14ac:dyDescent="0.2">
      <c r="A325" s="59" t="s">
        <v>2458</v>
      </c>
      <c r="B325" s="60" t="s">
        <v>2459</v>
      </c>
      <c r="C325" s="61"/>
      <c r="D325" s="59" t="s">
        <v>2446</v>
      </c>
      <c r="E325" s="60" t="s">
        <v>2447</v>
      </c>
    </row>
    <row r="326" spans="1:5" ht="17" x14ac:dyDescent="0.2">
      <c r="A326" s="59" t="s">
        <v>2460</v>
      </c>
      <c r="B326" s="60" t="s">
        <v>668</v>
      </c>
      <c r="C326" s="61"/>
      <c r="D326" s="59" t="s">
        <v>2461</v>
      </c>
      <c r="E326" s="60" t="s">
        <v>668</v>
      </c>
    </row>
    <row r="327" spans="1:5" ht="102" x14ac:dyDescent="0.2">
      <c r="A327" s="59" t="s">
        <v>2462</v>
      </c>
      <c r="B327" s="60" t="s">
        <v>670</v>
      </c>
      <c r="C327" s="61"/>
      <c r="D327" s="59" t="s">
        <v>2423</v>
      </c>
      <c r="E327" s="60" t="s">
        <v>2424</v>
      </c>
    </row>
    <row r="328" spans="1:5" ht="51" x14ac:dyDescent="0.2">
      <c r="A328" s="59" t="s">
        <v>2463</v>
      </c>
      <c r="B328" s="60" t="s">
        <v>678</v>
      </c>
      <c r="C328" s="61"/>
      <c r="D328" s="59" t="s">
        <v>2464</v>
      </c>
      <c r="E328" s="60" t="s">
        <v>2465</v>
      </c>
    </row>
    <row r="329" spans="1:5" ht="85" x14ac:dyDescent="0.2">
      <c r="A329" s="59" t="s">
        <v>2466</v>
      </c>
      <c r="B329" s="60" t="s">
        <v>680</v>
      </c>
      <c r="C329" s="61"/>
      <c r="D329" s="59" t="s">
        <v>2386</v>
      </c>
      <c r="E329" s="60" t="s">
        <v>2387</v>
      </c>
    </row>
    <row r="330" spans="1:5" ht="85" x14ac:dyDescent="0.2">
      <c r="A330" s="59" t="s">
        <v>2467</v>
      </c>
      <c r="B330" s="60" t="s">
        <v>682</v>
      </c>
      <c r="C330" s="61"/>
      <c r="D330" s="59" t="s">
        <v>2386</v>
      </c>
      <c r="E330" s="60" t="s">
        <v>2387</v>
      </c>
    </row>
    <row r="331" spans="1:5" ht="68" x14ac:dyDescent="0.2">
      <c r="A331" s="59" t="s">
        <v>2468</v>
      </c>
      <c r="B331" s="60" t="s">
        <v>684</v>
      </c>
      <c r="C331" s="61"/>
      <c r="D331" s="59" t="s">
        <v>2469</v>
      </c>
      <c r="E331" s="60" t="s">
        <v>2470</v>
      </c>
    </row>
    <row r="332" spans="1:5" ht="68" x14ac:dyDescent="0.2">
      <c r="A332" s="59" t="s">
        <v>2471</v>
      </c>
      <c r="B332" s="60" t="s">
        <v>686</v>
      </c>
      <c r="C332" s="61"/>
      <c r="D332" s="59" t="s">
        <v>2469</v>
      </c>
      <c r="E332" s="60" t="s">
        <v>2470</v>
      </c>
    </row>
    <row r="333" spans="1:5" ht="85" x14ac:dyDescent="0.2">
      <c r="A333" s="59" t="s">
        <v>2472</v>
      </c>
      <c r="B333" s="60" t="s">
        <v>688</v>
      </c>
      <c r="C333" s="61"/>
      <c r="D333" s="59" t="s">
        <v>2473</v>
      </c>
      <c r="E333" s="60" t="s">
        <v>2474</v>
      </c>
    </row>
    <row r="334" spans="1:5" ht="85" x14ac:dyDescent="0.2">
      <c r="A334" s="59" t="s">
        <v>2475</v>
      </c>
      <c r="B334" s="60" t="s">
        <v>690</v>
      </c>
      <c r="C334" s="61"/>
      <c r="D334" s="59" t="s">
        <v>2473</v>
      </c>
      <c r="E334" s="60" t="s">
        <v>2474</v>
      </c>
    </row>
    <row r="335" spans="1:5" ht="119" x14ac:dyDescent="0.2">
      <c r="A335" s="59" t="s">
        <v>2476</v>
      </c>
      <c r="B335" s="60" t="s">
        <v>2477</v>
      </c>
      <c r="C335" s="61" t="s">
        <v>1828</v>
      </c>
      <c r="D335" s="59" t="s">
        <v>2478</v>
      </c>
      <c r="E335" s="60" t="s">
        <v>2479</v>
      </c>
    </row>
    <row r="336" spans="1:5" ht="119" x14ac:dyDescent="0.2">
      <c r="A336" s="59" t="s">
        <v>2476</v>
      </c>
      <c r="B336" s="60" t="s">
        <v>2477</v>
      </c>
      <c r="C336" s="61" t="s">
        <v>1828</v>
      </c>
      <c r="D336" s="59" t="s">
        <v>2443</v>
      </c>
      <c r="E336" s="60" t="s">
        <v>2444</v>
      </c>
    </row>
    <row r="337" spans="1:5" ht="85" x14ac:dyDescent="0.2">
      <c r="A337" s="59" t="s">
        <v>2476</v>
      </c>
      <c r="B337" s="60" t="s">
        <v>2477</v>
      </c>
      <c r="C337" s="61" t="s">
        <v>1828</v>
      </c>
      <c r="D337" s="59" t="s">
        <v>2480</v>
      </c>
      <c r="E337" s="60" t="s">
        <v>2481</v>
      </c>
    </row>
    <row r="338" spans="1:5" ht="102" x14ac:dyDescent="0.2">
      <c r="A338" s="59" t="s">
        <v>2482</v>
      </c>
      <c r="B338" s="60" t="s">
        <v>2483</v>
      </c>
      <c r="C338" s="61"/>
      <c r="D338" s="59" t="s">
        <v>2484</v>
      </c>
      <c r="E338" s="60" t="s">
        <v>2485</v>
      </c>
    </row>
    <row r="339" spans="1:5" ht="102" x14ac:dyDescent="0.2">
      <c r="A339" s="59" t="s">
        <v>2486</v>
      </c>
      <c r="B339" s="60" t="s">
        <v>2487</v>
      </c>
      <c r="C339" s="61"/>
      <c r="D339" s="59" t="s">
        <v>2484</v>
      </c>
      <c r="E339" s="60" t="s">
        <v>2485</v>
      </c>
    </row>
    <row r="340" spans="1:5" ht="102" x14ac:dyDescent="0.2">
      <c r="A340" s="59" t="s">
        <v>2488</v>
      </c>
      <c r="B340" s="60" t="s">
        <v>2489</v>
      </c>
      <c r="C340" s="61"/>
      <c r="D340" s="59" t="s">
        <v>2484</v>
      </c>
      <c r="E340" s="60" t="s">
        <v>2485</v>
      </c>
    </row>
    <row r="341" spans="1:5" ht="34" x14ac:dyDescent="0.2">
      <c r="A341" s="59" t="s">
        <v>2490</v>
      </c>
      <c r="B341" s="60" t="s">
        <v>2491</v>
      </c>
      <c r="C341" s="61"/>
      <c r="D341" s="59" t="s">
        <v>2492</v>
      </c>
      <c r="E341" s="60" t="s">
        <v>2493</v>
      </c>
    </row>
    <row r="342" spans="1:5" ht="68" x14ac:dyDescent="0.2">
      <c r="A342" s="59" t="s">
        <v>2494</v>
      </c>
      <c r="B342" s="60" t="s">
        <v>696</v>
      </c>
      <c r="C342" s="61"/>
      <c r="D342" s="59" t="s">
        <v>2495</v>
      </c>
      <c r="E342" s="60" t="s">
        <v>2496</v>
      </c>
    </row>
    <row r="343" spans="1:5" ht="68" x14ac:dyDescent="0.2">
      <c r="A343" s="59" t="s">
        <v>2497</v>
      </c>
      <c r="B343" s="60" t="s">
        <v>698</v>
      </c>
      <c r="C343" s="61" t="s">
        <v>1828</v>
      </c>
      <c r="D343" s="59" t="s">
        <v>2498</v>
      </c>
      <c r="E343" s="60" t="s">
        <v>2499</v>
      </c>
    </row>
    <row r="344" spans="1:5" ht="34" x14ac:dyDescent="0.2">
      <c r="A344" s="59" t="s">
        <v>2497</v>
      </c>
      <c r="B344" s="60" t="s">
        <v>698</v>
      </c>
      <c r="C344" s="61" t="s">
        <v>1828</v>
      </c>
      <c r="D344" s="59" t="s">
        <v>2492</v>
      </c>
      <c r="E344" s="60" t="s">
        <v>2493</v>
      </c>
    </row>
    <row r="345" spans="1:5" ht="68" x14ac:dyDescent="0.2">
      <c r="A345" s="59" t="s">
        <v>2500</v>
      </c>
      <c r="B345" s="60" t="s">
        <v>700</v>
      </c>
      <c r="C345" s="61"/>
      <c r="D345" s="59" t="s">
        <v>2498</v>
      </c>
      <c r="E345" s="60" t="s">
        <v>2499</v>
      </c>
    </row>
    <row r="346" spans="1:5" ht="68" x14ac:dyDescent="0.2">
      <c r="A346" s="59" t="s">
        <v>2501</v>
      </c>
      <c r="B346" s="60" t="s">
        <v>702</v>
      </c>
      <c r="C346" s="61" t="s">
        <v>1828</v>
      </c>
      <c r="D346" s="59" t="s">
        <v>2498</v>
      </c>
      <c r="E346" s="60" t="s">
        <v>2499</v>
      </c>
    </row>
    <row r="347" spans="1:5" ht="85" x14ac:dyDescent="0.2">
      <c r="A347" s="59" t="s">
        <v>2502</v>
      </c>
      <c r="B347" s="60" t="s">
        <v>702</v>
      </c>
      <c r="C347" s="61" t="s">
        <v>1828</v>
      </c>
      <c r="D347" s="59" t="s">
        <v>1981</v>
      </c>
      <c r="E347" s="60" t="s">
        <v>1982</v>
      </c>
    </row>
    <row r="348" spans="1:5" ht="102" x14ac:dyDescent="0.2">
      <c r="A348" s="59" t="s">
        <v>2503</v>
      </c>
      <c r="B348" s="60" t="s">
        <v>706</v>
      </c>
      <c r="C348" s="61"/>
      <c r="D348" s="59" t="s">
        <v>2225</v>
      </c>
      <c r="E348" s="60" t="s">
        <v>2226</v>
      </c>
    </row>
    <row r="349" spans="1:5" ht="119" x14ac:dyDescent="0.2">
      <c r="A349" s="59" t="s">
        <v>2504</v>
      </c>
      <c r="B349" s="60" t="s">
        <v>2505</v>
      </c>
      <c r="C349" s="61"/>
      <c r="D349" s="59" t="s">
        <v>2443</v>
      </c>
      <c r="E349" s="60" t="s">
        <v>2444</v>
      </c>
    </row>
    <row r="350" spans="1:5" ht="102" x14ac:dyDescent="0.2">
      <c r="A350" s="59" t="s">
        <v>2506</v>
      </c>
      <c r="B350" s="60" t="s">
        <v>2507</v>
      </c>
      <c r="C350" s="61"/>
      <c r="D350" s="59" t="s">
        <v>2508</v>
      </c>
      <c r="E350" s="60" t="s">
        <v>2509</v>
      </c>
    </row>
    <row r="351" spans="1:5" ht="102" x14ac:dyDescent="0.2">
      <c r="A351" s="59" t="s">
        <v>2510</v>
      </c>
      <c r="B351" s="60" t="s">
        <v>712</v>
      </c>
      <c r="C351" s="61"/>
      <c r="D351" s="59" t="s">
        <v>2508</v>
      </c>
      <c r="E351" s="60" t="s">
        <v>2509</v>
      </c>
    </row>
    <row r="352" spans="1:5" ht="102" x14ac:dyDescent="0.2">
      <c r="A352" s="59" t="s">
        <v>2511</v>
      </c>
      <c r="B352" s="60" t="s">
        <v>2512</v>
      </c>
      <c r="C352" s="61"/>
      <c r="D352" s="59" t="s">
        <v>2508</v>
      </c>
      <c r="E352" s="60" t="s">
        <v>2509</v>
      </c>
    </row>
    <row r="353" spans="1:5" ht="102" x14ac:dyDescent="0.2">
      <c r="A353" s="59" t="s">
        <v>2513</v>
      </c>
      <c r="B353" s="60" t="s">
        <v>714</v>
      </c>
      <c r="C353" s="61"/>
      <c r="D353" s="59" t="s">
        <v>2508</v>
      </c>
      <c r="E353" s="60" t="s">
        <v>2509</v>
      </c>
    </row>
    <row r="354" spans="1:5" ht="34" x14ac:dyDescent="0.2">
      <c r="A354" s="59" t="s">
        <v>2514</v>
      </c>
      <c r="B354" s="60" t="s">
        <v>716</v>
      </c>
      <c r="C354" s="61"/>
      <c r="D354" s="59" t="s">
        <v>2515</v>
      </c>
      <c r="E354" s="60" t="s">
        <v>716</v>
      </c>
    </row>
    <row r="355" spans="1:5" ht="102" x14ac:dyDescent="0.2">
      <c r="A355" s="59" t="s">
        <v>2516</v>
      </c>
      <c r="B355" s="60" t="s">
        <v>2517</v>
      </c>
      <c r="C355" s="61"/>
      <c r="D355" s="59" t="s">
        <v>2508</v>
      </c>
      <c r="E355" s="60" t="s">
        <v>2509</v>
      </c>
    </row>
    <row r="356" spans="1:5" ht="102" x14ac:dyDescent="0.2">
      <c r="A356" s="59" t="s">
        <v>2518</v>
      </c>
      <c r="B356" s="60" t="s">
        <v>720</v>
      </c>
      <c r="C356" s="61"/>
      <c r="D356" s="59" t="s">
        <v>2423</v>
      </c>
      <c r="E356" s="60" t="s">
        <v>2424</v>
      </c>
    </row>
    <row r="357" spans="1:5" ht="119" x14ac:dyDescent="0.2">
      <c r="A357" s="60" t="s">
        <v>2519</v>
      </c>
      <c r="B357" s="60" t="s">
        <v>2520</v>
      </c>
      <c r="C357" s="61" t="s">
        <v>1828</v>
      </c>
      <c r="D357" s="60" t="s">
        <v>2443</v>
      </c>
      <c r="E357" s="60" t="s">
        <v>2444</v>
      </c>
    </row>
    <row r="358" spans="1:5" ht="102" x14ac:dyDescent="0.2">
      <c r="A358" s="60" t="s">
        <v>2519</v>
      </c>
      <c r="B358" s="60" t="s">
        <v>2520</v>
      </c>
      <c r="C358" s="61" t="s">
        <v>1828</v>
      </c>
      <c r="D358" s="60" t="s">
        <v>2508</v>
      </c>
      <c r="E358" s="60" t="s">
        <v>2509</v>
      </c>
    </row>
    <row r="359" spans="1:5" ht="85" x14ac:dyDescent="0.2">
      <c r="A359" s="59" t="s">
        <v>2521</v>
      </c>
      <c r="B359" s="60" t="s">
        <v>722</v>
      </c>
      <c r="C359" s="61"/>
      <c r="D359" s="59" t="s">
        <v>2522</v>
      </c>
      <c r="E359" s="60" t="s">
        <v>2523</v>
      </c>
    </row>
    <row r="360" spans="1:5" ht="17" x14ac:dyDescent="0.2">
      <c r="A360" s="59" t="s">
        <v>2524</v>
      </c>
      <c r="B360" s="60" t="s">
        <v>724</v>
      </c>
      <c r="C360" s="61"/>
      <c r="D360" s="59" t="s">
        <v>2525</v>
      </c>
      <c r="E360" s="60" t="s">
        <v>2526</v>
      </c>
    </row>
    <row r="361" spans="1:5" ht="17" x14ac:dyDescent="0.2">
      <c r="A361" s="59" t="s">
        <v>2527</v>
      </c>
      <c r="B361" s="60" t="s">
        <v>726</v>
      </c>
      <c r="C361" s="61"/>
      <c r="D361" s="59" t="s">
        <v>2525</v>
      </c>
      <c r="E361" s="60" t="s">
        <v>2526</v>
      </c>
    </row>
    <row r="362" spans="1:5" ht="17" x14ac:dyDescent="0.2">
      <c r="A362" s="59" t="s">
        <v>2528</v>
      </c>
      <c r="B362" s="60" t="s">
        <v>728</v>
      </c>
      <c r="C362" s="61"/>
      <c r="D362" s="59" t="s">
        <v>2525</v>
      </c>
      <c r="E362" s="60" t="s">
        <v>2526</v>
      </c>
    </row>
    <row r="363" spans="1:5" ht="17" x14ac:dyDescent="0.2">
      <c r="A363" s="59" t="s">
        <v>2529</v>
      </c>
      <c r="B363" s="60" t="s">
        <v>730</v>
      </c>
      <c r="C363" s="61"/>
      <c r="D363" s="59" t="s">
        <v>2525</v>
      </c>
      <c r="E363" s="60" t="s">
        <v>2526</v>
      </c>
    </row>
    <row r="364" spans="1:5" ht="17" x14ac:dyDescent="0.2">
      <c r="A364" s="59" t="s">
        <v>2530</v>
      </c>
      <c r="B364" s="60" t="s">
        <v>2531</v>
      </c>
      <c r="C364" s="61"/>
      <c r="D364" s="59" t="s">
        <v>2525</v>
      </c>
      <c r="E364" s="60" t="s">
        <v>2526</v>
      </c>
    </row>
    <row r="365" spans="1:5" ht="68" x14ac:dyDescent="0.2">
      <c r="A365" s="59" t="s">
        <v>2532</v>
      </c>
      <c r="B365" s="60" t="s">
        <v>732</v>
      </c>
      <c r="C365" s="61"/>
      <c r="D365" s="59" t="s">
        <v>2533</v>
      </c>
      <c r="E365" s="60" t="s">
        <v>2534</v>
      </c>
    </row>
    <row r="366" spans="1:5" ht="68" x14ac:dyDescent="0.2">
      <c r="A366" s="59" t="s">
        <v>2535</v>
      </c>
      <c r="B366" s="60" t="s">
        <v>734</v>
      </c>
      <c r="C366" s="61"/>
      <c r="D366" s="59" t="s">
        <v>2536</v>
      </c>
      <c r="E366" s="60" t="s">
        <v>2537</v>
      </c>
    </row>
    <row r="367" spans="1:5" ht="34" x14ac:dyDescent="0.2">
      <c r="A367" s="59" t="s">
        <v>2538</v>
      </c>
      <c r="B367" s="60" t="s">
        <v>736</v>
      </c>
      <c r="C367" s="61"/>
      <c r="D367" s="59" t="s">
        <v>2539</v>
      </c>
      <c r="E367" s="60" t="s">
        <v>736</v>
      </c>
    </row>
    <row r="368" spans="1:5" ht="68" x14ac:dyDescent="0.2">
      <c r="A368" s="59" t="s">
        <v>2540</v>
      </c>
      <c r="B368" s="60" t="s">
        <v>784</v>
      </c>
      <c r="C368" s="61"/>
      <c r="D368" s="59" t="s">
        <v>2541</v>
      </c>
      <c r="E368" s="60" t="s">
        <v>2542</v>
      </c>
    </row>
    <row r="369" spans="1:5" ht="68" x14ac:dyDescent="0.2">
      <c r="A369" s="59" t="s">
        <v>2543</v>
      </c>
      <c r="B369" s="60" t="s">
        <v>2544</v>
      </c>
      <c r="C369" s="61"/>
      <c r="D369" s="59" t="s">
        <v>2545</v>
      </c>
      <c r="E369" s="60" t="s">
        <v>2546</v>
      </c>
    </row>
    <row r="370" spans="1:5" ht="68" x14ac:dyDescent="0.2">
      <c r="A370" s="59" t="s">
        <v>2547</v>
      </c>
      <c r="B370" s="60" t="s">
        <v>2548</v>
      </c>
      <c r="C370" s="61"/>
      <c r="D370" s="59" t="s">
        <v>2545</v>
      </c>
      <c r="E370" s="60" t="s">
        <v>2546</v>
      </c>
    </row>
    <row r="371" spans="1:5" ht="68" x14ac:dyDescent="0.2">
      <c r="A371" s="59" t="s">
        <v>2549</v>
      </c>
      <c r="B371" s="60" t="s">
        <v>794</v>
      </c>
      <c r="C371" s="61"/>
      <c r="D371" s="59" t="s">
        <v>2541</v>
      </c>
      <c r="E371" s="60" t="s">
        <v>2542</v>
      </c>
    </row>
    <row r="372" spans="1:5" ht="68" x14ac:dyDescent="0.2">
      <c r="A372" s="59" t="s">
        <v>2550</v>
      </c>
      <c r="B372" s="60" t="s">
        <v>796</v>
      </c>
      <c r="C372" s="61"/>
      <c r="D372" s="59" t="s">
        <v>2545</v>
      </c>
      <c r="E372" s="60" t="s">
        <v>2546</v>
      </c>
    </row>
    <row r="373" spans="1:5" ht="68" x14ac:dyDescent="0.2">
      <c r="A373" s="59" t="s">
        <v>2551</v>
      </c>
      <c r="B373" s="60" t="s">
        <v>800</v>
      </c>
      <c r="C373" s="61"/>
      <c r="D373" s="59" t="s">
        <v>2541</v>
      </c>
      <c r="E373" s="60" t="s">
        <v>2542</v>
      </c>
    </row>
    <row r="374" spans="1:5" ht="68" x14ac:dyDescent="0.2">
      <c r="A374" s="59" t="s">
        <v>2552</v>
      </c>
      <c r="B374" s="60" t="s">
        <v>2553</v>
      </c>
      <c r="C374" s="61"/>
      <c r="D374" s="59" t="s">
        <v>2541</v>
      </c>
      <c r="E374" s="60" t="s">
        <v>2542</v>
      </c>
    </row>
    <row r="375" spans="1:5" ht="68" x14ac:dyDescent="0.2">
      <c r="A375" s="59" t="s">
        <v>2554</v>
      </c>
      <c r="B375" s="60" t="s">
        <v>2555</v>
      </c>
      <c r="C375" s="61" t="s">
        <v>1828</v>
      </c>
      <c r="D375" s="59" t="s">
        <v>2545</v>
      </c>
      <c r="E375" s="60" t="s">
        <v>2546</v>
      </c>
    </row>
    <row r="376" spans="1:5" ht="68" x14ac:dyDescent="0.2">
      <c r="A376" s="59" t="s">
        <v>2554</v>
      </c>
      <c r="B376" s="60" t="s">
        <v>2555</v>
      </c>
      <c r="C376" s="61" t="s">
        <v>1828</v>
      </c>
      <c r="D376" s="59" t="s">
        <v>2541</v>
      </c>
      <c r="E376" s="60" t="s">
        <v>2542</v>
      </c>
    </row>
    <row r="377" spans="1:5" ht="68" x14ac:dyDescent="0.2">
      <c r="A377" s="59" t="s">
        <v>2556</v>
      </c>
      <c r="B377" s="60" t="s">
        <v>738</v>
      </c>
      <c r="C377" s="61"/>
      <c r="D377" s="59" t="s">
        <v>2557</v>
      </c>
      <c r="E377" s="60" t="s">
        <v>2558</v>
      </c>
    </row>
    <row r="378" spans="1:5" ht="85" x14ac:dyDescent="0.2">
      <c r="A378" s="59" t="s">
        <v>2559</v>
      </c>
      <c r="B378" s="60" t="s">
        <v>742</v>
      </c>
      <c r="C378" s="61"/>
      <c r="D378" s="59" t="s">
        <v>2522</v>
      </c>
      <c r="E378" s="60" t="s">
        <v>2523</v>
      </c>
    </row>
    <row r="379" spans="1:5" ht="85" x14ac:dyDescent="0.2">
      <c r="A379" s="59" t="s">
        <v>2560</v>
      </c>
      <c r="B379" s="60" t="s">
        <v>744</v>
      </c>
      <c r="C379" s="61"/>
      <c r="D379" s="59" t="s">
        <v>2522</v>
      </c>
      <c r="E379" s="60" t="s">
        <v>2523</v>
      </c>
    </row>
    <row r="380" spans="1:5" ht="34" x14ac:dyDescent="0.2">
      <c r="A380" s="59" t="s">
        <v>2561</v>
      </c>
      <c r="B380" s="60" t="s">
        <v>748</v>
      </c>
      <c r="C380" s="61"/>
      <c r="D380" s="59" t="s">
        <v>2562</v>
      </c>
      <c r="E380" s="60" t="s">
        <v>2563</v>
      </c>
    </row>
    <row r="381" spans="1:5" ht="136" x14ac:dyDescent="0.2">
      <c r="A381" s="60" t="s">
        <v>2564</v>
      </c>
      <c r="B381" s="60" t="s">
        <v>750</v>
      </c>
      <c r="C381" s="65"/>
      <c r="D381" s="60" t="s">
        <v>2565</v>
      </c>
      <c r="E381" s="60" t="s">
        <v>2566</v>
      </c>
    </row>
    <row r="382" spans="1:5" ht="85" x14ac:dyDescent="0.2">
      <c r="A382" s="59" t="s">
        <v>2567</v>
      </c>
      <c r="B382" s="60" t="s">
        <v>752</v>
      </c>
      <c r="C382" s="61"/>
      <c r="D382" s="59" t="s">
        <v>2522</v>
      </c>
      <c r="E382" s="60" t="s">
        <v>2523</v>
      </c>
    </row>
    <row r="383" spans="1:5" ht="102" x14ac:dyDescent="0.2">
      <c r="A383" s="59" t="s">
        <v>2568</v>
      </c>
      <c r="B383" s="60" t="s">
        <v>754</v>
      </c>
      <c r="C383" s="61"/>
      <c r="D383" s="59" t="s">
        <v>2569</v>
      </c>
      <c r="E383" s="60" t="s">
        <v>2570</v>
      </c>
    </row>
    <row r="384" spans="1:5" ht="68" x14ac:dyDescent="0.2">
      <c r="A384" s="59" t="s">
        <v>2571</v>
      </c>
      <c r="B384" s="60" t="s">
        <v>756</v>
      </c>
      <c r="C384" s="61"/>
      <c r="D384" s="59" t="s">
        <v>2572</v>
      </c>
      <c r="E384" s="60" t="s">
        <v>2573</v>
      </c>
    </row>
    <row r="385" spans="1:5" ht="34" x14ac:dyDescent="0.2">
      <c r="A385" s="59" t="s">
        <v>2574</v>
      </c>
      <c r="B385" s="60" t="s">
        <v>758</v>
      </c>
      <c r="C385" s="61"/>
      <c r="D385" s="59" t="s">
        <v>2562</v>
      </c>
      <c r="E385" s="60" t="s">
        <v>2563</v>
      </c>
    </row>
    <row r="386" spans="1:5" ht="85" x14ac:dyDescent="0.2">
      <c r="A386" s="59" t="s">
        <v>2575</v>
      </c>
      <c r="B386" s="60" t="s">
        <v>2576</v>
      </c>
      <c r="C386" s="61"/>
      <c r="D386" s="59" t="s">
        <v>2522</v>
      </c>
      <c r="E386" s="60" t="s">
        <v>2523</v>
      </c>
    </row>
    <row r="387" spans="1:5" ht="34" x14ac:dyDescent="0.2">
      <c r="A387" s="59" t="s">
        <v>2577</v>
      </c>
      <c r="B387" s="60" t="s">
        <v>764</v>
      </c>
      <c r="C387" s="61"/>
      <c r="D387" s="59" t="s">
        <v>2578</v>
      </c>
      <c r="E387" s="60" t="s">
        <v>764</v>
      </c>
    </row>
    <row r="388" spans="1:5" ht="51" x14ac:dyDescent="0.2">
      <c r="A388" s="59" t="s">
        <v>2579</v>
      </c>
      <c r="B388" s="60" t="s">
        <v>766</v>
      </c>
      <c r="C388" s="61"/>
      <c r="D388" s="59" t="s">
        <v>2580</v>
      </c>
      <c r="E388" s="60" t="s">
        <v>2581</v>
      </c>
    </row>
    <row r="389" spans="1:5" ht="51" x14ac:dyDescent="0.2">
      <c r="A389" s="59" t="s">
        <v>2582</v>
      </c>
      <c r="B389" s="60" t="s">
        <v>776</v>
      </c>
      <c r="C389" s="61"/>
      <c r="D389" s="59" t="s">
        <v>2580</v>
      </c>
      <c r="E389" s="60" t="s">
        <v>2581</v>
      </c>
    </row>
    <row r="390" spans="1:5" ht="51" x14ac:dyDescent="0.2">
      <c r="A390" s="59" t="s">
        <v>2583</v>
      </c>
      <c r="B390" s="60" t="s">
        <v>778</v>
      </c>
      <c r="C390" s="61"/>
      <c r="D390" s="59" t="s">
        <v>2584</v>
      </c>
      <c r="E390" s="60" t="s">
        <v>2585</v>
      </c>
    </row>
    <row r="391" spans="1:5" ht="51" x14ac:dyDescent="0.2">
      <c r="A391" s="59" t="s">
        <v>2586</v>
      </c>
      <c r="B391" s="60" t="s">
        <v>780</v>
      </c>
      <c r="C391" s="61"/>
      <c r="D391" s="59" t="s">
        <v>2580</v>
      </c>
      <c r="E391" s="60" t="s">
        <v>2581</v>
      </c>
    </row>
    <row r="392" spans="1:5" ht="68" x14ac:dyDescent="0.2">
      <c r="A392" s="59" t="s">
        <v>2587</v>
      </c>
      <c r="B392" s="60" t="s">
        <v>782</v>
      </c>
      <c r="C392" s="61"/>
      <c r="D392" s="59" t="s">
        <v>2572</v>
      </c>
      <c r="E392" s="60" t="s">
        <v>2573</v>
      </c>
    </row>
    <row r="393" spans="1:5" ht="119" x14ac:dyDescent="0.2">
      <c r="A393" s="59" t="s">
        <v>2588</v>
      </c>
      <c r="B393" s="60" t="s">
        <v>2589</v>
      </c>
      <c r="C393" s="61" t="s">
        <v>1828</v>
      </c>
      <c r="D393" s="59" t="s">
        <v>2590</v>
      </c>
      <c r="E393" s="60" t="s">
        <v>2591</v>
      </c>
    </row>
    <row r="394" spans="1:5" ht="85" x14ac:dyDescent="0.2">
      <c r="A394" s="59" t="s">
        <v>2588</v>
      </c>
      <c r="B394" s="60" t="s">
        <v>2589</v>
      </c>
      <c r="C394" s="61" t="s">
        <v>1828</v>
      </c>
      <c r="D394" s="59" t="s">
        <v>2522</v>
      </c>
      <c r="E394" s="60" t="s">
        <v>2523</v>
      </c>
    </row>
    <row r="395" spans="1:5" ht="85" x14ac:dyDescent="0.2">
      <c r="A395" s="59" t="s">
        <v>2588</v>
      </c>
      <c r="B395" s="60" t="s">
        <v>2589</v>
      </c>
      <c r="C395" s="61" t="s">
        <v>1828</v>
      </c>
      <c r="D395" s="59" t="s">
        <v>2592</v>
      </c>
      <c r="E395" s="60" t="s">
        <v>2593</v>
      </c>
    </row>
    <row r="396" spans="1:5" ht="102" x14ac:dyDescent="0.2">
      <c r="A396" s="59" t="s">
        <v>2594</v>
      </c>
      <c r="B396" s="60" t="s">
        <v>826</v>
      </c>
      <c r="C396" s="61"/>
      <c r="D396" s="59" t="s">
        <v>2595</v>
      </c>
      <c r="E396" s="60" t="s">
        <v>2596</v>
      </c>
    </row>
    <row r="397" spans="1:5" ht="102" x14ac:dyDescent="0.2">
      <c r="A397" s="59" t="s">
        <v>2597</v>
      </c>
      <c r="B397" s="60" t="s">
        <v>832</v>
      </c>
      <c r="C397" s="61"/>
      <c r="D397" s="59" t="s">
        <v>2595</v>
      </c>
      <c r="E397" s="60" t="s">
        <v>2596</v>
      </c>
    </row>
    <row r="398" spans="1:5" ht="68" x14ac:dyDescent="0.2">
      <c r="A398" s="59" t="s">
        <v>2598</v>
      </c>
      <c r="B398" s="60" t="s">
        <v>820</v>
      </c>
      <c r="C398" s="61"/>
      <c r="D398" s="59" t="s">
        <v>2599</v>
      </c>
      <c r="E398" s="60" t="s">
        <v>2600</v>
      </c>
    </row>
    <row r="399" spans="1:5" ht="102" x14ac:dyDescent="0.2">
      <c r="A399" s="59" t="s">
        <v>2601</v>
      </c>
      <c r="B399" s="60" t="s">
        <v>834</v>
      </c>
      <c r="C399" s="61"/>
      <c r="D399" s="59" t="s">
        <v>2569</v>
      </c>
      <c r="E399" s="60" t="s">
        <v>2570</v>
      </c>
    </row>
    <row r="400" spans="1:5" ht="136" x14ac:dyDescent="0.2">
      <c r="A400" s="59" t="s">
        <v>2602</v>
      </c>
      <c r="B400" s="60" t="s">
        <v>836</v>
      </c>
      <c r="C400" s="61"/>
      <c r="D400" s="59" t="s">
        <v>2565</v>
      </c>
      <c r="E400" s="60" t="s">
        <v>2566</v>
      </c>
    </row>
    <row r="401" spans="1:5" ht="136" x14ac:dyDescent="0.2">
      <c r="A401" s="59" t="s">
        <v>2603</v>
      </c>
      <c r="B401" s="60" t="s">
        <v>838</v>
      </c>
      <c r="C401" s="61"/>
      <c r="D401" s="59" t="s">
        <v>2565</v>
      </c>
      <c r="E401" s="60" t="s">
        <v>2566</v>
      </c>
    </row>
    <row r="402" spans="1:5" ht="136" x14ac:dyDescent="0.2">
      <c r="A402" s="59" t="s">
        <v>2604</v>
      </c>
      <c r="B402" s="60" t="s">
        <v>2605</v>
      </c>
      <c r="C402" s="61"/>
      <c r="D402" s="59" t="s">
        <v>2565</v>
      </c>
      <c r="E402" s="60" t="s">
        <v>2566</v>
      </c>
    </row>
    <row r="403" spans="1:5" ht="136" x14ac:dyDescent="0.2">
      <c r="A403" s="59" t="s">
        <v>2606</v>
      </c>
      <c r="B403" s="60" t="s">
        <v>842</v>
      </c>
      <c r="C403" s="61"/>
      <c r="D403" s="59" t="s">
        <v>2565</v>
      </c>
      <c r="E403" s="60" t="s">
        <v>2566</v>
      </c>
    </row>
    <row r="404" spans="1:5" ht="34" x14ac:dyDescent="0.2">
      <c r="A404" s="59" t="s">
        <v>2607</v>
      </c>
      <c r="B404" s="60" t="s">
        <v>2608</v>
      </c>
      <c r="C404" s="61"/>
      <c r="D404" s="59" t="s">
        <v>2609</v>
      </c>
      <c r="E404" s="60" t="s">
        <v>2610</v>
      </c>
    </row>
    <row r="405" spans="1:5" ht="102" x14ac:dyDescent="0.2">
      <c r="A405" s="59" t="s">
        <v>2611</v>
      </c>
      <c r="B405" s="60" t="s">
        <v>844</v>
      </c>
      <c r="C405" s="61"/>
      <c r="D405" s="59" t="s">
        <v>2569</v>
      </c>
      <c r="E405" s="60" t="s">
        <v>2570</v>
      </c>
    </row>
    <row r="406" spans="1:5" ht="85" x14ac:dyDescent="0.2">
      <c r="A406" s="59" t="s">
        <v>2612</v>
      </c>
      <c r="B406" s="60" t="s">
        <v>846</v>
      </c>
      <c r="C406" s="61"/>
      <c r="D406" s="59" t="s">
        <v>2613</v>
      </c>
      <c r="E406" s="60" t="s">
        <v>2614</v>
      </c>
    </row>
    <row r="407" spans="1:5" ht="102" x14ac:dyDescent="0.2">
      <c r="A407" s="59" t="s">
        <v>2615</v>
      </c>
      <c r="B407" s="60" t="s">
        <v>848</v>
      </c>
      <c r="C407" s="61"/>
      <c r="D407" s="59" t="s">
        <v>2569</v>
      </c>
      <c r="E407" s="60" t="s">
        <v>2570</v>
      </c>
    </row>
    <row r="408" spans="1:5" ht="102" x14ac:dyDescent="0.2">
      <c r="A408" s="59" t="s">
        <v>2616</v>
      </c>
      <c r="B408" s="60" t="s">
        <v>2617</v>
      </c>
      <c r="C408" s="61"/>
      <c r="D408" s="59" t="s">
        <v>2569</v>
      </c>
      <c r="E408" s="60" t="s">
        <v>2570</v>
      </c>
    </row>
    <row r="409" spans="1:5" ht="102" x14ac:dyDescent="0.2">
      <c r="A409" s="59" t="s">
        <v>2618</v>
      </c>
      <c r="B409" s="60" t="s">
        <v>850</v>
      </c>
      <c r="C409" s="61"/>
      <c r="D409" s="59" t="s">
        <v>2569</v>
      </c>
      <c r="E409" s="60" t="s">
        <v>2570</v>
      </c>
    </row>
    <row r="410" spans="1:5" ht="68" x14ac:dyDescent="0.2">
      <c r="A410" s="59" t="s">
        <v>2619</v>
      </c>
      <c r="B410" s="60" t="s">
        <v>852</v>
      </c>
      <c r="C410" s="61"/>
      <c r="D410" s="59" t="s">
        <v>2620</v>
      </c>
      <c r="E410" s="60" t="s">
        <v>2621</v>
      </c>
    </row>
    <row r="411" spans="1:5" ht="34" x14ac:dyDescent="0.2">
      <c r="A411" s="59" t="s">
        <v>2622</v>
      </c>
      <c r="B411" s="60" t="s">
        <v>854</v>
      </c>
      <c r="C411" s="61"/>
      <c r="D411" s="59" t="s">
        <v>2623</v>
      </c>
      <c r="E411" s="60" t="s">
        <v>2624</v>
      </c>
    </row>
    <row r="412" spans="1:5" ht="68" x14ac:dyDescent="0.2">
      <c r="A412" s="59" t="s">
        <v>2625</v>
      </c>
      <c r="B412" s="60" t="s">
        <v>856</v>
      </c>
      <c r="C412" s="61"/>
      <c r="D412" s="59" t="s">
        <v>2626</v>
      </c>
      <c r="E412" s="60" t="s">
        <v>2627</v>
      </c>
    </row>
    <row r="413" spans="1:5" ht="119" x14ac:dyDescent="0.2">
      <c r="A413" s="59" t="s">
        <v>2628</v>
      </c>
      <c r="B413" s="60" t="s">
        <v>2629</v>
      </c>
      <c r="C413" s="61"/>
      <c r="D413" s="59" t="s">
        <v>2630</v>
      </c>
      <c r="E413" s="60" t="s">
        <v>2631</v>
      </c>
    </row>
    <row r="414" spans="1:5" ht="51" x14ac:dyDescent="0.2">
      <c r="A414" s="59" t="s">
        <v>2632</v>
      </c>
      <c r="B414" s="60" t="s">
        <v>858</v>
      </c>
      <c r="C414" s="61"/>
      <c r="D414" s="59" t="s">
        <v>2633</v>
      </c>
      <c r="E414" s="60" t="s">
        <v>2634</v>
      </c>
    </row>
    <row r="415" spans="1:5" ht="85" x14ac:dyDescent="0.2">
      <c r="A415" s="59" t="s">
        <v>2635</v>
      </c>
      <c r="B415" s="60" t="s">
        <v>860</v>
      </c>
      <c r="C415" s="61"/>
      <c r="D415" s="59" t="s">
        <v>2636</v>
      </c>
      <c r="E415" s="60" t="s">
        <v>2637</v>
      </c>
    </row>
    <row r="416" spans="1:5" ht="85" x14ac:dyDescent="0.2">
      <c r="A416" s="59" t="s">
        <v>2638</v>
      </c>
      <c r="B416" s="60" t="s">
        <v>862</v>
      </c>
      <c r="C416" s="61"/>
      <c r="D416" s="59" t="s">
        <v>2636</v>
      </c>
      <c r="E416" s="60" t="s">
        <v>2637</v>
      </c>
    </row>
    <row r="417" spans="1:5" ht="102" x14ac:dyDescent="0.2">
      <c r="A417" s="59" t="s">
        <v>2639</v>
      </c>
      <c r="B417" s="60" t="s">
        <v>2640</v>
      </c>
      <c r="C417" s="61"/>
      <c r="D417" s="59" t="s">
        <v>2569</v>
      </c>
      <c r="E417" s="60" t="s">
        <v>2570</v>
      </c>
    </row>
    <row r="418" spans="1:5" ht="136" x14ac:dyDescent="0.2">
      <c r="A418" s="59" t="s">
        <v>2641</v>
      </c>
      <c r="B418" s="60" t="s">
        <v>486</v>
      </c>
      <c r="C418" s="61"/>
      <c r="D418" s="59" t="s">
        <v>2267</v>
      </c>
      <c r="E418" s="60" t="s">
        <v>2268</v>
      </c>
    </row>
    <row r="419" spans="1:5" ht="119" x14ac:dyDescent="0.2">
      <c r="A419" s="59" t="s">
        <v>2642</v>
      </c>
      <c r="B419" s="60" t="s">
        <v>488</v>
      </c>
      <c r="C419" s="61"/>
      <c r="D419" s="59" t="s">
        <v>2643</v>
      </c>
      <c r="E419" s="60" t="s">
        <v>2644</v>
      </c>
    </row>
    <row r="420" spans="1:5" ht="119" x14ac:dyDescent="0.2">
      <c r="A420" s="59" t="s">
        <v>2645</v>
      </c>
      <c r="B420" s="60" t="s">
        <v>870</v>
      </c>
      <c r="C420" s="61"/>
      <c r="D420" s="59" t="s">
        <v>2388</v>
      </c>
      <c r="E420" s="60" t="s">
        <v>2389</v>
      </c>
    </row>
    <row r="421" spans="1:5" ht="85" x14ac:dyDescent="0.2">
      <c r="A421" s="59" t="s">
        <v>2646</v>
      </c>
      <c r="B421" s="60" t="s">
        <v>872</v>
      </c>
      <c r="C421" s="61"/>
      <c r="D421" s="59" t="s">
        <v>2522</v>
      </c>
      <c r="E421" s="60" t="s">
        <v>2523</v>
      </c>
    </row>
    <row r="422" spans="1:5" ht="68" x14ac:dyDescent="0.2">
      <c r="A422" s="60" t="s">
        <v>2647</v>
      </c>
      <c r="B422" s="60" t="s">
        <v>2648</v>
      </c>
      <c r="C422" s="61" t="s">
        <v>1828</v>
      </c>
      <c r="D422" s="60" t="s">
        <v>2649</v>
      </c>
      <c r="E422" s="60" t="s">
        <v>2650</v>
      </c>
    </row>
    <row r="423" spans="1:5" ht="136" x14ac:dyDescent="0.2">
      <c r="A423" s="59" t="s">
        <v>2647</v>
      </c>
      <c r="B423" s="60" t="s">
        <v>2648</v>
      </c>
      <c r="C423" s="61" t="s">
        <v>1828</v>
      </c>
      <c r="D423" s="59" t="s">
        <v>2651</v>
      </c>
      <c r="E423" s="60" t="s">
        <v>2652</v>
      </c>
    </row>
    <row r="424" spans="1:5" ht="102" x14ac:dyDescent="0.2">
      <c r="A424" s="59" t="s">
        <v>2647</v>
      </c>
      <c r="B424" s="60" t="s">
        <v>2648</v>
      </c>
      <c r="C424" s="61" t="s">
        <v>1828</v>
      </c>
      <c r="D424" s="59" t="s">
        <v>2569</v>
      </c>
      <c r="E424" s="60" t="s">
        <v>2570</v>
      </c>
    </row>
    <row r="425" spans="1:5" ht="85" x14ac:dyDescent="0.2">
      <c r="A425" s="59" t="s">
        <v>2653</v>
      </c>
      <c r="B425" s="60" t="s">
        <v>878</v>
      </c>
      <c r="C425" s="61"/>
      <c r="D425" s="59" t="s">
        <v>2654</v>
      </c>
      <c r="E425" s="60" t="s">
        <v>2655</v>
      </c>
    </row>
    <row r="426" spans="1:5" ht="51" x14ac:dyDescent="0.2">
      <c r="A426" s="59" t="s">
        <v>2656</v>
      </c>
      <c r="B426" s="60" t="s">
        <v>886</v>
      </c>
      <c r="C426" s="61"/>
      <c r="D426" s="59" t="s">
        <v>2657</v>
      </c>
      <c r="E426" s="60" t="s">
        <v>2658</v>
      </c>
    </row>
    <row r="427" spans="1:5" ht="51" x14ac:dyDescent="0.2">
      <c r="A427" s="59" t="s">
        <v>2659</v>
      </c>
      <c r="B427" s="60" t="s">
        <v>882</v>
      </c>
      <c r="C427" s="61"/>
      <c r="D427" s="59" t="s">
        <v>2657</v>
      </c>
      <c r="E427" s="60" t="s">
        <v>2658</v>
      </c>
    </row>
    <row r="428" spans="1:5" ht="136" x14ac:dyDescent="0.2">
      <c r="A428" s="59" t="s">
        <v>2660</v>
      </c>
      <c r="B428" s="60" t="s">
        <v>884</v>
      </c>
      <c r="C428" s="61"/>
      <c r="D428" s="59" t="s">
        <v>2661</v>
      </c>
      <c r="E428" s="60" t="s">
        <v>2662</v>
      </c>
    </row>
    <row r="429" spans="1:5" ht="102" x14ac:dyDescent="0.2">
      <c r="A429" s="59" t="s">
        <v>2663</v>
      </c>
      <c r="B429" s="60" t="s">
        <v>888</v>
      </c>
      <c r="C429" s="61"/>
      <c r="D429" s="59" t="s">
        <v>2569</v>
      </c>
      <c r="E429" s="60" t="s">
        <v>2570</v>
      </c>
    </row>
    <row r="430" spans="1:5" ht="136" x14ac:dyDescent="0.2">
      <c r="A430" s="60" t="s">
        <v>2664</v>
      </c>
      <c r="B430" s="60" t="s">
        <v>890</v>
      </c>
      <c r="C430" s="65"/>
      <c r="D430" s="60" t="s">
        <v>2661</v>
      </c>
      <c r="E430" s="60" t="s">
        <v>2662</v>
      </c>
    </row>
    <row r="431" spans="1:5" ht="85" x14ac:dyDescent="0.2">
      <c r="A431" s="59" t="s">
        <v>2665</v>
      </c>
      <c r="B431" s="60" t="s">
        <v>892</v>
      </c>
      <c r="C431" s="61"/>
      <c r="D431" s="59" t="s">
        <v>2592</v>
      </c>
      <c r="E431" s="60" t="s">
        <v>2593</v>
      </c>
    </row>
    <row r="432" spans="1:5" ht="136" x14ac:dyDescent="0.2">
      <c r="A432" s="60" t="s">
        <v>2666</v>
      </c>
      <c r="B432" s="60" t="s">
        <v>894</v>
      </c>
      <c r="C432" s="65"/>
      <c r="D432" s="60" t="s">
        <v>2661</v>
      </c>
      <c r="E432" s="60" t="s">
        <v>2662</v>
      </c>
    </row>
    <row r="433" spans="1:5" ht="85" x14ac:dyDescent="0.2">
      <c r="A433" s="59" t="s">
        <v>2667</v>
      </c>
      <c r="B433" s="60" t="s">
        <v>896</v>
      </c>
      <c r="C433" s="61"/>
      <c r="D433" s="59" t="s">
        <v>2592</v>
      </c>
      <c r="E433" s="60" t="s">
        <v>2593</v>
      </c>
    </row>
    <row r="434" spans="1:5" ht="17" x14ac:dyDescent="0.2">
      <c r="A434" s="60" t="s">
        <v>2668</v>
      </c>
      <c r="B434" s="60" t="s">
        <v>898</v>
      </c>
      <c r="C434" s="61" t="s">
        <v>1828</v>
      </c>
      <c r="D434" s="59" t="s">
        <v>2599</v>
      </c>
      <c r="E434" s="59" t="s">
        <v>2600</v>
      </c>
    </row>
    <row r="435" spans="1:5" ht="136" x14ac:dyDescent="0.2">
      <c r="A435" s="59" t="s">
        <v>2668</v>
      </c>
      <c r="B435" s="60" t="s">
        <v>898</v>
      </c>
      <c r="C435" s="61" t="s">
        <v>1828</v>
      </c>
      <c r="D435" s="59" t="s">
        <v>2661</v>
      </c>
      <c r="E435" s="60" t="s">
        <v>2662</v>
      </c>
    </row>
    <row r="436" spans="1:5" ht="34" x14ac:dyDescent="0.2">
      <c r="A436" s="59" t="s">
        <v>2669</v>
      </c>
      <c r="B436" s="60" t="s">
        <v>900</v>
      </c>
      <c r="C436" s="61"/>
      <c r="D436" s="59" t="s">
        <v>2623</v>
      </c>
      <c r="E436" s="60" t="s">
        <v>2624</v>
      </c>
    </row>
    <row r="437" spans="1:5" ht="136" x14ac:dyDescent="0.2">
      <c r="A437" s="59" t="s">
        <v>2670</v>
      </c>
      <c r="B437" s="60" t="s">
        <v>902</v>
      </c>
      <c r="C437" s="61"/>
      <c r="D437" s="59" t="s">
        <v>2661</v>
      </c>
      <c r="E437" s="60" t="s">
        <v>2662</v>
      </c>
    </row>
    <row r="438" spans="1:5" ht="51" x14ac:dyDescent="0.2">
      <c r="A438" s="59" t="s">
        <v>2671</v>
      </c>
      <c r="B438" s="60" t="s">
        <v>904</v>
      </c>
      <c r="C438" s="61"/>
      <c r="D438" s="59" t="s">
        <v>2672</v>
      </c>
      <c r="E438" s="60" t="s">
        <v>2673</v>
      </c>
    </row>
    <row r="439" spans="1:5" ht="136" x14ac:dyDescent="0.2">
      <c r="A439" s="59" t="s">
        <v>2674</v>
      </c>
      <c r="B439" s="60" t="s">
        <v>906</v>
      </c>
      <c r="C439" s="61"/>
      <c r="D439" s="59" t="s">
        <v>2661</v>
      </c>
      <c r="E439" s="60" t="s">
        <v>2662</v>
      </c>
    </row>
    <row r="440" spans="1:5" ht="68" x14ac:dyDescent="0.2">
      <c r="A440" s="59" t="s">
        <v>2675</v>
      </c>
      <c r="B440" s="60" t="s">
        <v>908</v>
      </c>
      <c r="C440" s="61" t="s">
        <v>1828</v>
      </c>
      <c r="D440" s="59" t="s">
        <v>2620</v>
      </c>
      <c r="E440" s="60" t="s">
        <v>2621</v>
      </c>
    </row>
    <row r="441" spans="1:5" ht="102" x14ac:dyDescent="0.2">
      <c r="A441" s="59" t="s">
        <v>2675</v>
      </c>
      <c r="B441" s="60" t="s">
        <v>908</v>
      </c>
      <c r="C441" s="61" t="s">
        <v>1828</v>
      </c>
      <c r="D441" s="59" t="s">
        <v>2676</v>
      </c>
      <c r="E441" s="60" t="s">
        <v>2677</v>
      </c>
    </row>
    <row r="442" spans="1:5" ht="136" x14ac:dyDescent="0.2">
      <c r="A442" s="59" t="s">
        <v>2678</v>
      </c>
      <c r="B442" s="60" t="s">
        <v>910</v>
      </c>
      <c r="C442" s="61"/>
      <c r="D442" s="59" t="s">
        <v>2661</v>
      </c>
      <c r="E442" s="60" t="s">
        <v>2662</v>
      </c>
    </row>
    <row r="443" spans="1:5" ht="102" x14ac:dyDescent="0.2">
      <c r="A443" s="59" t="s">
        <v>2679</v>
      </c>
      <c r="B443" s="60" t="s">
        <v>2680</v>
      </c>
      <c r="C443" s="61" t="s">
        <v>1828</v>
      </c>
      <c r="D443" s="59" t="s">
        <v>2569</v>
      </c>
      <c r="E443" s="60" t="s">
        <v>2570</v>
      </c>
    </row>
    <row r="444" spans="1:5" ht="136" x14ac:dyDescent="0.2">
      <c r="A444" s="60" t="s">
        <v>2679</v>
      </c>
      <c r="B444" s="60" t="s">
        <v>2680</v>
      </c>
      <c r="C444" s="61" t="s">
        <v>1828</v>
      </c>
      <c r="D444" s="60" t="s">
        <v>2661</v>
      </c>
      <c r="E444" s="60" t="s">
        <v>2662</v>
      </c>
    </row>
    <row r="445" spans="1:5" ht="34" x14ac:dyDescent="0.2">
      <c r="A445" s="60" t="s">
        <v>2681</v>
      </c>
      <c r="B445" s="60" t="s">
        <v>916</v>
      </c>
      <c r="C445" s="61"/>
      <c r="D445" s="60" t="s">
        <v>2682</v>
      </c>
      <c r="E445" s="60" t="s">
        <v>2683</v>
      </c>
    </row>
    <row r="446" spans="1:5" ht="68" x14ac:dyDescent="0.2">
      <c r="A446" s="60" t="s">
        <v>2684</v>
      </c>
      <c r="B446" s="60" t="s">
        <v>918</v>
      </c>
      <c r="C446" s="61" t="s">
        <v>1828</v>
      </c>
      <c r="D446" s="60" t="s">
        <v>1950</v>
      </c>
      <c r="E446" s="60" t="s">
        <v>1951</v>
      </c>
    </row>
    <row r="447" spans="1:5" ht="68" x14ac:dyDescent="0.2">
      <c r="A447" s="60" t="s">
        <v>2684</v>
      </c>
      <c r="B447" s="60" t="s">
        <v>918</v>
      </c>
      <c r="C447" s="61" t="s">
        <v>1828</v>
      </c>
      <c r="D447" s="60" t="s">
        <v>2685</v>
      </c>
      <c r="E447" s="60" t="s">
        <v>2686</v>
      </c>
    </row>
    <row r="448" spans="1:5" ht="34" x14ac:dyDescent="0.2">
      <c r="A448" s="60" t="s">
        <v>2684</v>
      </c>
      <c r="B448" s="60" t="s">
        <v>918</v>
      </c>
      <c r="C448" s="61" t="s">
        <v>1828</v>
      </c>
      <c r="D448" s="60" t="s">
        <v>2687</v>
      </c>
      <c r="E448" s="60" t="s">
        <v>2688</v>
      </c>
    </row>
    <row r="449" spans="1:5" ht="85" x14ac:dyDescent="0.2">
      <c r="A449" s="60" t="s">
        <v>2689</v>
      </c>
      <c r="B449" s="60" t="s">
        <v>2690</v>
      </c>
      <c r="C449" s="61" t="s">
        <v>1828</v>
      </c>
      <c r="D449" s="60" t="s">
        <v>2131</v>
      </c>
      <c r="E449" s="60" t="s">
        <v>2132</v>
      </c>
    </row>
    <row r="450" spans="1:5" ht="153" x14ac:dyDescent="0.2">
      <c r="A450" s="60" t="s">
        <v>2689</v>
      </c>
      <c r="B450" s="60" t="s">
        <v>2690</v>
      </c>
      <c r="C450" s="61" t="s">
        <v>1828</v>
      </c>
      <c r="D450" s="60" t="s">
        <v>2147</v>
      </c>
      <c r="E450" s="60" t="s">
        <v>2148</v>
      </c>
    </row>
    <row r="451" spans="1:5" ht="51" x14ac:dyDescent="0.2">
      <c r="A451" s="60" t="s">
        <v>2689</v>
      </c>
      <c r="B451" s="60" t="s">
        <v>2690</v>
      </c>
      <c r="C451" s="61" t="s">
        <v>1828</v>
      </c>
      <c r="D451" s="60" t="s">
        <v>2691</v>
      </c>
      <c r="E451" s="60" t="s">
        <v>2692</v>
      </c>
    </row>
    <row r="452" spans="1:5" ht="51" x14ac:dyDescent="0.2">
      <c r="A452" s="60" t="s">
        <v>2693</v>
      </c>
      <c r="B452" s="60" t="s">
        <v>2694</v>
      </c>
      <c r="C452" s="61" t="s">
        <v>1828</v>
      </c>
      <c r="D452" s="60" t="s">
        <v>2695</v>
      </c>
      <c r="E452" s="60" t="s">
        <v>2696</v>
      </c>
    </row>
    <row r="453" spans="1:5" ht="102" x14ac:dyDescent="0.2">
      <c r="A453" s="60" t="s">
        <v>2693</v>
      </c>
      <c r="B453" s="60" t="s">
        <v>2694</v>
      </c>
      <c r="C453" s="61" t="s">
        <v>1828</v>
      </c>
      <c r="D453" s="60" t="s">
        <v>2697</v>
      </c>
      <c r="E453" s="60" t="s">
        <v>2698</v>
      </c>
    </row>
    <row r="454" spans="1:5" ht="34" x14ac:dyDescent="0.2">
      <c r="A454" s="59" t="s">
        <v>2699</v>
      </c>
      <c r="B454" s="60" t="s">
        <v>922</v>
      </c>
      <c r="C454" s="61"/>
      <c r="D454" s="59" t="s">
        <v>2691</v>
      </c>
      <c r="E454" s="60" t="s">
        <v>2692</v>
      </c>
    </row>
    <row r="455" spans="1:5" ht="85" x14ac:dyDescent="0.2">
      <c r="A455" s="59" t="s">
        <v>2700</v>
      </c>
      <c r="B455" s="60" t="s">
        <v>924</v>
      </c>
      <c r="C455" s="61" t="s">
        <v>1828</v>
      </c>
      <c r="D455" s="59" t="s">
        <v>2131</v>
      </c>
      <c r="E455" s="60" t="s">
        <v>2132</v>
      </c>
    </row>
    <row r="456" spans="1:5" ht="153" x14ac:dyDescent="0.2">
      <c r="A456" s="59" t="s">
        <v>2700</v>
      </c>
      <c r="B456" s="60" t="s">
        <v>924</v>
      </c>
      <c r="C456" s="61" t="s">
        <v>1828</v>
      </c>
      <c r="D456" s="59" t="s">
        <v>2147</v>
      </c>
      <c r="E456" s="60" t="s">
        <v>2148</v>
      </c>
    </row>
    <row r="457" spans="1:5" ht="153" x14ac:dyDescent="0.2">
      <c r="A457" s="59" t="s">
        <v>2701</v>
      </c>
      <c r="B457" s="60" t="s">
        <v>926</v>
      </c>
      <c r="C457" s="61"/>
      <c r="D457" s="59" t="s">
        <v>2147</v>
      </c>
      <c r="E457" s="60" t="s">
        <v>2148</v>
      </c>
    </row>
    <row r="458" spans="1:5" ht="85" x14ac:dyDescent="0.2">
      <c r="A458" s="59" t="s">
        <v>2702</v>
      </c>
      <c r="B458" s="60" t="s">
        <v>928</v>
      </c>
      <c r="C458" s="61"/>
      <c r="D458" s="59" t="s">
        <v>2289</v>
      </c>
      <c r="E458" s="60" t="s">
        <v>2290</v>
      </c>
    </row>
    <row r="459" spans="1:5" ht="34" x14ac:dyDescent="0.2">
      <c r="A459" s="59" t="s">
        <v>2703</v>
      </c>
      <c r="B459" s="60" t="s">
        <v>930</v>
      </c>
      <c r="C459" s="61"/>
      <c r="D459" s="59" t="s">
        <v>2682</v>
      </c>
      <c r="E459" s="60" t="s">
        <v>2683</v>
      </c>
    </row>
    <row r="460" spans="1:5" ht="68" x14ac:dyDescent="0.2">
      <c r="A460" s="59" t="s">
        <v>2704</v>
      </c>
      <c r="B460" s="60" t="s">
        <v>932</v>
      </c>
      <c r="C460" s="61"/>
      <c r="D460" s="59" t="s">
        <v>2685</v>
      </c>
      <c r="E460" s="60" t="s">
        <v>2686</v>
      </c>
    </row>
    <row r="461" spans="1:5" ht="102" x14ac:dyDescent="0.2">
      <c r="A461" s="59" t="s">
        <v>2705</v>
      </c>
      <c r="B461" s="60" t="s">
        <v>938</v>
      </c>
      <c r="C461" s="61"/>
      <c r="D461" s="59" t="s">
        <v>2697</v>
      </c>
      <c r="E461" s="60" t="s">
        <v>2698</v>
      </c>
    </row>
    <row r="462" spans="1:5" ht="102" x14ac:dyDescent="0.2">
      <c r="A462" s="59" t="s">
        <v>2706</v>
      </c>
      <c r="B462" s="60" t="s">
        <v>940</v>
      </c>
      <c r="C462" s="61"/>
      <c r="D462" s="59" t="s">
        <v>2697</v>
      </c>
      <c r="E462" s="60" t="s">
        <v>2698</v>
      </c>
    </row>
    <row r="463" spans="1:5" ht="68" x14ac:dyDescent="0.2">
      <c r="A463" s="59" t="s">
        <v>2707</v>
      </c>
      <c r="B463" s="60" t="s">
        <v>942</v>
      </c>
      <c r="C463" s="61" t="s">
        <v>1828</v>
      </c>
      <c r="D463" s="59" t="s">
        <v>1950</v>
      </c>
      <c r="E463" s="60" t="s">
        <v>1951</v>
      </c>
    </row>
    <row r="464" spans="1:5" ht="34" x14ac:dyDescent="0.2">
      <c r="A464" s="59" t="s">
        <v>2707</v>
      </c>
      <c r="B464" s="60" t="s">
        <v>942</v>
      </c>
      <c r="C464" s="61" t="s">
        <v>1828</v>
      </c>
      <c r="D464" s="59" t="s">
        <v>2687</v>
      </c>
      <c r="E464" s="60" t="s">
        <v>2688</v>
      </c>
    </row>
    <row r="465" spans="1:5" ht="34" x14ac:dyDescent="0.2">
      <c r="A465" s="59" t="s">
        <v>2708</v>
      </c>
      <c r="B465" s="60" t="s">
        <v>946</v>
      </c>
      <c r="C465" s="61"/>
      <c r="D465" s="59" t="s">
        <v>2687</v>
      </c>
      <c r="E465" s="60" t="s">
        <v>2688</v>
      </c>
    </row>
    <row r="466" spans="1:5" ht="102" x14ac:dyDescent="0.2">
      <c r="A466" s="59" t="s">
        <v>2709</v>
      </c>
      <c r="B466" s="60" t="s">
        <v>948</v>
      </c>
      <c r="C466" s="61"/>
      <c r="D466" s="59" t="s">
        <v>2697</v>
      </c>
      <c r="E466" s="60" t="s">
        <v>2698</v>
      </c>
    </row>
    <row r="467" spans="1:5" ht="85" x14ac:dyDescent="0.2">
      <c r="A467" s="59" t="s">
        <v>2710</v>
      </c>
      <c r="B467" s="60" t="s">
        <v>950</v>
      </c>
      <c r="C467" s="61"/>
      <c r="D467" s="59" t="s">
        <v>2289</v>
      </c>
      <c r="E467" s="60" t="s">
        <v>2290</v>
      </c>
    </row>
    <row r="468" spans="1:5" ht="85" x14ac:dyDescent="0.2">
      <c r="A468" s="59" t="s">
        <v>2711</v>
      </c>
      <c r="B468" s="60" t="s">
        <v>2712</v>
      </c>
      <c r="C468" s="61" t="s">
        <v>1828</v>
      </c>
      <c r="D468" s="59" t="s">
        <v>2289</v>
      </c>
      <c r="E468" s="60" t="s">
        <v>2290</v>
      </c>
    </row>
    <row r="469" spans="1:5" ht="34" x14ac:dyDescent="0.2">
      <c r="A469" s="59" t="s">
        <v>2711</v>
      </c>
      <c r="B469" s="60" t="s">
        <v>2712</v>
      </c>
      <c r="C469" s="61" t="s">
        <v>1828</v>
      </c>
      <c r="D469" s="59" t="s">
        <v>2695</v>
      </c>
      <c r="E469" s="60" t="s">
        <v>2696</v>
      </c>
    </row>
    <row r="470" spans="1:5" ht="34" x14ac:dyDescent="0.2">
      <c r="A470" s="59" t="s">
        <v>2713</v>
      </c>
      <c r="B470" s="60" t="s">
        <v>954</v>
      </c>
      <c r="C470" s="61"/>
      <c r="D470" s="59" t="s">
        <v>2695</v>
      </c>
      <c r="E470" s="60" t="s">
        <v>2696</v>
      </c>
    </row>
    <row r="471" spans="1:5" ht="102" x14ac:dyDescent="0.2">
      <c r="A471" s="59" t="s">
        <v>2714</v>
      </c>
      <c r="B471" s="60" t="s">
        <v>2715</v>
      </c>
      <c r="C471" s="61"/>
      <c r="D471" s="59" t="s">
        <v>2697</v>
      </c>
      <c r="E471" s="60" t="s">
        <v>2698</v>
      </c>
    </row>
    <row r="472" spans="1:5" ht="102" x14ac:dyDescent="0.2">
      <c r="A472" s="59" t="s">
        <v>2716</v>
      </c>
      <c r="B472" s="60" t="s">
        <v>958</v>
      </c>
      <c r="C472" s="61"/>
      <c r="D472" s="59" t="s">
        <v>2697</v>
      </c>
      <c r="E472" s="60" t="s">
        <v>2698</v>
      </c>
    </row>
    <row r="473" spans="1:5" ht="34" x14ac:dyDescent="0.2">
      <c r="A473" s="59" t="s">
        <v>2717</v>
      </c>
      <c r="B473" s="60" t="s">
        <v>960</v>
      </c>
      <c r="C473" s="61"/>
      <c r="D473" s="59" t="s">
        <v>2695</v>
      </c>
      <c r="E473" s="60" t="s">
        <v>2696</v>
      </c>
    </row>
    <row r="474" spans="1:5" ht="102" x14ac:dyDescent="0.2">
      <c r="A474" s="59" t="s">
        <v>2718</v>
      </c>
      <c r="B474" s="60" t="s">
        <v>2719</v>
      </c>
      <c r="C474" s="61"/>
      <c r="D474" s="59" t="s">
        <v>2697</v>
      </c>
      <c r="E474" s="60" t="s">
        <v>2698</v>
      </c>
    </row>
    <row r="475" spans="1:5" ht="17" x14ac:dyDescent="0.2">
      <c r="A475" s="59" t="s">
        <v>2720</v>
      </c>
      <c r="B475" s="60" t="s">
        <v>964</v>
      </c>
      <c r="C475" s="61"/>
      <c r="D475" s="59" t="s">
        <v>2721</v>
      </c>
      <c r="E475" s="60" t="s">
        <v>2722</v>
      </c>
    </row>
    <row r="476" spans="1:5" ht="51" x14ac:dyDescent="0.2">
      <c r="A476" s="59" t="s">
        <v>2723</v>
      </c>
      <c r="B476" s="60" t="s">
        <v>966</v>
      </c>
      <c r="C476" s="61" t="s">
        <v>1828</v>
      </c>
      <c r="D476" s="59" t="s">
        <v>2721</v>
      </c>
      <c r="E476" s="60" t="s">
        <v>2722</v>
      </c>
    </row>
    <row r="477" spans="1:5" ht="51" x14ac:dyDescent="0.2">
      <c r="A477" s="60" t="s">
        <v>2723</v>
      </c>
      <c r="B477" s="60" t="s">
        <v>966</v>
      </c>
      <c r="C477" s="61" t="s">
        <v>1828</v>
      </c>
      <c r="D477" s="60" t="s">
        <v>2724</v>
      </c>
      <c r="E477" s="60" t="s">
        <v>2725</v>
      </c>
    </row>
    <row r="478" spans="1:5" ht="34" x14ac:dyDescent="0.2">
      <c r="A478" s="59" t="s">
        <v>2726</v>
      </c>
      <c r="B478" s="60" t="s">
        <v>968</v>
      </c>
      <c r="C478" s="61"/>
      <c r="D478" s="59" t="s">
        <v>2727</v>
      </c>
      <c r="E478" s="60" t="s">
        <v>2728</v>
      </c>
    </row>
    <row r="479" spans="1:5" ht="17" x14ac:dyDescent="0.2">
      <c r="A479" s="59" t="s">
        <v>2729</v>
      </c>
      <c r="B479" s="60" t="s">
        <v>970</v>
      </c>
      <c r="C479" s="61"/>
      <c r="D479" s="59" t="s">
        <v>2724</v>
      </c>
      <c r="E479" s="60" t="s">
        <v>2725</v>
      </c>
    </row>
    <row r="480" spans="1:5" ht="17" x14ac:dyDescent="0.2">
      <c r="A480" s="59" t="s">
        <v>2730</v>
      </c>
      <c r="B480" s="60" t="s">
        <v>972</v>
      </c>
      <c r="C480" s="61"/>
      <c r="D480" s="59" t="s">
        <v>2724</v>
      </c>
      <c r="E480" s="60" t="s">
        <v>2725</v>
      </c>
    </row>
    <row r="481" spans="1:5" ht="17" x14ac:dyDescent="0.2">
      <c r="A481" s="59" t="s">
        <v>2731</v>
      </c>
      <c r="B481" s="60" t="s">
        <v>974</v>
      </c>
      <c r="C481" s="61"/>
      <c r="D481" s="59" t="s">
        <v>2724</v>
      </c>
      <c r="E481" s="60" t="s">
        <v>2725</v>
      </c>
    </row>
    <row r="482" spans="1:5" ht="17" x14ac:dyDescent="0.2">
      <c r="A482" s="59" t="s">
        <v>2732</v>
      </c>
      <c r="B482" s="60" t="s">
        <v>976</v>
      </c>
      <c r="C482" s="61" t="s">
        <v>1828</v>
      </c>
      <c r="D482" s="59" t="s">
        <v>2724</v>
      </c>
      <c r="E482" s="60" t="s">
        <v>2725</v>
      </c>
    </row>
    <row r="483" spans="1:5" ht="34" x14ac:dyDescent="0.2">
      <c r="A483" s="59" t="s">
        <v>2732</v>
      </c>
      <c r="B483" s="60" t="s">
        <v>976</v>
      </c>
      <c r="C483" s="61" t="s">
        <v>1828</v>
      </c>
      <c r="D483" s="59" t="s">
        <v>2727</v>
      </c>
      <c r="E483" s="60" t="s">
        <v>2728</v>
      </c>
    </row>
    <row r="484" spans="1:5" ht="17" x14ac:dyDescent="0.2">
      <c r="A484" s="59" t="s">
        <v>2733</v>
      </c>
      <c r="B484" s="60" t="s">
        <v>2734</v>
      </c>
      <c r="C484" s="61"/>
      <c r="D484" s="59" t="s">
        <v>2724</v>
      </c>
      <c r="E484" s="60" t="s">
        <v>2725</v>
      </c>
    </row>
    <row r="485" spans="1:5" ht="34" x14ac:dyDescent="0.2">
      <c r="A485" s="60" t="s">
        <v>2735</v>
      </c>
      <c r="B485" s="60" t="s">
        <v>978</v>
      </c>
      <c r="C485" s="65"/>
      <c r="D485" s="60" t="s">
        <v>2736</v>
      </c>
      <c r="E485" s="60" t="s">
        <v>2737</v>
      </c>
    </row>
    <row r="486" spans="1:5" ht="34" x14ac:dyDescent="0.2">
      <c r="A486" s="59" t="s">
        <v>2738</v>
      </c>
      <c r="B486" s="60" t="s">
        <v>980</v>
      </c>
      <c r="C486" s="61"/>
      <c r="D486" s="59" t="s">
        <v>2739</v>
      </c>
      <c r="E486" s="60" t="s">
        <v>980</v>
      </c>
    </row>
    <row r="487" spans="1:5" ht="68" x14ac:dyDescent="0.2">
      <c r="A487" s="59" t="s">
        <v>2740</v>
      </c>
      <c r="B487" s="60" t="s">
        <v>2741</v>
      </c>
      <c r="C487" s="61"/>
      <c r="D487" s="59" t="s">
        <v>2742</v>
      </c>
      <c r="E487" s="60" t="s">
        <v>2743</v>
      </c>
    </row>
    <row r="488" spans="1:5" ht="68" x14ac:dyDescent="0.2">
      <c r="A488" s="59" t="s">
        <v>2744</v>
      </c>
      <c r="B488" s="60" t="s">
        <v>2745</v>
      </c>
      <c r="C488" s="61"/>
      <c r="D488" s="59" t="s">
        <v>2742</v>
      </c>
      <c r="E488" s="60" t="s">
        <v>2743</v>
      </c>
    </row>
    <row r="489" spans="1:5" ht="17" x14ac:dyDescent="0.2">
      <c r="A489" s="59" t="s">
        <v>2746</v>
      </c>
      <c r="B489" s="60" t="s">
        <v>986</v>
      </c>
      <c r="C489" s="61"/>
      <c r="D489" s="59" t="s">
        <v>2747</v>
      </c>
      <c r="E489" s="60" t="s">
        <v>2748</v>
      </c>
    </row>
    <row r="490" spans="1:5" ht="68" x14ac:dyDescent="0.2">
      <c r="A490" s="59" t="s">
        <v>2749</v>
      </c>
      <c r="B490" s="60" t="s">
        <v>988</v>
      </c>
      <c r="C490" s="61" t="s">
        <v>1828</v>
      </c>
      <c r="D490" s="59" t="s">
        <v>2750</v>
      </c>
      <c r="E490" s="60" t="s">
        <v>2751</v>
      </c>
    </row>
    <row r="491" spans="1:5" ht="17" x14ac:dyDescent="0.2">
      <c r="A491" s="59" t="s">
        <v>2752</v>
      </c>
      <c r="B491" s="60" t="s">
        <v>988</v>
      </c>
      <c r="C491" s="61" t="s">
        <v>1828</v>
      </c>
      <c r="D491" s="59" t="s">
        <v>2747</v>
      </c>
      <c r="E491" s="60" t="s">
        <v>2748</v>
      </c>
    </row>
    <row r="492" spans="1:5" ht="68" x14ac:dyDescent="0.2">
      <c r="A492" s="59" t="s">
        <v>2753</v>
      </c>
      <c r="B492" s="60" t="s">
        <v>990</v>
      </c>
      <c r="C492" s="61" t="s">
        <v>1828</v>
      </c>
      <c r="D492" s="59" t="s">
        <v>2742</v>
      </c>
      <c r="E492" s="60" t="s">
        <v>2743</v>
      </c>
    </row>
    <row r="493" spans="1:5" ht="51" x14ac:dyDescent="0.2">
      <c r="A493" s="59" t="s">
        <v>2753</v>
      </c>
      <c r="B493" s="60" t="s">
        <v>990</v>
      </c>
      <c r="C493" s="61" t="s">
        <v>1828</v>
      </c>
      <c r="D493" s="59" t="s">
        <v>2736</v>
      </c>
      <c r="E493" s="60" t="s">
        <v>2737</v>
      </c>
    </row>
    <row r="494" spans="1:5" ht="34" x14ac:dyDescent="0.2">
      <c r="A494" s="59" t="s">
        <v>2754</v>
      </c>
      <c r="B494" s="60" t="s">
        <v>992</v>
      </c>
      <c r="C494" s="61"/>
      <c r="D494" s="59" t="s">
        <v>2736</v>
      </c>
      <c r="E494" s="60" t="s">
        <v>2737</v>
      </c>
    </row>
    <row r="495" spans="1:5" ht="102" x14ac:dyDescent="0.2">
      <c r="A495" s="59" t="s">
        <v>2755</v>
      </c>
      <c r="B495" s="60" t="s">
        <v>994</v>
      </c>
      <c r="C495" s="61"/>
      <c r="D495" s="59" t="s">
        <v>2756</v>
      </c>
      <c r="E495" s="60" t="s">
        <v>2757</v>
      </c>
    </row>
    <row r="496" spans="1:5" ht="34" x14ac:dyDescent="0.2">
      <c r="A496" s="59" t="s">
        <v>2758</v>
      </c>
      <c r="B496" s="60" t="s">
        <v>2759</v>
      </c>
      <c r="C496" s="61"/>
      <c r="D496" s="59" t="s">
        <v>2736</v>
      </c>
      <c r="E496" s="60" t="s">
        <v>2737</v>
      </c>
    </row>
    <row r="497" spans="1:5" ht="187" x14ac:dyDescent="0.2">
      <c r="A497" s="59" t="s">
        <v>2760</v>
      </c>
      <c r="B497" s="60" t="s">
        <v>996</v>
      </c>
      <c r="C497" s="61"/>
      <c r="D497" s="59" t="s">
        <v>2761</v>
      </c>
      <c r="E497" s="60" t="s">
        <v>2762</v>
      </c>
    </row>
    <row r="498" spans="1:5" ht="51" x14ac:dyDescent="0.2">
      <c r="A498" s="59" t="s">
        <v>2760</v>
      </c>
      <c r="B498" s="60" t="s">
        <v>996</v>
      </c>
      <c r="C498" s="61"/>
      <c r="D498" s="59" t="s">
        <v>2763</v>
      </c>
      <c r="E498" s="60" t="s">
        <v>2764</v>
      </c>
    </row>
    <row r="499" spans="1:5" ht="102" x14ac:dyDescent="0.2">
      <c r="A499" s="60" t="s">
        <v>2765</v>
      </c>
      <c r="B499" s="60" t="s">
        <v>2766</v>
      </c>
      <c r="C499" s="61" t="s">
        <v>1828</v>
      </c>
      <c r="D499" s="60" t="s">
        <v>2767</v>
      </c>
      <c r="E499" s="60" t="s">
        <v>2768</v>
      </c>
    </row>
    <row r="500" spans="1:5" ht="85" x14ac:dyDescent="0.2">
      <c r="A500" s="60" t="s">
        <v>2765</v>
      </c>
      <c r="B500" s="60" t="s">
        <v>2766</v>
      </c>
      <c r="C500" s="61" t="s">
        <v>1828</v>
      </c>
      <c r="D500" s="59" t="s">
        <v>2769</v>
      </c>
      <c r="E500" s="60" t="s">
        <v>2770</v>
      </c>
    </row>
    <row r="501" spans="1:5" ht="51" x14ac:dyDescent="0.2">
      <c r="A501" s="59" t="s">
        <v>2771</v>
      </c>
      <c r="B501" s="60" t="s">
        <v>1000</v>
      </c>
      <c r="C501" s="61" t="s">
        <v>1828</v>
      </c>
      <c r="D501" s="59" t="s">
        <v>2772</v>
      </c>
      <c r="E501" s="60" t="s">
        <v>2773</v>
      </c>
    </row>
    <row r="502" spans="1:5" ht="136" x14ac:dyDescent="0.2">
      <c r="A502" s="59" t="s">
        <v>2771</v>
      </c>
      <c r="B502" s="60" t="s">
        <v>1000</v>
      </c>
      <c r="C502" s="61" t="s">
        <v>1828</v>
      </c>
      <c r="D502" s="59" t="s">
        <v>2774</v>
      </c>
      <c r="E502" s="60" t="s">
        <v>2775</v>
      </c>
    </row>
    <row r="503" spans="1:5" ht="51" x14ac:dyDescent="0.2">
      <c r="A503" s="59" t="s">
        <v>2776</v>
      </c>
      <c r="B503" s="60" t="s">
        <v>1000</v>
      </c>
      <c r="C503" s="61" t="s">
        <v>1828</v>
      </c>
      <c r="D503" s="59" t="s">
        <v>2777</v>
      </c>
      <c r="E503" s="60" t="s">
        <v>2778</v>
      </c>
    </row>
    <row r="504" spans="1:5" ht="68" x14ac:dyDescent="0.2">
      <c r="A504" s="59" t="s">
        <v>2779</v>
      </c>
      <c r="B504" s="60" t="s">
        <v>1002</v>
      </c>
      <c r="C504" s="61" t="s">
        <v>1828</v>
      </c>
      <c r="D504" s="59" t="s">
        <v>2780</v>
      </c>
      <c r="E504" s="60" t="s">
        <v>2781</v>
      </c>
    </row>
    <row r="505" spans="1:5" ht="136" x14ac:dyDescent="0.2">
      <c r="A505" s="59" t="s">
        <v>2779</v>
      </c>
      <c r="B505" s="60" t="s">
        <v>1002</v>
      </c>
      <c r="C505" s="61" t="s">
        <v>1828</v>
      </c>
      <c r="D505" s="59" t="s">
        <v>2774</v>
      </c>
      <c r="E505" s="60" t="s">
        <v>2775</v>
      </c>
    </row>
    <row r="506" spans="1:5" ht="51" x14ac:dyDescent="0.2">
      <c r="A506" s="59" t="s">
        <v>2782</v>
      </c>
      <c r="B506" s="60" t="s">
        <v>2783</v>
      </c>
      <c r="C506" s="61" t="s">
        <v>1828</v>
      </c>
      <c r="D506" s="59" t="s">
        <v>2784</v>
      </c>
      <c r="E506" s="60" t="s">
        <v>2785</v>
      </c>
    </row>
    <row r="507" spans="1:5" ht="51" x14ac:dyDescent="0.2">
      <c r="A507" s="59" t="s">
        <v>2782</v>
      </c>
      <c r="B507" s="60" t="s">
        <v>2783</v>
      </c>
      <c r="C507" s="61" t="s">
        <v>1828</v>
      </c>
      <c r="D507" s="59" t="s">
        <v>2786</v>
      </c>
      <c r="E507" s="60" t="s">
        <v>2787</v>
      </c>
    </row>
    <row r="508" spans="1:5" ht="85" x14ac:dyDescent="0.2">
      <c r="A508" s="59" t="s">
        <v>2788</v>
      </c>
      <c r="B508" s="60" t="s">
        <v>1004</v>
      </c>
      <c r="C508" s="61"/>
      <c r="D508" s="59" t="s">
        <v>2769</v>
      </c>
      <c r="E508" s="60" t="s">
        <v>2770</v>
      </c>
    </row>
    <row r="509" spans="1:5" ht="85" x14ac:dyDescent="0.2">
      <c r="A509" s="59" t="s">
        <v>2789</v>
      </c>
      <c r="B509" s="60" t="s">
        <v>1006</v>
      </c>
      <c r="C509" s="61"/>
      <c r="D509" s="59" t="s">
        <v>2790</v>
      </c>
      <c r="E509" s="60" t="s">
        <v>2791</v>
      </c>
    </row>
    <row r="510" spans="1:5" ht="85" x14ac:dyDescent="0.2">
      <c r="A510" s="59" t="s">
        <v>2792</v>
      </c>
      <c r="B510" s="60" t="s">
        <v>1008</v>
      </c>
      <c r="C510" s="61"/>
      <c r="D510" s="59" t="s">
        <v>2769</v>
      </c>
      <c r="E510" s="60" t="s">
        <v>2770</v>
      </c>
    </row>
    <row r="511" spans="1:5" ht="102" x14ac:dyDescent="0.2">
      <c r="A511" s="59" t="s">
        <v>2793</v>
      </c>
      <c r="B511" s="60" t="s">
        <v>1010</v>
      </c>
      <c r="C511" s="61"/>
      <c r="D511" s="59" t="s">
        <v>2767</v>
      </c>
      <c r="E511" s="60" t="s">
        <v>2768</v>
      </c>
    </row>
    <row r="512" spans="1:5" ht="85" x14ac:dyDescent="0.2">
      <c r="A512" s="59" t="s">
        <v>2794</v>
      </c>
      <c r="B512" s="60" t="s">
        <v>2795</v>
      </c>
      <c r="C512" s="61" t="s">
        <v>1828</v>
      </c>
      <c r="D512" s="59" t="s">
        <v>2790</v>
      </c>
      <c r="E512" s="60" t="s">
        <v>2791</v>
      </c>
    </row>
    <row r="513" spans="1:5" ht="68" x14ac:dyDescent="0.2">
      <c r="A513" s="59" t="s">
        <v>2794</v>
      </c>
      <c r="B513" s="60" t="s">
        <v>2795</v>
      </c>
      <c r="C513" s="61" t="s">
        <v>1828</v>
      </c>
      <c r="D513" s="59" t="s">
        <v>2796</v>
      </c>
      <c r="E513" s="60" t="s">
        <v>2797</v>
      </c>
    </row>
    <row r="514" spans="1:5" ht="34" x14ac:dyDescent="0.2">
      <c r="A514" s="59" t="s">
        <v>2794</v>
      </c>
      <c r="B514" s="60" t="s">
        <v>2795</v>
      </c>
      <c r="C514" s="61" t="s">
        <v>1828</v>
      </c>
      <c r="D514" s="59" t="s">
        <v>2798</v>
      </c>
      <c r="E514" s="60" t="s">
        <v>2799</v>
      </c>
    </row>
    <row r="515" spans="1:5" ht="119" x14ac:dyDescent="0.2">
      <c r="A515" s="60" t="s">
        <v>2800</v>
      </c>
      <c r="B515" s="60" t="s">
        <v>2801</v>
      </c>
      <c r="C515" s="65"/>
      <c r="D515" s="60" t="s">
        <v>2802</v>
      </c>
      <c r="E515" s="60" t="s">
        <v>2803</v>
      </c>
    </row>
    <row r="516" spans="1:5" ht="119" x14ac:dyDescent="0.2">
      <c r="A516" s="60" t="s">
        <v>2804</v>
      </c>
      <c r="B516" s="60" t="s">
        <v>2805</v>
      </c>
      <c r="C516" s="65"/>
      <c r="D516" s="60" t="s">
        <v>2802</v>
      </c>
      <c r="E516" s="60" t="s">
        <v>2803</v>
      </c>
    </row>
    <row r="517" spans="1:5" ht="119" x14ac:dyDescent="0.2">
      <c r="A517" s="60" t="s">
        <v>2806</v>
      </c>
      <c r="B517" s="60" t="s">
        <v>1014</v>
      </c>
      <c r="C517" s="61" t="s">
        <v>1828</v>
      </c>
      <c r="D517" s="60" t="s">
        <v>2388</v>
      </c>
      <c r="E517" s="60" t="s">
        <v>2389</v>
      </c>
    </row>
    <row r="518" spans="1:5" ht="68" x14ac:dyDescent="0.2">
      <c r="A518" s="60" t="s">
        <v>2806</v>
      </c>
      <c r="B518" s="60" t="s">
        <v>1014</v>
      </c>
      <c r="C518" s="61" t="s">
        <v>1828</v>
      </c>
      <c r="D518" s="60" t="s">
        <v>2807</v>
      </c>
      <c r="E518" s="60" t="s">
        <v>2808</v>
      </c>
    </row>
    <row r="519" spans="1:5" ht="34" x14ac:dyDescent="0.2">
      <c r="A519" s="60" t="s">
        <v>2806</v>
      </c>
      <c r="B519" s="60" t="s">
        <v>1014</v>
      </c>
      <c r="C519" s="61" t="s">
        <v>1828</v>
      </c>
      <c r="D519" s="60" t="s">
        <v>2809</v>
      </c>
      <c r="E519" s="60" t="s">
        <v>2810</v>
      </c>
    </row>
    <row r="520" spans="1:5" ht="34" x14ac:dyDescent="0.2">
      <c r="A520" s="60" t="s">
        <v>2806</v>
      </c>
      <c r="B520" s="60" t="s">
        <v>1014</v>
      </c>
      <c r="C520" s="61" t="s">
        <v>1828</v>
      </c>
      <c r="D520" s="60" t="s">
        <v>2811</v>
      </c>
      <c r="E520" s="60" t="s">
        <v>2812</v>
      </c>
    </row>
    <row r="521" spans="1:5" ht="68" x14ac:dyDescent="0.2">
      <c r="A521" s="60" t="s">
        <v>2806</v>
      </c>
      <c r="B521" s="60" t="s">
        <v>1014</v>
      </c>
      <c r="C521" s="61" t="s">
        <v>1828</v>
      </c>
      <c r="D521" s="60" t="s">
        <v>2813</v>
      </c>
      <c r="E521" s="60" t="s">
        <v>2814</v>
      </c>
    </row>
    <row r="522" spans="1:5" ht="51" x14ac:dyDescent="0.2">
      <c r="A522" s="60" t="s">
        <v>2806</v>
      </c>
      <c r="B522" s="60" t="s">
        <v>1014</v>
      </c>
      <c r="C522" s="61" t="s">
        <v>1828</v>
      </c>
      <c r="D522" s="60" t="s">
        <v>2815</v>
      </c>
      <c r="E522" s="60" t="s">
        <v>2816</v>
      </c>
    </row>
    <row r="523" spans="1:5" ht="102" x14ac:dyDescent="0.2">
      <c r="A523" s="60" t="s">
        <v>2806</v>
      </c>
      <c r="B523" s="60" t="s">
        <v>1014</v>
      </c>
      <c r="C523" s="61" t="s">
        <v>1828</v>
      </c>
      <c r="D523" s="60" t="s">
        <v>2676</v>
      </c>
      <c r="E523" s="60" t="s">
        <v>2677</v>
      </c>
    </row>
    <row r="524" spans="1:5" ht="102" x14ac:dyDescent="0.2">
      <c r="A524" s="60" t="s">
        <v>2806</v>
      </c>
      <c r="B524" s="60" t="s">
        <v>1014</v>
      </c>
      <c r="C524" s="61" t="s">
        <v>1828</v>
      </c>
      <c r="D524" s="60" t="s">
        <v>2817</v>
      </c>
      <c r="E524" s="60" t="s">
        <v>2757</v>
      </c>
    </row>
    <row r="525" spans="1:5" ht="34" x14ac:dyDescent="0.2">
      <c r="A525" s="60" t="s">
        <v>2806</v>
      </c>
      <c r="B525" s="60" t="s">
        <v>1014</v>
      </c>
      <c r="C525" s="61" t="s">
        <v>1828</v>
      </c>
      <c r="D525" s="60" t="s">
        <v>2818</v>
      </c>
      <c r="E525" s="60" t="s">
        <v>2819</v>
      </c>
    </row>
    <row r="526" spans="1:5" ht="85" x14ac:dyDescent="0.2">
      <c r="A526" s="60" t="s">
        <v>2806</v>
      </c>
      <c r="B526" s="60" t="s">
        <v>1014</v>
      </c>
      <c r="C526" s="61" t="s">
        <v>1828</v>
      </c>
      <c r="D526" s="60" t="s">
        <v>2654</v>
      </c>
      <c r="E526" s="60" t="s">
        <v>2655</v>
      </c>
    </row>
    <row r="527" spans="1:5" ht="102" x14ac:dyDescent="0.2">
      <c r="A527" s="59" t="s">
        <v>2820</v>
      </c>
      <c r="B527" s="60" t="s">
        <v>1016</v>
      </c>
      <c r="C527" s="61"/>
      <c r="D527" s="59" t="s">
        <v>2676</v>
      </c>
      <c r="E527" s="60" t="s">
        <v>2677</v>
      </c>
    </row>
    <row r="528" spans="1:5" ht="102" x14ac:dyDescent="0.2">
      <c r="A528" s="59" t="s">
        <v>2821</v>
      </c>
      <c r="B528" s="60" t="s">
        <v>2822</v>
      </c>
      <c r="C528" s="61"/>
      <c r="D528" s="59" t="s">
        <v>2676</v>
      </c>
      <c r="E528" s="60" t="s">
        <v>2677</v>
      </c>
    </row>
    <row r="529" spans="1:5" ht="119" x14ac:dyDescent="0.2">
      <c r="A529" s="59" t="s">
        <v>2823</v>
      </c>
      <c r="B529" s="60" t="s">
        <v>2824</v>
      </c>
      <c r="C529" s="61"/>
      <c r="D529" s="59" t="s">
        <v>2802</v>
      </c>
      <c r="E529" s="60" t="s">
        <v>2803</v>
      </c>
    </row>
    <row r="530" spans="1:5" ht="119" x14ac:dyDescent="0.2">
      <c r="A530" s="59" t="s">
        <v>2825</v>
      </c>
      <c r="B530" s="60" t="s">
        <v>2826</v>
      </c>
      <c r="C530" s="61"/>
      <c r="D530" s="59" t="s">
        <v>2802</v>
      </c>
      <c r="E530" s="60" t="s">
        <v>2803</v>
      </c>
    </row>
    <row r="531" spans="1:5" ht="119" x14ac:dyDescent="0.2">
      <c r="A531" s="59" t="s">
        <v>2827</v>
      </c>
      <c r="B531" s="60" t="s">
        <v>2828</v>
      </c>
      <c r="C531" s="61"/>
      <c r="D531" s="59" t="s">
        <v>2802</v>
      </c>
      <c r="E531" s="60" t="s">
        <v>2803</v>
      </c>
    </row>
    <row r="532" spans="1:5" ht="85" x14ac:dyDescent="0.2">
      <c r="A532" s="59" t="s">
        <v>2829</v>
      </c>
      <c r="B532" s="60" t="s">
        <v>1024</v>
      </c>
      <c r="C532" s="61"/>
      <c r="D532" s="59" t="s">
        <v>2830</v>
      </c>
      <c r="E532" s="60" t="s">
        <v>2831</v>
      </c>
    </row>
    <row r="533" spans="1:5" ht="85" x14ac:dyDescent="0.2">
      <c r="A533" s="59" t="s">
        <v>2832</v>
      </c>
      <c r="B533" s="60" t="s">
        <v>1026</v>
      </c>
      <c r="C533" s="61"/>
      <c r="D533" s="59" t="s">
        <v>2830</v>
      </c>
      <c r="E533" s="60" t="s">
        <v>2831</v>
      </c>
    </row>
    <row r="534" spans="1:5" ht="85" x14ac:dyDescent="0.2">
      <c r="A534" s="59" t="s">
        <v>2833</v>
      </c>
      <c r="B534" s="60" t="s">
        <v>1028</v>
      </c>
      <c r="C534" s="61" t="s">
        <v>1828</v>
      </c>
      <c r="D534" s="59" t="s">
        <v>2834</v>
      </c>
      <c r="E534" s="60" t="s">
        <v>2835</v>
      </c>
    </row>
    <row r="535" spans="1:5" ht="85" x14ac:dyDescent="0.2">
      <c r="A535" s="59" t="s">
        <v>2833</v>
      </c>
      <c r="B535" s="60" t="s">
        <v>1028</v>
      </c>
      <c r="C535" s="61" t="s">
        <v>1828</v>
      </c>
      <c r="D535" s="59" t="s">
        <v>2830</v>
      </c>
      <c r="E535" s="60" t="s">
        <v>2831</v>
      </c>
    </row>
    <row r="536" spans="1:5" ht="119" x14ac:dyDescent="0.2">
      <c r="A536" s="59" t="s">
        <v>2836</v>
      </c>
      <c r="B536" s="60" t="s">
        <v>1030</v>
      </c>
      <c r="C536" s="61"/>
      <c r="D536" s="59" t="s">
        <v>2443</v>
      </c>
      <c r="E536" s="60" t="s">
        <v>2444</v>
      </c>
    </row>
    <row r="537" spans="1:5" ht="85" x14ac:dyDescent="0.2">
      <c r="A537" s="59" t="s">
        <v>2837</v>
      </c>
      <c r="B537" s="60" t="s">
        <v>1032</v>
      </c>
      <c r="C537" s="61"/>
      <c r="D537" s="59" t="s">
        <v>2830</v>
      </c>
      <c r="E537" s="60" t="s">
        <v>2831</v>
      </c>
    </row>
    <row r="538" spans="1:5" ht="119" x14ac:dyDescent="0.2">
      <c r="A538" s="59" t="s">
        <v>2838</v>
      </c>
      <c r="B538" s="60" t="s">
        <v>2839</v>
      </c>
      <c r="C538" s="61"/>
      <c r="D538" s="59" t="s">
        <v>2443</v>
      </c>
      <c r="E538" s="60" t="s">
        <v>2444</v>
      </c>
    </row>
    <row r="539" spans="1:5" ht="68" x14ac:dyDescent="0.2">
      <c r="A539" s="59" t="s">
        <v>2840</v>
      </c>
      <c r="B539" s="60" t="s">
        <v>1034</v>
      </c>
      <c r="C539" s="61"/>
      <c r="D539" s="59" t="s">
        <v>2841</v>
      </c>
      <c r="E539" s="60" t="s">
        <v>2842</v>
      </c>
    </row>
    <row r="540" spans="1:5" ht="68" x14ac:dyDescent="0.2">
      <c r="A540" s="59" t="s">
        <v>2843</v>
      </c>
      <c r="B540" s="60" t="s">
        <v>1036</v>
      </c>
      <c r="C540" s="61"/>
      <c r="D540" s="59" t="s">
        <v>2841</v>
      </c>
      <c r="E540" s="60" t="s">
        <v>2842</v>
      </c>
    </row>
    <row r="541" spans="1:5" ht="68" x14ac:dyDescent="0.2">
      <c r="A541" s="59" t="s">
        <v>2844</v>
      </c>
      <c r="B541" s="60" t="s">
        <v>2845</v>
      </c>
      <c r="C541" s="61"/>
      <c r="D541" s="59" t="s">
        <v>2841</v>
      </c>
      <c r="E541" s="60" t="s">
        <v>2842</v>
      </c>
    </row>
    <row r="542" spans="1:5" ht="34" x14ac:dyDescent="0.2">
      <c r="A542" s="59" t="s">
        <v>2846</v>
      </c>
      <c r="B542" s="60" t="s">
        <v>1040</v>
      </c>
      <c r="C542" s="61"/>
      <c r="D542" s="59" t="s">
        <v>2811</v>
      </c>
      <c r="E542" s="60" t="s">
        <v>2812</v>
      </c>
    </row>
    <row r="543" spans="1:5" ht="34" x14ac:dyDescent="0.2">
      <c r="A543" s="59" t="s">
        <v>2847</v>
      </c>
      <c r="B543" s="60" t="s">
        <v>1042</v>
      </c>
      <c r="C543" s="61" t="s">
        <v>1828</v>
      </c>
      <c r="D543" s="59" t="s">
        <v>2811</v>
      </c>
      <c r="E543" s="60" t="s">
        <v>2812</v>
      </c>
    </row>
    <row r="544" spans="1:5" ht="68" x14ac:dyDescent="0.2">
      <c r="A544" s="59" t="s">
        <v>2847</v>
      </c>
      <c r="B544" s="60" t="s">
        <v>1042</v>
      </c>
      <c r="C544" s="61" t="s">
        <v>1828</v>
      </c>
      <c r="D544" s="59" t="s">
        <v>2813</v>
      </c>
      <c r="E544" s="60" t="s">
        <v>2814</v>
      </c>
    </row>
    <row r="545" spans="1:5" ht="68" x14ac:dyDescent="0.2">
      <c r="A545" s="59" t="s">
        <v>2848</v>
      </c>
      <c r="B545" s="60" t="s">
        <v>1044</v>
      </c>
      <c r="C545" s="61"/>
      <c r="D545" s="59" t="s">
        <v>2813</v>
      </c>
      <c r="E545" s="60" t="s">
        <v>2814</v>
      </c>
    </row>
    <row r="546" spans="1:5" ht="68" x14ac:dyDescent="0.2">
      <c r="A546" s="59" t="s">
        <v>2849</v>
      </c>
      <c r="B546" s="60" t="s">
        <v>1046</v>
      </c>
      <c r="C546" s="61"/>
      <c r="D546" s="59" t="s">
        <v>2813</v>
      </c>
      <c r="E546" s="60" t="s">
        <v>2814</v>
      </c>
    </row>
    <row r="547" spans="1:5" ht="68" x14ac:dyDescent="0.2">
      <c r="A547" s="59" t="s">
        <v>2850</v>
      </c>
      <c r="B547" s="60" t="s">
        <v>1048</v>
      </c>
      <c r="C547" s="61"/>
      <c r="D547" s="59" t="s">
        <v>2813</v>
      </c>
      <c r="E547" s="60" t="s">
        <v>2814</v>
      </c>
    </row>
    <row r="548" spans="1:5" ht="68" x14ac:dyDescent="0.2">
      <c r="A548" s="59" t="s">
        <v>2851</v>
      </c>
      <c r="B548" s="60" t="s">
        <v>1050</v>
      </c>
      <c r="C548" s="61"/>
      <c r="D548" s="59" t="s">
        <v>2813</v>
      </c>
      <c r="E548" s="60" t="s">
        <v>2814</v>
      </c>
    </row>
    <row r="549" spans="1:5" ht="119" x14ac:dyDescent="0.2">
      <c r="A549" s="59" t="s">
        <v>2852</v>
      </c>
      <c r="B549" s="60" t="s">
        <v>1052</v>
      </c>
      <c r="C549" s="61"/>
      <c r="D549" s="59" t="s">
        <v>2853</v>
      </c>
      <c r="E549" s="60" t="s">
        <v>2854</v>
      </c>
    </row>
    <row r="550" spans="1:5" ht="51" x14ac:dyDescent="0.2">
      <c r="A550" s="59" t="s">
        <v>2855</v>
      </c>
      <c r="B550" s="60" t="s">
        <v>1054</v>
      </c>
      <c r="C550" s="61"/>
      <c r="D550" s="59" t="s">
        <v>2856</v>
      </c>
      <c r="E550" s="60" t="s">
        <v>2857</v>
      </c>
    </row>
    <row r="551" spans="1:5" ht="34" x14ac:dyDescent="0.2">
      <c r="A551" s="59" t="s">
        <v>2858</v>
      </c>
      <c r="B551" s="60" t="s">
        <v>1056</v>
      </c>
      <c r="C551" s="61"/>
      <c r="D551" s="59" t="s">
        <v>2809</v>
      </c>
      <c r="E551" s="60" t="s">
        <v>2810</v>
      </c>
    </row>
    <row r="552" spans="1:5" ht="34" x14ac:dyDescent="0.2">
      <c r="A552" s="59" t="s">
        <v>2859</v>
      </c>
      <c r="B552" s="60" t="s">
        <v>1058</v>
      </c>
      <c r="C552" s="61"/>
      <c r="D552" s="59" t="s">
        <v>2809</v>
      </c>
      <c r="E552" s="60" t="s">
        <v>2810</v>
      </c>
    </row>
    <row r="553" spans="1:5" ht="34" x14ac:dyDescent="0.2">
      <c r="A553" s="59" t="s">
        <v>2860</v>
      </c>
      <c r="B553" s="60" t="s">
        <v>1060</v>
      </c>
      <c r="C553" s="61"/>
      <c r="D553" s="59" t="s">
        <v>2818</v>
      </c>
      <c r="E553" s="60" t="s">
        <v>2819</v>
      </c>
    </row>
    <row r="554" spans="1:5" ht="85" x14ac:dyDescent="0.2">
      <c r="A554" s="59" t="s">
        <v>2861</v>
      </c>
      <c r="B554" s="60" t="s">
        <v>880</v>
      </c>
      <c r="C554" s="61" t="s">
        <v>1828</v>
      </c>
      <c r="D554" s="59" t="s">
        <v>2654</v>
      </c>
      <c r="E554" s="60" t="s">
        <v>2655</v>
      </c>
    </row>
    <row r="555" spans="1:5" ht="68" x14ac:dyDescent="0.2">
      <c r="A555" s="59" t="s">
        <v>2862</v>
      </c>
      <c r="B555" s="60" t="s">
        <v>880</v>
      </c>
      <c r="C555" s="61" t="s">
        <v>1828</v>
      </c>
      <c r="D555" s="59" t="s">
        <v>2807</v>
      </c>
      <c r="E555" s="60" t="s">
        <v>2808</v>
      </c>
    </row>
    <row r="556" spans="1:5" ht="51" x14ac:dyDescent="0.2">
      <c r="A556" s="59" t="s">
        <v>2862</v>
      </c>
      <c r="B556" s="60" t="s">
        <v>880</v>
      </c>
      <c r="C556" s="61" t="s">
        <v>1828</v>
      </c>
      <c r="D556" s="59" t="s">
        <v>2815</v>
      </c>
      <c r="E556" s="60" t="s">
        <v>2816</v>
      </c>
    </row>
    <row r="557" spans="1:5" ht="119" x14ac:dyDescent="0.2">
      <c r="A557" s="59" t="s">
        <v>2863</v>
      </c>
      <c r="B557" s="60" t="s">
        <v>2864</v>
      </c>
      <c r="C557" s="61"/>
      <c r="D557" s="59" t="s">
        <v>2388</v>
      </c>
      <c r="E557" s="60" t="s">
        <v>2389</v>
      </c>
    </row>
    <row r="558" spans="1:5" ht="102" x14ac:dyDescent="0.2">
      <c r="A558" s="59" t="s">
        <v>2865</v>
      </c>
      <c r="B558" s="60" t="s">
        <v>1066</v>
      </c>
      <c r="C558" s="61"/>
      <c r="D558" s="59" t="s">
        <v>2817</v>
      </c>
      <c r="E558" s="60" t="s">
        <v>2757</v>
      </c>
    </row>
    <row r="559" spans="1:5" ht="102" x14ac:dyDescent="0.2">
      <c r="A559" s="59" t="s">
        <v>2866</v>
      </c>
      <c r="B559" s="60" t="s">
        <v>1068</v>
      </c>
      <c r="C559" s="61"/>
      <c r="D559" s="59" t="s">
        <v>2817</v>
      </c>
      <c r="E559" s="60" t="s">
        <v>2757</v>
      </c>
    </row>
    <row r="560" spans="1:5" ht="51" x14ac:dyDescent="0.2">
      <c r="A560" s="59" t="s">
        <v>2867</v>
      </c>
      <c r="B560" s="60" t="s">
        <v>2868</v>
      </c>
      <c r="C560" s="61" t="s">
        <v>1828</v>
      </c>
      <c r="D560" s="59" t="s">
        <v>2815</v>
      </c>
      <c r="E560" s="60" t="s">
        <v>2816</v>
      </c>
    </row>
    <row r="561" spans="1:5" ht="102" x14ac:dyDescent="0.2">
      <c r="A561" s="59" t="s">
        <v>2867</v>
      </c>
      <c r="B561" s="60" t="s">
        <v>2868</v>
      </c>
      <c r="C561" s="61" t="s">
        <v>1828</v>
      </c>
      <c r="D561" s="59" t="s">
        <v>2756</v>
      </c>
      <c r="E561" s="60" t="s">
        <v>2757</v>
      </c>
    </row>
    <row r="562" spans="1:5" ht="68" x14ac:dyDescent="0.2">
      <c r="A562" s="59" t="s">
        <v>2867</v>
      </c>
      <c r="B562" s="60" t="s">
        <v>2868</v>
      </c>
      <c r="C562" s="61" t="s">
        <v>1828</v>
      </c>
      <c r="D562" s="59" t="s">
        <v>2869</v>
      </c>
      <c r="E562" s="60" t="s">
        <v>2870</v>
      </c>
    </row>
    <row r="563" spans="1:5" ht="51" x14ac:dyDescent="0.2">
      <c r="A563" s="59" t="s">
        <v>2871</v>
      </c>
      <c r="B563" s="60" t="s">
        <v>2868</v>
      </c>
      <c r="C563" s="61" t="s">
        <v>1828</v>
      </c>
      <c r="D563" s="59" t="s">
        <v>2763</v>
      </c>
      <c r="E563" s="60" t="s">
        <v>2764</v>
      </c>
    </row>
    <row r="564" spans="1:5" ht="51" x14ac:dyDescent="0.2">
      <c r="A564" s="59" t="s">
        <v>2872</v>
      </c>
      <c r="B564" s="60" t="s">
        <v>1070</v>
      </c>
      <c r="C564" s="61"/>
      <c r="D564" s="59" t="s">
        <v>2873</v>
      </c>
      <c r="E564" s="60" t="s">
        <v>2874</v>
      </c>
    </row>
    <row r="565" spans="1:5" ht="136" x14ac:dyDescent="0.2">
      <c r="A565" s="60" t="s">
        <v>2875</v>
      </c>
      <c r="B565" s="60" t="s">
        <v>1072</v>
      </c>
      <c r="C565" s="61" t="s">
        <v>1828</v>
      </c>
      <c r="D565" s="60" t="s">
        <v>2876</v>
      </c>
      <c r="E565" s="60" t="s">
        <v>2877</v>
      </c>
    </row>
    <row r="566" spans="1:5" ht="136" x14ac:dyDescent="0.2">
      <c r="A566" s="60" t="s">
        <v>2875</v>
      </c>
      <c r="B566" s="60" t="s">
        <v>1072</v>
      </c>
      <c r="C566" s="61" t="s">
        <v>1828</v>
      </c>
      <c r="D566" s="60" t="s">
        <v>2878</v>
      </c>
      <c r="E566" s="60" t="s">
        <v>2879</v>
      </c>
    </row>
    <row r="567" spans="1:5" ht="102" x14ac:dyDescent="0.2">
      <c r="A567" s="60" t="s">
        <v>2875</v>
      </c>
      <c r="B567" s="60" t="s">
        <v>1072</v>
      </c>
      <c r="C567" s="61" t="s">
        <v>1828</v>
      </c>
      <c r="D567" s="60" t="s">
        <v>2880</v>
      </c>
      <c r="E567" s="60" t="s">
        <v>2881</v>
      </c>
    </row>
    <row r="568" spans="1:5" ht="51" x14ac:dyDescent="0.2">
      <c r="A568" s="60" t="s">
        <v>2875</v>
      </c>
      <c r="B568" s="60" t="s">
        <v>1072</v>
      </c>
      <c r="C568" s="61" t="s">
        <v>1828</v>
      </c>
      <c r="D568" s="60" t="s">
        <v>2002</v>
      </c>
      <c r="E568" s="60" t="s">
        <v>2003</v>
      </c>
    </row>
    <row r="569" spans="1:5" ht="68" x14ac:dyDescent="0.2">
      <c r="A569" s="60" t="s">
        <v>2875</v>
      </c>
      <c r="B569" s="60" t="s">
        <v>1072</v>
      </c>
      <c r="C569" s="61" t="s">
        <v>1828</v>
      </c>
      <c r="D569" s="60" t="s">
        <v>2882</v>
      </c>
      <c r="E569" s="60" t="s">
        <v>2883</v>
      </c>
    </row>
    <row r="570" spans="1:5" ht="34" x14ac:dyDescent="0.2">
      <c r="A570" s="60" t="s">
        <v>2875</v>
      </c>
      <c r="B570" s="60" t="s">
        <v>1072</v>
      </c>
      <c r="C570" s="61" t="s">
        <v>1828</v>
      </c>
      <c r="D570" s="60" t="s">
        <v>2884</v>
      </c>
      <c r="E570" s="60" t="s">
        <v>2885</v>
      </c>
    </row>
    <row r="571" spans="1:5" ht="102" x14ac:dyDescent="0.2">
      <c r="A571" s="60" t="s">
        <v>2875</v>
      </c>
      <c r="B571" s="60" t="s">
        <v>1072</v>
      </c>
      <c r="C571" s="61" t="s">
        <v>1828</v>
      </c>
      <c r="D571" s="60" t="s">
        <v>1921</v>
      </c>
      <c r="E571" s="60" t="s">
        <v>1922</v>
      </c>
    </row>
    <row r="572" spans="1:5" ht="85" x14ac:dyDescent="0.2">
      <c r="A572" s="60" t="s">
        <v>2875</v>
      </c>
      <c r="B572" s="60" t="s">
        <v>1072</v>
      </c>
      <c r="C572" s="61" t="s">
        <v>1828</v>
      </c>
      <c r="D572" s="60" t="s">
        <v>1938</v>
      </c>
      <c r="E572" s="60" t="s">
        <v>1939</v>
      </c>
    </row>
    <row r="573" spans="1:5" ht="68" x14ac:dyDescent="0.2">
      <c r="A573" s="60" t="s">
        <v>2875</v>
      </c>
      <c r="B573" s="60" t="s">
        <v>1072</v>
      </c>
      <c r="C573" s="61" t="s">
        <v>1828</v>
      </c>
      <c r="D573" s="60" t="s">
        <v>2886</v>
      </c>
      <c r="E573" s="60" t="s">
        <v>2887</v>
      </c>
    </row>
    <row r="574" spans="1:5" ht="51" x14ac:dyDescent="0.2">
      <c r="A574" s="59" t="s">
        <v>2888</v>
      </c>
      <c r="B574" s="60" t="s">
        <v>1074</v>
      </c>
      <c r="C574" s="61"/>
      <c r="D574" s="59" t="s">
        <v>2889</v>
      </c>
      <c r="E574" s="60" t="s">
        <v>2890</v>
      </c>
    </row>
    <row r="575" spans="1:5" ht="51" x14ac:dyDescent="0.2">
      <c r="A575" s="59" t="s">
        <v>2891</v>
      </c>
      <c r="B575" s="60" t="s">
        <v>2892</v>
      </c>
      <c r="C575" s="61"/>
      <c r="D575" s="59" t="s">
        <v>2889</v>
      </c>
      <c r="E575" s="60" t="s">
        <v>2890</v>
      </c>
    </row>
    <row r="576" spans="1:5" ht="85" x14ac:dyDescent="0.2">
      <c r="A576" s="59" t="s">
        <v>2893</v>
      </c>
      <c r="B576" s="60" t="s">
        <v>1078</v>
      </c>
      <c r="C576" s="61"/>
      <c r="D576" s="59" t="s">
        <v>2894</v>
      </c>
      <c r="E576" s="60" t="s">
        <v>2895</v>
      </c>
    </row>
    <row r="577" spans="1:5" ht="51" x14ac:dyDescent="0.2">
      <c r="A577" s="59" t="s">
        <v>2896</v>
      </c>
      <c r="B577" s="60" t="s">
        <v>1080</v>
      </c>
      <c r="C577" s="61"/>
      <c r="D577" s="59" t="s">
        <v>2897</v>
      </c>
      <c r="E577" s="60" t="s">
        <v>2898</v>
      </c>
    </row>
    <row r="578" spans="1:5" ht="51" x14ac:dyDescent="0.2">
      <c r="A578" s="59" t="s">
        <v>2899</v>
      </c>
      <c r="B578" s="60" t="s">
        <v>1082</v>
      </c>
      <c r="C578" s="61"/>
      <c r="D578" s="59" t="s">
        <v>2897</v>
      </c>
      <c r="E578" s="60" t="s">
        <v>2898</v>
      </c>
    </row>
    <row r="579" spans="1:5" ht="85" x14ac:dyDescent="0.2">
      <c r="A579" s="59" t="s">
        <v>2900</v>
      </c>
      <c r="B579" s="60" t="s">
        <v>1084</v>
      </c>
      <c r="C579" s="61"/>
      <c r="D579" s="59" t="s">
        <v>1938</v>
      </c>
      <c r="E579" s="60" t="s">
        <v>1939</v>
      </c>
    </row>
    <row r="580" spans="1:5" ht="51" x14ac:dyDescent="0.2">
      <c r="A580" s="59" t="s">
        <v>2901</v>
      </c>
      <c r="B580" s="60" t="s">
        <v>1086</v>
      </c>
      <c r="C580" s="61"/>
      <c r="D580" s="59" t="s">
        <v>2002</v>
      </c>
      <c r="E580" s="60" t="s">
        <v>2003</v>
      </c>
    </row>
    <row r="581" spans="1:5" ht="102" x14ac:dyDescent="0.2">
      <c r="A581" s="59" t="s">
        <v>2902</v>
      </c>
      <c r="B581" s="60" t="s">
        <v>1088</v>
      </c>
      <c r="C581" s="61" t="s">
        <v>1828</v>
      </c>
      <c r="D581" s="59" t="s">
        <v>2880</v>
      </c>
      <c r="E581" s="60" t="s">
        <v>2881</v>
      </c>
    </row>
    <row r="582" spans="1:5" ht="51" x14ac:dyDescent="0.2">
      <c r="A582" s="59" t="s">
        <v>2902</v>
      </c>
      <c r="B582" s="60" t="s">
        <v>1088</v>
      </c>
      <c r="C582" s="61" t="s">
        <v>1828</v>
      </c>
      <c r="D582" s="59" t="s">
        <v>2884</v>
      </c>
      <c r="E582" s="60" t="s">
        <v>2885</v>
      </c>
    </row>
    <row r="583" spans="1:5" ht="85" x14ac:dyDescent="0.2">
      <c r="A583" s="59" t="s">
        <v>2903</v>
      </c>
      <c r="B583" s="60" t="s">
        <v>1090</v>
      </c>
      <c r="C583" s="61" t="s">
        <v>1828</v>
      </c>
      <c r="D583" s="59" t="s">
        <v>1938</v>
      </c>
      <c r="E583" s="60" t="s">
        <v>1939</v>
      </c>
    </row>
    <row r="584" spans="1:5" ht="68" x14ac:dyDescent="0.2">
      <c r="A584" s="59" t="s">
        <v>2903</v>
      </c>
      <c r="B584" s="60" t="s">
        <v>1090</v>
      </c>
      <c r="C584" s="61" t="s">
        <v>1828</v>
      </c>
      <c r="D584" s="59" t="s">
        <v>2886</v>
      </c>
      <c r="E584" s="60" t="s">
        <v>2887</v>
      </c>
    </row>
    <row r="585" spans="1:5" ht="68" x14ac:dyDescent="0.2">
      <c r="A585" s="59" t="s">
        <v>2904</v>
      </c>
      <c r="B585" s="60" t="s">
        <v>2905</v>
      </c>
      <c r="C585" s="61"/>
      <c r="D585" s="59" t="s">
        <v>2882</v>
      </c>
      <c r="E585" s="60" t="s">
        <v>2883</v>
      </c>
    </row>
    <row r="586" spans="1:5" ht="136" x14ac:dyDescent="0.2">
      <c r="A586" s="59" t="s">
        <v>2906</v>
      </c>
      <c r="B586" s="60" t="s">
        <v>1092</v>
      </c>
      <c r="C586" s="61" t="s">
        <v>1828</v>
      </c>
      <c r="D586" s="59" t="s">
        <v>2876</v>
      </c>
      <c r="E586" s="60" t="s">
        <v>2877</v>
      </c>
    </row>
    <row r="587" spans="1:5" ht="136" x14ac:dyDescent="0.2">
      <c r="A587" s="59" t="s">
        <v>2906</v>
      </c>
      <c r="B587" s="60" t="s">
        <v>1092</v>
      </c>
      <c r="C587" s="61" t="s">
        <v>1828</v>
      </c>
      <c r="D587" s="59" t="s">
        <v>2878</v>
      </c>
      <c r="E587" s="60" t="s">
        <v>2879</v>
      </c>
    </row>
    <row r="588" spans="1:5" ht="68" x14ac:dyDescent="0.2">
      <c r="A588" s="59" t="s">
        <v>2907</v>
      </c>
      <c r="B588" s="60" t="s">
        <v>1092</v>
      </c>
      <c r="C588" s="61" t="s">
        <v>1828</v>
      </c>
      <c r="D588" s="59" t="s">
        <v>2882</v>
      </c>
      <c r="E588" s="60" t="s">
        <v>2883</v>
      </c>
    </row>
    <row r="589" spans="1:5" ht="68" x14ac:dyDescent="0.2">
      <c r="A589" s="59" t="s">
        <v>2908</v>
      </c>
      <c r="B589" s="60" t="s">
        <v>1096</v>
      </c>
      <c r="C589" s="61"/>
      <c r="D589" s="59" t="s">
        <v>2909</v>
      </c>
      <c r="E589" s="60" t="s">
        <v>2883</v>
      </c>
    </row>
    <row r="590" spans="1:5" ht="51" x14ac:dyDescent="0.2">
      <c r="A590" s="59" t="s">
        <v>2910</v>
      </c>
      <c r="B590" s="60" t="s">
        <v>1098</v>
      </c>
      <c r="C590" s="61"/>
      <c r="D590" s="59" t="s">
        <v>2911</v>
      </c>
      <c r="E590" s="60" t="s">
        <v>2912</v>
      </c>
    </row>
    <row r="591" spans="1:5" ht="51" x14ac:dyDescent="0.2">
      <c r="A591" s="59" t="s">
        <v>2913</v>
      </c>
      <c r="B591" s="60" t="s">
        <v>1100</v>
      </c>
      <c r="C591" s="61"/>
      <c r="D591" s="59" t="s">
        <v>2914</v>
      </c>
      <c r="E591" s="60" t="s">
        <v>2915</v>
      </c>
    </row>
    <row r="592" spans="1:5" ht="102" x14ac:dyDescent="0.2">
      <c r="A592" s="59" t="s">
        <v>2916</v>
      </c>
      <c r="B592" s="60" t="s">
        <v>1102</v>
      </c>
      <c r="C592" s="61"/>
      <c r="D592" s="59" t="s">
        <v>1921</v>
      </c>
      <c r="E592" s="60" t="s">
        <v>1922</v>
      </c>
    </row>
    <row r="593" spans="1:5" ht="102" x14ac:dyDescent="0.2">
      <c r="A593" s="59" t="s">
        <v>2917</v>
      </c>
      <c r="B593" s="60" t="s">
        <v>1104</v>
      </c>
      <c r="C593" s="61"/>
      <c r="D593" s="59" t="s">
        <v>1921</v>
      </c>
      <c r="E593" s="60" t="s">
        <v>1922</v>
      </c>
    </row>
    <row r="594" spans="1:5" ht="136" x14ac:dyDescent="0.2">
      <c r="A594" s="59" t="s">
        <v>2918</v>
      </c>
      <c r="B594" s="60" t="s">
        <v>1106</v>
      </c>
      <c r="C594" s="61"/>
      <c r="D594" s="59" t="s">
        <v>2878</v>
      </c>
      <c r="E594" s="60" t="s">
        <v>2879</v>
      </c>
    </row>
    <row r="595" spans="1:5" ht="68" x14ac:dyDescent="0.2">
      <c r="A595" s="59" t="s">
        <v>2919</v>
      </c>
      <c r="B595" s="60" t="s">
        <v>1108</v>
      </c>
      <c r="C595" s="61"/>
      <c r="D595" s="59" t="s">
        <v>2920</v>
      </c>
      <c r="E595" s="60" t="s">
        <v>2921</v>
      </c>
    </row>
    <row r="596" spans="1:5" ht="68" x14ac:dyDescent="0.2">
      <c r="A596" s="59" t="s">
        <v>2922</v>
      </c>
      <c r="B596" s="60" t="s">
        <v>1110</v>
      </c>
      <c r="C596" s="61" t="s">
        <v>1828</v>
      </c>
      <c r="D596" s="59" t="s">
        <v>2923</v>
      </c>
      <c r="E596" s="60" t="s">
        <v>2924</v>
      </c>
    </row>
    <row r="597" spans="1:5" ht="68" x14ac:dyDescent="0.2">
      <c r="A597" s="59" t="s">
        <v>2922</v>
      </c>
      <c r="B597" s="60" t="s">
        <v>1110</v>
      </c>
      <c r="C597" s="61" t="s">
        <v>1828</v>
      </c>
      <c r="D597" s="59" t="s">
        <v>2750</v>
      </c>
      <c r="E597" s="60" t="s">
        <v>2751</v>
      </c>
    </row>
    <row r="598" spans="1:5" ht="68" x14ac:dyDescent="0.2">
      <c r="A598" s="59" t="s">
        <v>2922</v>
      </c>
      <c r="B598" s="60" t="s">
        <v>1110</v>
      </c>
      <c r="C598" s="61" t="s">
        <v>1828</v>
      </c>
      <c r="D598" s="59" t="s">
        <v>2925</v>
      </c>
      <c r="E598" s="60" t="s">
        <v>2926</v>
      </c>
    </row>
    <row r="599" spans="1:5" ht="68" x14ac:dyDescent="0.2">
      <c r="A599" s="59" t="s">
        <v>2922</v>
      </c>
      <c r="B599" s="60" t="s">
        <v>1110</v>
      </c>
      <c r="C599" s="61" t="s">
        <v>1828</v>
      </c>
      <c r="D599" s="59" t="s">
        <v>2927</v>
      </c>
      <c r="E599" s="60" t="s">
        <v>2928</v>
      </c>
    </row>
    <row r="600" spans="1:5" ht="85" x14ac:dyDescent="0.2">
      <c r="A600" s="59" t="s">
        <v>2929</v>
      </c>
      <c r="B600" s="60" t="s">
        <v>2930</v>
      </c>
      <c r="C600" s="61" t="s">
        <v>1828</v>
      </c>
      <c r="D600" s="59" t="s">
        <v>1938</v>
      </c>
      <c r="E600" s="60" t="s">
        <v>1939</v>
      </c>
    </row>
    <row r="601" spans="1:5" ht="68" x14ac:dyDescent="0.2">
      <c r="A601" s="59" t="s">
        <v>2929</v>
      </c>
      <c r="B601" s="60" t="s">
        <v>2930</v>
      </c>
      <c r="C601" s="61" t="s">
        <v>1828</v>
      </c>
      <c r="D601" s="59" t="s">
        <v>2931</v>
      </c>
      <c r="E601" s="60" t="s">
        <v>2932</v>
      </c>
    </row>
    <row r="602" spans="1:5" ht="85" x14ac:dyDescent="0.2">
      <c r="A602" s="59" t="s">
        <v>2929</v>
      </c>
      <c r="B602" s="60" t="s">
        <v>2930</v>
      </c>
      <c r="C602" s="61" t="s">
        <v>1828</v>
      </c>
      <c r="D602" s="59" t="s">
        <v>2894</v>
      </c>
      <c r="E602" s="60" t="s">
        <v>2895</v>
      </c>
    </row>
    <row r="603" spans="1:5" ht="51" x14ac:dyDescent="0.2">
      <c r="A603" s="59" t="s">
        <v>2933</v>
      </c>
      <c r="B603" s="60" t="s">
        <v>1112</v>
      </c>
      <c r="C603" s="61"/>
      <c r="D603" s="59" t="s">
        <v>2934</v>
      </c>
      <c r="E603" s="60" t="s">
        <v>2935</v>
      </c>
    </row>
    <row r="604" spans="1:5" ht="85" x14ac:dyDescent="0.2">
      <c r="A604" s="59" t="s">
        <v>2936</v>
      </c>
      <c r="B604" s="60" t="s">
        <v>1114</v>
      </c>
      <c r="C604" s="61"/>
      <c r="D604" s="59" t="s">
        <v>2937</v>
      </c>
      <c r="E604" s="60" t="s">
        <v>2938</v>
      </c>
    </row>
    <row r="605" spans="1:5" ht="85" x14ac:dyDescent="0.2">
      <c r="A605" s="60" t="s">
        <v>2939</v>
      </c>
      <c r="B605" s="60" t="s">
        <v>1116</v>
      </c>
      <c r="C605" s="60"/>
      <c r="D605" s="60" t="s">
        <v>2937</v>
      </c>
      <c r="E605" s="60" t="s">
        <v>2938</v>
      </c>
    </row>
    <row r="606" spans="1:5" ht="102" x14ac:dyDescent="0.2">
      <c r="A606" s="60" t="s">
        <v>2940</v>
      </c>
      <c r="B606" s="60" t="s">
        <v>2941</v>
      </c>
      <c r="C606" s="60"/>
      <c r="D606" s="60" t="s">
        <v>2942</v>
      </c>
      <c r="E606" s="60" t="s">
        <v>2943</v>
      </c>
    </row>
    <row r="607" spans="1:5" ht="85" x14ac:dyDescent="0.2">
      <c r="A607" s="60" t="s">
        <v>2944</v>
      </c>
      <c r="B607" s="60" t="s">
        <v>1118</v>
      </c>
      <c r="C607" s="60"/>
      <c r="D607" s="60" t="s">
        <v>1972</v>
      </c>
      <c r="E607" s="60" t="s">
        <v>1973</v>
      </c>
    </row>
    <row r="608" spans="1:5" ht="68" x14ac:dyDescent="0.2">
      <c r="A608" s="60" t="s">
        <v>2945</v>
      </c>
      <c r="B608" s="60" t="s">
        <v>1120</v>
      </c>
      <c r="C608" s="60"/>
      <c r="D608" s="60" t="s">
        <v>2946</v>
      </c>
      <c r="E608" s="60" t="s">
        <v>2947</v>
      </c>
    </row>
    <row r="609" spans="1:5" ht="85" x14ac:dyDescent="0.2">
      <c r="A609" s="60" t="s">
        <v>2948</v>
      </c>
      <c r="B609" s="60" t="s">
        <v>1122</v>
      </c>
      <c r="C609" s="60" t="s">
        <v>1828</v>
      </c>
      <c r="D609" s="60" t="s">
        <v>2949</v>
      </c>
      <c r="E609" s="60" t="s">
        <v>2950</v>
      </c>
    </row>
    <row r="610" spans="1:5" ht="68" x14ac:dyDescent="0.2">
      <c r="A610" s="59" t="s">
        <v>2948</v>
      </c>
      <c r="B610" s="60" t="s">
        <v>1122</v>
      </c>
      <c r="C610" s="61" t="s">
        <v>1828</v>
      </c>
      <c r="D610" s="59" t="s">
        <v>2946</v>
      </c>
      <c r="E610" s="60" t="s">
        <v>2947</v>
      </c>
    </row>
    <row r="611" spans="1:5" ht="119" x14ac:dyDescent="0.2">
      <c r="A611" s="59" t="s">
        <v>2951</v>
      </c>
      <c r="B611" s="60" t="s">
        <v>2952</v>
      </c>
      <c r="C611" s="61"/>
      <c r="D611" s="59" t="s">
        <v>2802</v>
      </c>
      <c r="E611" s="60" t="s">
        <v>2803</v>
      </c>
    </row>
    <row r="612" spans="1:5" ht="34" x14ac:dyDescent="0.2">
      <c r="A612" s="59" t="s">
        <v>2953</v>
      </c>
      <c r="B612" s="60" t="s">
        <v>1126</v>
      </c>
      <c r="C612" s="61"/>
      <c r="D612" s="59" t="s">
        <v>2954</v>
      </c>
      <c r="E612" s="60" t="s">
        <v>2955</v>
      </c>
    </row>
    <row r="613" spans="1:5" ht="51" x14ac:dyDescent="0.2">
      <c r="A613" s="59" t="s">
        <v>2956</v>
      </c>
      <c r="B613" s="60" t="s">
        <v>1128</v>
      </c>
      <c r="C613" s="69"/>
      <c r="D613" s="59" t="s">
        <v>2957</v>
      </c>
      <c r="E613" s="60" t="s">
        <v>2958</v>
      </c>
    </row>
    <row r="614" spans="1:5" ht="68" x14ac:dyDescent="0.2">
      <c r="A614" s="59" t="s">
        <v>2959</v>
      </c>
      <c r="B614" s="60" t="s">
        <v>1130</v>
      </c>
      <c r="C614" s="61"/>
      <c r="D614" s="59" t="s">
        <v>2960</v>
      </c>
      <c r="E614" s="60" t="s">
        <v>2961</v>
      </c>
    </row>
    <row r="615" spans="1:5" ht="68" x14ac:dyDescent="0.2">
      <c r="A615" s="59" t="s">
        <v>2962</v>
      </c>
      <c r="B615" s="60" t="s">
        <v>2963</v>
      </c>
      <c r="C615" s="61" t="s">
        <v>1828</v>
      </c>
      <c r="D615" s="59" t="s">
        <v>2931</v>
      </c>
      <c r="E615" s="60" t="s">
        <v>2932</v>
      </c>
    </row>
    <row r="616" spans="1:5" ht="85" x14ac:dyDescent="0.2">
      <c r="A616" s="59" t="s">
        <v>2962</v>
      </c>
      <c r="B616" s="60" t="s">
        <v>2963</v>
      </c>
      <c r="C616" s="61" t="s">
        <v>1828</v>
      </c>
      <c r="D616" s="59" t="s">
        <v>2964</v>
      </c>
      <c r="E616" s="60" t="s">
        <v>2965</v>
      </c>
    </row>
    <row r="617" spans="1:5" ht="85" x14ac:dyDescent="0.2">
      <c r="A617" s="59" t="s">
        <v>2966</v>
      </c>
      <c r="B617" s="60" t="s">
        <v>1132</v>
      </c>
      <c r="C617" s="61"/>
      <c r="D617" s="59" t="s">
        <v>2964</v>
      </c>
      <c r="E617" s="60" t="s">
        <v>2965</v>
      </c>
    </row>
    <row r="618" spans="1:5" ht="34" x14ac:dyDescent="0.2">
      <c r="A618" s="59" t="s">
        <v>2967</v>
      </c>
      <c r="B618" s="60" t="s">
        <v>1134</v>
      </c>
      <c r="C618" s="61" t="s">
        <v>1828</v>
      </c>
      <c r="D618" s="59" t="s">
        <v>2968</v>
      </c>
      <c r="E618" s="60" t="s">
        <v>2969</v>
      </c>
    </row>
    <row r="619" spans="1:5" ht="102" x14ac:dyDescent="0.2">
      <c r="A619" s="59" t="s">
        <v>2967</v>
      </c>
      <c r="B619" s="60" t="s">
        <v>1134</v>
      </c>
      <c r="C619" s="61" t="s">
        <v>1828</v>
      </c>
      <c r="D619" s="59" t="s">
        <v>2970</v>
      </c>
      <c r="E619" s="60" t="s">
        <v>2971</v>
      </c>
    </row>
    <row r="620" spans="1:5" ht="68" x14ac:dyDescent="0.2">
      <c r="A620" s="59" t="s">
        <v>2972</v>
      </c>
      <c r="B620" s="60" t="s">
        <v>1136</v>
      </c>
      <c r="C620" s="61"/>
      <c r="D620" s="59" t="s">
        <v>1954</v>
      </c>
      <c r="E620" s="60" t="s">
        <v>1955</v>
      </c>
    </row>
    <row r="621" spans="1:5" ht="85" x14ac:dyDescent="0.2">
      <c r="A621" s="59" t="s">
        <v>2973</v>
      </c>
      <c r="B621" s="60" t="s">
        <v>1138</v>
      </c>
      <c r="C621" s="61"/>
      <c r="D621" s="59" t="s">
        <v>2964</v>
      </c>
      <c r="E621" s="60" t="s">
        <v>2965</v>
      </c>
    </row>
    <row r="622" spans="1:5" ht="68" x14ac:dyDescent="0.2">
      <c r="A622" s="59" t="s">
        <v>2974</v>
      </c>
      <c r="B622" s="60" t="s">
        <v>1140</v>
      </c>
      <c r="C622" s="61"/>
      <c r="D622" s="59" t="s">
        <v>2975</v>
      </c>
      <c r="E622" s="60" t="s">
        <v>2976</v>
      </c>
    </row>
    <row r="623" spans="1:5" ht="68" x14ac:dyDescent="0.2">
      <c r="A623" s="59" t="s">
        <v>2977</v>
      </c>
      <c r="B623" s="60" t="s">
        <v>1142</v>
      </c>
      <c r="C623" s="61" t="s">
        <v>1828</v>
      </c>
      <c r="D623" s="59" t="s">
        <v>1952</v>
      </c>
      <c r="E623" s="60" t="s">
        <v>1953</v>
      </c>
    </row>
    <row r="624" spans="1:5" ht="102" x14ac:dyDescent="0.2">
      <c r="A624" s="59" t="s">
        <v>2978</v>
      </c>
      <c r="B624" s="60" t="s">
        <v>1142</v>
      </c>
      <c r="C624" s="61" t="s">
        <v>1828</v>
      </c>
      <c r="D624" s="59" t="s">
        <v>2942</v>
      </c>
      <c r="E624" s="60" t="s">
        <v>2943</v>
      </c>
    </row>
    <row r="625" spans="1:5" ht="51" x14ac:dyDescent="0.2">
      <c r="A625" s="59" t="s">
        <v>2979</v>
      </c>
      <c r="B625" s="60" t="s">
        <v>1144</v>
      </c>
      <c r="C625" s="61"/>
      <c r="D625" s="59" t="s">
        <v>2980</v>
      </c>
      <c r="E625" s="60" t="s">
        <v>2981</v>
      </c>
    </row>
    <row r="626" spans="1:5" ht="51" x14ac:dyDescent="0.2">
      <c r="A626" s="59" t="s">
        <v>2982</v>
      </c>
      <c r="B626" s="60" t="s">
        <v>1146</v>
      </c>
      <c r="C626" s="61"/>
      <c r="D626" s="59" t="s">
        <v>2856</v>
      </c>
      <c r="E626" s="60" t="s">
        <v>2857</v>
      </c>
    </row>
    <row r="627" spans="1:5" ht="102" x14ac:dyDescent="0.2">
      <c r="A627" s="59" t="s">
        <v>2983</v>
      </c>
      <c r="B627" s="60" t="s">
        <v>1148</v>
      </c>
      <c r="C627" s="61"/>
      <c r="D627" s="59" t="s">
        <v>2984</v>
      </c>
      <c r="E627" s="60" t="s">
        <v>2985</v>
      </c>
    </row>
    <row r="628" spans="1:5" ht="34" x14ac:dyDescent="0.2">
      <c r="A628" s="59" t="s">
        <v>2986</v>
      </c>
      <c r="B628" s="60" t="s">
        <v>1150</v>
      </c>
      <c r="C628" s="61"/>
      <c r="D628" s="59" t="s">
        <v>2407</v>
      </c>
      <c r="E628" s="60" t="s">
        <v>2408</v>
      </c>
    </row>
    <row r="629" spans="1:5" ht="85" x14ac:dyDescent="0.2">
      <c r="A629" s="59" t="s">
        <v>2987</v>
      </c>
      <c r="B629" s="60" t="s">
        <v>1152</v>
      </c>
      <c r="C629" s="61"/>
      <c r="D629" s="59" t="s">
        <v>2964</v>
      </c>
      <c r="E629" s="60" t="s">
        <v>2965</v>
      </c>
    </row>
    <row r="630" spans="1:5" ht="85" x14ac:dyDescent="0.2">
      <c r="A630" s="59" t="s">
        <v>2988</v>
      </c>
      <c r="B630" s="60" t="s">
        <v>1154</v>
      </c>
      <c r="C630" s="61"/>
      <c r="D630" s="59" t="s">
        <v>2964</v>
      </c>
      <c r="E630" s="60" t="s">
        <v>2965</v>
      </c>
    </row>
    <row r="631" spans="1:5" ht="102" x14ac:dyDescent="0.2">
      <c r="A631" s="59" t="s">
        <v>2989</v>
      </c>
      <c r="B631" s="60" t="s">
        <v>1156</v>
      </c>
      <c r="C631" s="61"/>
      <c r="D631" s="59" t="s">
        <v>2970</v>
      </c>
      <c r="E631" s="60" t="s">
        <v>2971</v>
      </c>
    </row>
    <row r="632" spans="1:5" ht="51" x14ac:dyDescent="0.2">
      <c r="A632" s="59" t="s">
        <v>2990</v>
      </c>
      <c r="B632" s="60" t="s">
        <v>1158</v>
      </c>
      <c r="C632" s="61"/>
      <c r="D632" s="59" t="s">
        <v>2991</v>
      </c>
      <c r="E632" s="60" t="s">
        <v>2992</v>
      </c>
    </row>
    <row r="633" spans="1:5" ht="34" x14ac:dyDescent="0.2">
      <c r="A633" s="59" t="s">
        <v>2993</v>
      </c>
      <c r="B633" s="60" t="s">
        <v>1160</v>
      </c>
      <c r="C633" s="61" t="s">
        <v>1828</v>
      </c>
      <c r="D633" s="59" t="s">
        <v>2968</v>
      </c>
      <c r="E633" s="60" t="s">
        <v>2969</v>
      </c>
    </row>
    <row r="634" spans="1:5" ht="51" x14ac:dyDescent="0.2">
      <c r="A634" s="59" t="s">
        <v>2993</v>
      </c>
      <c r="B634" s="60" t="s">
        <v>1160</v>
      </c>
      <c r="C634" s="61" t="s">
        <v>1828</v>
      </c>
      <c r="D634" s="59" t="s">
        <v>2994</v>
      </c>
      <c r="E634" s="60" t="s">
        <v>2995</v>
      </c>
    </row>
    <row r="635" spans="1:5" ht="68" x14ac:dyDescent="0.2">
      <c r="A635" s="59" t="s">
        <v>2996</v>
      </c>
      <c r="B635" s="60" t="s">
        <v>1160</v>
      </c>
      <c r="C635" s="61" t="s">
        <v>1828</v>
      </c>
      <c r="D635" s="59" t="s">
        <v>2975</v>
      </c>
      <c r="E635" s="60" t="s">
        <v>2976</v>
      </c>
    </row>
    <row r="636" spans="1:5" ht="68" x14ac:dyDescent="0.2">
      <c r="A636" s="59" t="s">
        <v>2997</v>
      </c>
      <c r="B636" s="60" t="s">
        <v>1162</v>
      </c>
      <c r="C636" s="61"/>
      <c r="D636" s="59" t="s">
        <v>2886</v>
      </c>
      <c r="E636" s="60" t="s">
        <v>2887</v>
      </c>
    </row>
    <row r="637" spans="1:5" ht="102" x14ac:dyDescent="0.2">
      <c r="A637" s="59" t="s">
        <v>2998</v>
      </c>
      <c r="B637" s="60" t="s">
        <v>2999</v>
      </c>
      <c r="C637" s="61" t="s">
        <v>1828</v>
      </c>
      <c r="D637" s="59" t="s">
        <v>2942</v>
      </c>
      <c r="E637" s="60" t="s">
        <v>2943</v>
      </c>
    </row>
    <row r="638" spans="1:5" ht="102" x14ac:dyDescent="0.2">
      <c r="A638" s="59" t="s">
        <v>2998</v>
      </c>
      <c r="B638" s="60" t="s">
        <v>2999</v>
      </c>
      <c r="C638" s="61" t="s">
        <v>1828</v>
      </c>
      <c r="D638" s="59" t="s">
        <v>2970</v>
      </c>
      <c r="E638" s="60" t="s">
        <v>2971</v>
      </c>
    </row>
    <row r="639" spans="1:5" ht="34" x14ac:dyDescent="0.2">
      <c r="A639" s="59" t="s">
        <v>3000</v>
      </c>
      <c r="B639" s="60" t="s">
        <v>1164</v>
      </c>
      <c r="C639" s="61" t="s">
        <v>1828</v>
      </c>
      <c r="D639" s="59" t="s">
        <v>2884</v>
      </c>
      <c r="E639" s="60" t="s">
        <v>2885</v>
      </c>
    </row>
    <row r="640" spans="1:5" ht="68" x14ac:dyDescent="0.2">
      <c r="A640" s="59" t="s">
        <v>3000</v>
      </c>
      <c r="B640" s="60" t="s">
        <v>1164</v>
      </c>
      <c r="C640" s="61" t="s">
        <v>1828</v>
      </c>
      <c r="D640" s="59" t="s">
        <v>3001</v>
      </c>
      <c r="E640" s="60" t="s">
        <v>3002</v>
      </c>
    </row>
    <row r="641" spans="1:5" ht="85" x14ac:dyDescent="0.2">
      <c r="A641" s="59" t="s">
        <v>3003</v>
      </c>
      <c r="B641" s="60" t="s">
        <v>1168</v>
      </c>
      <c r="C641" s="61" t="s">
        <v>1828</v>
      </c>
      <c r="D641" s="59" t="s">
        <v>3004</v>
      </c>
      <c r="E641" s="60" t="s">
        <v>3005</v>
      </c>
    </row>
    <row r="642" spans="1:5" ht="34" x14ac:dyDescent="0.2">
      <c r="A642" s="59" t="s">
        <v>3003</v>
      </c>
      <c r="B642" s="60" t="s">
        <v>1168</v>
      </c>
      <c r="C642" s="61" t="s">
        <v>1828</v>
      </c>
      <c r="D642" s="59" t="s">
        <v>3006</v>
      </c>
      <c r="E642" s="60" t="s">
        <v>3007</v>
      </c>
    </row>
    <row r="643" spans="1:5" ht="68" x14ac:dyDescent="0.2">
      <c r="A643" s="59" t="s">
        <v>3003</v>
      </c>
      <c r="B643" s="60" t="s">
        <v>1168</v>
      </c>
      <c r="C643" s="61" t="s">
        <v>1828</v>
      </c>
      <c r="D643" s="59" t="s">
        <v>3008</v>
      </c>
      <c r="E643" s="60" t="s">
        <v>3009</v>
      </c>
    </row>
    <row r="644" spans="1:5" ht="119" x14ac:dyDescent="0.2">
      <c r="A644" s="59" t="s">
        <v>3003</v>
      </c>
      <c r="B644" s="60" t="s">
        <v>1168</v>
      </c>
      <c r="C644" s="61" t="s">
        <v>1828</v>
      </c>
      <c r="D644" s="59" t="s">
        <v>2853</v>
      </c>
      <c r="E644" s="60" t="s">
        <v>2854</v>
      </c>
    </row>
    <row r="645" spans="1:5" ht="102" x14ac:dyDescent="0.2">
      <c r="A645" s="59" t="s">
        <v>3010</v>
      </c>
      <c r="B645" s="60" t="s">
        <v>3011</v>
      </c>
      <c r="C645" s="61"/>
      <c r="D645" s="59" t="s">
        <v>2697</v>
      </c>
      <c r="E645" s="60" t="s">
        <v>2698</v>
      </c>
    </row>
    <row r="646" spans="1:5" ht="34" x14ac:dyDescent="0.2">
      <c r="A646" s="59" t="s">
        <v>3012</v>
      </c>
      <c r="B646" s="60" t="s">
        <v>1172</v>
      </c>
      <c r="C646" s="61"/>
      <c r="D646" s="59" t="s">
        <v>3013</v>
      </c>
      <c r="E646" s="60" t="s">
        <v>3014</v>
      </c>
    </row>
    <row r="647" spans="1:5" ht="102" x14ac:dyDescent="0.2">
      <c r="A647" s="59" t="s">
        <v>3015</v>
      </c>
      <c r="B647" s="60" t="s">
        <v>1174</v>
      </c>
      <c r="C647" s="61"/>
      <c r="D647" s="59" t="s">
        <v>3016</v>
      </c>
      <c r="E647" s="60" t="s">
        <v>3017</v>
      </c>
    </row>
    <row r="648" spans="1:5" ht="85" x14ac:dyDescent="0.2">
      <c r="A648" s="59" t="s">
        <v>3018</v>
      </c>
      <c r="B648" s="60" t="s">
        <v>1176</v>
      </c>
      <c r="C648" s="61" t="s">
        <v>1828</v>
      </c>
      <c r="D648" s="59" t="s">
        <v>3004</v>
      </c>
      <c r="E648" s="60" t="s">
        <v>3005</v>
      </c>
    </row>
    <row r="649" spans="1:5" ht="68" x14ac:dyDescent="0.2">
      <c r="A649" s="59" t="s">
        <v>3019</v>
      </c>
      <c r="B649" s="60" t="s">
        <v>1176</v>
      </c>
      <c r="C649" s="61" t="s">
        <v>1828</v>
      </c>
      <c r="D649" s="59" t="s">
        <v>2960</v>
      </c>
      <c r="E649" s="60" t="s">
        <v>2961</v>
      </c>
    </row>
    <row r="650" spans="1:5" ht="85" x14ac:dyDescent="0.2">
      <c r="A650" s="59" t="s">
        <v>3020</v>
      </c>
      <c r="B650" s="60" t="s">
        <v>1178</v>
      </c>
      <c r="C650" s="61"/>
      <c r="D650" s="59" t="s">
        <v>3004</v>
      </c>
      <c r="E650" s="60" t="s">
        <v>3005</v>
      </c>
    </row>
    <row r="651" spans="1:5" ht="85" x14ac:dyDescent="0.2">
      <c r="A651" s="59" t="s">
        <v>3021</v>
      </c>
      <c r="B651" s="60" t="s">
        <v>1180</v>
      </c>
      <c r="C651" s="61"/>
      <c r="D651" s="59" t="s">
        <v>3004</v>
      </c>
      <c r="E651" s="60" t="s">
        <v>3005</v>
      </c>
    </row>
    <row r="652" spans="1:5" ht="34" x14ac:dyDescent="0.2">
      <c r="A652" s="59" t="s">
        <v>3022</v>
      </c>
      <c r="B652" s="60" t="s">
        <v>1182</v>
      </c>
      <c r="C652" s="61"/>
      <c r="D652" s="59" t="s">
        <v>3023</v>
      </c>
      <c r="E652" s="60" t="s">
        <v>3024</v>
      </c>
    </row>
    <row r="653" spans="1:5" ht="68" x14ac:dyDescent="0.2">
      <c r="A653" s="59" t="s">
        <v>3025</v>
      </c>
      <c r="B653" s="60" t="s">
        <v>3026</v>
      </c>
      <c r="C653" s="61" t="s">
        <v>1828</v>
      </c>
      <c r="D653" s="59" t="s">
        <v>3001</v>
      </c>
      <c r="E653" s="60" t="s">
        <v>3002</v>
      </c>
    </row>
    <row r="654" spans="1:5" ht="34" x14ac:dyDescent="0.2">
      <c r="A654" s="59" t="s">
        <v>3025</v>
      </c>
      <c r="B654" s="60" t="s">
        <v>3026</v>
      </c>
      <c r="C654" s="61" t="s">
        <v>1828</v>
      </c>
      <c r="D654" s="59" t="s">
        <v>3027</v>
      </c>
      <c r="E654" s="60" t="s">
        <v>3028</v>
      </c>
    </row>
    <row r="655" spans="1:5" ht="34" x14ac:dyDescent="0.2">
      <c r="A655" s="59" t="s">
        <v>3029</v>
      </c>
      <c r="B655" s="60" t="s">
        <v>3030</v>
      </c>
      <c r="C655" s="61" t="s">
        <v>1828</v>
      </c>
      <c r="D655" s="59" t="s">
        <v>3027</v>
      </c>
      <c r="E655" s="60" t="s">
        <v>3028</v>
      </c>
    </row>
    <row r="656" spans="1:5" ht="34" x14ac:dyDescent="0.2">
      <c r="A656" s="59" t="s">
        <v>3029</v>
      </c>
      <c r="B656" s="60" t="s">
        <v>3030</v>
      </c>
      <c r="C656" s="61" t="s">
        <v>1828</v>
      </c>
      <c r="D656" s="59" t="s">
        <v>3031</v>
      </c>
      <c r="E656" s="60" t="s">
        <v>3032</v>
      </c>
    </row>
    <row r="657" spans="1:5" ht="51" x14ac:dyDescent="0.2">
      <c r="A657" s="59" t="s">
        <v>3033</v>
      </c>
      <c r="B657" s="60" t="s">
        <v>1186</v>
      </c>
      <c r="C657" s="61"/>
      <c r="D657" s="59" t="s">
        <v>3027</v>
      </c>
      <c r="E657" s="60" t="s">
        <v>3028</v>
      </c>
    </row>
    <row r="658" spans="1:5" ht="85" x14ac:dyDescent="0.2">
      <c r="A658" s="59" t="s">
        <v>3034</v>
      </c>
      <c r="B658" s="66" t="s">
        <v>1188</v>
      </c>
      <c r="C658" s="61"/>
      <c r="D658" s="59" t="s">
        <v>2301</v>
      </c>
      <c r="E658" s="60" t="s">
        <v>2302</v>
      </c>
    </row>
    <row r="659" spans="1:5" ht="51" x14ac:dyDescent="0.2">
      <c r="A659" s="59" t="s">
        <v>3035</v>
      </c>
      <c r="B659" s="66" t="s">
        <v>3036</v>
      </c>
      <c r="C659" s="61"/>
      <c r="D659" s="59" t="s">
        <v>3037</v>
      </c>
      <c r="E659" s="60" t="s">
        <v>3038</v>
      </c>
    </row>
    <row r="660" spans="1:5" ht="51" x14ac:dyDescent="0.2">
      <c r="A660" s="59" t="s">
        <v>3039</v>
      </c>
      <c r="B660" s="66" t="s">
        <v>3040</v>
      </c>
      <c r="C660" s="61"/>
      <c r="D660" s="59" t="s">
        <v>2672</v>
      </c>
      <c r="E660" s="60" t="s">
        <v>2673</v>
      </c>
    </row>
    <row r="661" spans="1:5" ht="51" x14ac:dyDescent="0.2">
      <c r="A661" s="59" t="s">
        <v>3041</v>
      </c>
      <c r="B661" s="66" t="s">
        <v>1194</v>
      </c>
      <c r="C661" s="61"/>
      <c r="D661" s="59" t="s">
        <v>3042</v>
      </c>
      <c r="E661" s="60" t="s">
        <v>3043</v>
      </c>
    </row>
    <row r="662" spans="1:5" ht="153" x14ac:dyDescent="0.2">
      <c r="A662" s="59" t="s">
        <v>3044</v>
      </c>
      <c r="B662" s="60" t="s">
        <v>3045</v>
      </c>
      <c r="C662" s="61"/>
      <c r="D662" s="59" t="s">
        <v>3046</v>
      </c>
      <c r="E662" s="60" t="s">
        <v>3047</v>
      </c>
    </row>
    <row r="663" spans="1:5" ht="34" x14ac:dyDescent="0.2">
      <c r="A663" s="59" t="s">
        <v>3048</v>
      </c>
      <c r="B663" s="60" t="s">
        <v>1196</v>
      </c>
      <c r="C663" s="63"/>
      <c r="D663" s="70" t="s">
        <v>3049</v>
      </c>
      <c r="E663" s="66" t="s">
        <v>3050</v>
      </c>
    </row>
    <row r="664" spans="1:5" ht="85" x14ac:dyDescent="0.2">
      <c r="A664" s="59" t="s">
        <v>3051</v>
      </c>
      <c r="B664" s="60" t="s">
        <v>1198</v>
      </c>
      <c r="C664" s="63"/>
      <c r="D664" s="59" t="s">
        <v>3052</v>
      </c>
      <c r="E664" s="60" t="s">
        <v>3053</v>
      </c>
    </row>
    <row r="665" spans="1:5" ht="51" x14ac:dyDescent="0.2">
      <c r="A665" s="59" t="s">
        <v>3054</v>
      </c>
      <c r="B665" s="60" t="s">
        <v>1200</v>
      </c>
      <c r="C665" s="63"/>
      <c r="D665" s="59" t="s">
        <v>3055</v>
      </c>
      <c r="E665" s="60" t="s">
        <v>3056</v>
      </c>
    </row>
    <row r="666" spans="1:5" ht="85" x14ac:dyDescent="0.2">
      <c r="A666" s="59" t="s">
        <v>3057</v>
      </c>
      <c r="B666" s="60" t="s">
        <v>1202</v>
      </c>
      <c r="C666" s="61"/>
      <c r="D666" s="59" t="s">
        <v>2964</v>
      </c>
      <c r="E666" s="60" t="s">
        <v>2965</v>
      </c>
    </row>
    <row r="667" spans="1:5" ht="85" x14ac:dyDescent="0.2">
      <c r="A667" s="59" t="s">
        <v>3058</v>
      </c>
      <c r="B667" s="60" t="s">
        <v>1204</v>
      </c>
      <c r="C667" s="61"/>
      <c r="D667" s="59" t="s">
        <v>3004</v>
      </c>
      <c r="E667" s="60" t="s">
        <v>3005</v>
      </c>
    </row>
    <row r="668" spans="1:5" ht="51" x14ac:dyDescent="0.2">
      <c r="A668" s="59" t="s">
        <v>3059</v>
      </c>
      <c r="B668" s="60" t="s">
        <v>1206</v>
      </c>
      <c r="C668" s="61"/>
      <c r="D668" s="59" t="s">
        <v>2957</v>
      </c>
      <c r="E668" s="60" t="s">
        <v>2958</v>
      </c>
    </row>
    <row r="669" spans="1:5" ht="51" x14ac:dyDescent="0.2">
      <c r="A669" s="59" t="s">
        <v>3060</v>
      </c>
      <c r="B669" s="60" t="s">
        <v>1208</v>
      </c>
      <c r="C669" s="63"/>
      <c r="D669" s="59" t="s">
        <v>2980</v>
      </c>
      <c r="E669" s="60" t="s">
        <v>2981</v>
      </c>
    </row>
    <row r="670" spans="1:5" ht="102" x14ac:dyDescent="0.2">
      <c r="A670" s="59" t="s">
        <v>3061</v>
      </c>
      <c r="B670" s="60" t="s">
        <v>1210</v>
      </c>
      <c r="C670" s="61"/>
      <c r="D670" s="59" t="s">
        <v>3062</v>
      </c>
      <c r="E670" s="60" t="s">
        <v>3063</v>
      </c>
    </row>
    <row r="671" spans="1:5" ht="119" x14ac:dyDescent="0.2">
      <c r="A671" s="59" t="s">
        <v>3064</v>
      </c>
      <c r="B671" s="60" t="s">
        <v>1212</v>
      </c>
      <c r="C671" s="61"/>
      <c r="D671" s="59" t="s">
        <v>2063</v>
      </c>
      <c r="E671" s="60" t="s">
        <v>2064</v>
      </c>
    </row>
    <row r="672" spans="1:5" ht="102" x14ac:dyDescent="0.2">
      <c r="A672" s="59" t="s">
        <v>3065</v>
      </c>
      <c r="B672" s="60" t="s">
        <v>3066</v>
      </c>
      <c r="C672" s="63"/>
      <c r="D672" s="59" t="s">
        <v>2970</v>
      </c>
      <c r="E672" s="60" t="s">
        <v>2971</v>
      </c>
    </row>
    <row r="673" spans="1:5" ht="68" x14ac:dyDescent="0.2">
      <c r="A673" s="59" t="s">
        <v>3067</v>
      </c>
      <c r="B673" s="60" t="s">
        <v>1214</v>
      </c>
      <c r="C673" s="63" t="s">
        <v>1828</v>
      </c>
      <c r="D673" s="59" t="s">
        <v>3068</v>
      </c>
      <c r="E673" s="60" t="s">
        <v>3069</v>
      </c>
    </row>
    <row r="674" spans="1:5" ht="51" x14ac:dyDescent="0.2">
      <c r="A674" s="59" t="s">
        <v>3067</v>
      </c>
      <c r="B674" s="60" t="s">
        <v>1214</v>
      </c>
      <c r="C674" s="63" t="s">
        <v>1828</v>
      </c>
      <c r="D674" s="59" t="s">
        <v>3070</v>
      </c>
      <c r="E674" s="60" t="s">
        <v>3071</v>
      </c>
    </row>
    <row r="675" spans="1:5" ht="51" x14ac:dyDescent="0.2">
      <c r="A675" s="59" t="s">
        <v>3067</v>
      </c>
      <c r="B675" s="60" t="s">
        <v>1214</v>
      </c>
      <c r="C675" s="63" t="s">
        <v>1828</v>
      </c>
      <c r="D675" s="59" t="s">
        <v>3072</v>
      </c>
      <c r="E675" s="60" t="s">
        <v>3073</v>
      </c>
    </row>
    <row r="676" spans="1:5" ht="51" x14ac:dyDescent="0.2">
      <c r="A676" s="59" t="s">
        <v>3067</v>
      </c>
      <c r="B676" s="60" t="s">
        <v>1214</v>
      </c>
      <c r="C676" s="63" t="s">
        <v>1828</v>
      </c>
      <c r="D676" s="59" t="s">
        <v>3074</v>
      </c>
      <c r="E676" s="60" t="s">
        <v>3075</v>
      </c>
    </row>
    <row r="677" spans="1:5" ht="51" x14ac:dyDescent="0.2">
      <c r="A677" s="59" t="s">
        <v>3067</v>
      </c>
      <c r="B677" s="60" t="s">
        <v>1214</v>
      </c>
      <c r="C677" s="63" t="s">
        <v>1828</v>
      </c>
      <c r="D677" s="59" t="s">
        <v>3076</v>
      </c>
      <c r="E677" s="60" t="s">
        <v>3077</v>
      </c>
    </row>
    <row r="678" spans="1:5" ht="68" x14ac:dyDescent="0.2">
      <c r="A678" s="59" t="s">
        <v>3067</v>
      </c>
      <c r="B678" s="60" t="s">
        <v>1214</v>
      </c>
      <c r="C678" s="63" t="s">
        <v>1828</v>
      </c>
      <c r="D678" s="59" t="s">
        <v>3078</v>
      </c>
      <c r="E678" s="60" t="s">
        <v>3079</v>
      </c>
    </row>
    <row r="679" spans="1:5" ht="85" x14ac:dyDescent="0.2">
      <c r="A679" s="59" t="s">
        <v>3067</v>
      </c>
      <c r="B679" s="60" t="s">
        <v>1214</v>
      </c>
      <c r="C679" s="63" t="s">
        <v>1828</v>
      </c>
      <c r="D679" s="59" t="s">
        <v>3080</v>
      </c>
      <c r="E679" s="60" t="s">
        <v>3081</v>
      </c>
    </row>
    <row r="680" spans="1:5" ht="68" x14ac:dyDescent="0.2">
      <c r="A680" s="59" t="s">
        <v>3067</v>
      </c>
      <c r="B680" s="60" t="s">
        <v>1214</v>
      </c>
      <c r="C680" s="63" t="s">
        <v>1828</v>
      </c>
      <c r="D680" s="59" t="s">
        <v>3082</v>
      </c>
      <c r="E680" s="60" t="s">
        <v>3083</v>
      </c>
    </row>
    <row r="681" spans="1:5" ht="68" x14ac:dyDescent="0.2">
      <c r="A681" s="59" t="s">
        <v>3067</v>
      </c>
      <c r="B681" s="60" t="s">
        <v>1214</v>
      </c>
      <c r="C681" s="63" t="s">
        <v>1828</v>
      </c>
      <c r="D681" s="59" t="s">
        <v>3084</v>
      </c>
      <c r="E681" s="60" t="s">
        <v>3085</v>
      </c>
    </row>
    <row r="682" spans="1:5" ht="51" x14ac:dyDescent="0.2">
      <c r="A682" s="59" t="s">
        <v>3067</v>
      </c>
      <c r="B682" s="60" t="s">
        <v>1214</v>
      </c>
      <c r="C682" s="63" t="s">
        <v>1828</v>
      </c>
      <c r="D682" s="59" t="s">
        <v>3086</v>
      </c>
      <c r="E682" s="60" t="s">
        <v>3087</v>
      </c>
    </row>
    <row r="683" spans="1:5" ht="85" x14ac:dyDescent="0.2">
      <c r="A683" s="59" t="s">
        <v>3067</v>
      </c>
      <c r="B683" s="60" t="s">
        <v>1214</v>
      </c>
      <c r="C683" s="63" t="s">
        <v>1828</v>
      </c>
      <c r="D683" s="59" t="s">
        <v>3088</v>
      </c>
      <c r="E683" s="60" t="s">
        <v>3089</v>
      </c>
    </row>
    <row r="684" spans="1:5" ht="51" x14ac:dyDescent="0.2">
      <c r="A684" s="59" t="s">
        <v>3067</v>
      </c>
      <c r="B684" s="60" t="s">
        <v>1214</v>
      </c>
      <c r="C684" s="63" t="s">
        <v>1828</v>
      </c>
      <c r="D684" s="59" t="s">
        <v>3090</v>
      </c>
      <c r="E684" s="60" t="s">
        <v>3091</v>
      </c>
    </row>
    <row r="685" spans="1:5" ht="51" x14ac:dyDescent="0.2">
      <c r="A685" s="59" t="s">
        <v>3067</v>
      </c>
      <c r="B685" s="60" t="s">
        <v>1214</v>
      </c>
      <c r="C685" s="63" t="s">
        <v>1828</v>
      </c>
      <c r="D685" s="59" t="s">
        <v>3092</v>
      </c>
      <c r="E685" s="60" t="s">
        <v>3093</v>
      </c>
    </row>
    <row r="686" spans="1:5" ht="85" x14ac:dyDescent="0.2">
      <c r="A686" s="59" t="s">
        <v>3094</v>
      </c>
      <c r="B686" s="60" t="s">
        <v>1216</v>
      </c>
      <c r="C686" s="63" t="s">
        <v>1828</v>
      </c>
      <c r="D686" s="59" t="s">
        <v>3095</v>
      </c>
      <c r="E686" s="60" t="s">
        <v>3096</v>
      </c>
    </row>
    <row r="687" spans="1:5" ht="119" x14ac:dyDescent="0.2">
      <c r="A687" s="59" t="s">
        <v>3097</v>
      </c>
      <c r="B687" s="60" t="s">
        <v>1216</v>
      </c>
      <c r="C687" s="63" t="s">
        <v>1828</v>
      </c>
      <c r="D687" s="59" t="s">
        <v>2643</v>
      </c>
      <c r="E687" s="60" t="s">
        <v>2644</v>
      </c>
    </row>
    <row r="688" spans="1:5" ht="153" x14ac:dyDescent="0.2">
      <c r="A688" s="59" t="s">
        <v>3097</v>
      </c>
      <c r="B688" s="60" t="s">
        <v>1216</v>
      </c>
      <c r="C688" s="63" t="s">
        <v>1828</v>
      </c>
      <c r="D688" s="59" t="s">
        <v>3098</v>
      </c>
      <c r="E688" s="60" t="s">
        <v>3099</v>
      </c>
    </row>
    <row r="689" spans="1:5" ht="51" x14ac:dyDescent="0.2">
      <c r="A689" s="59" t="s">
        <v>3100</v>
      </c>
      <c r="B689" s="60" t="s">
        <v>1218</v>
      </c>
      <c r="C689" s="63" t="s">
        <v>1828</v>
      </c>
      <c r="D689" s="59" t="s">
        <v>3074</v>
      </c>
      <c r="E689" s="60" t="s">
        <v>3075</v>
      </c>
    </row>
    <row r="690" spans="1:5" ht="34" x14ac:dyDescent="0.2">
      <c r="A690" s="59" t="s">
        <v>3100</v>
      </c>
      <c r="B690" s="60" t="s">
        <v>1218</v>
      </c>
      <c r="C690" s="63" t="s">
        <v>1828</v>
      </c>
      <c r="D690" s="59" t="s">
        <v>3076</v>
      </c>
      <c r="E690" s="60" t="s">
        <v>3077</v>
      </c>
    </row>
    <row r="691" spans="1:5" ht="68" x14ac:dyDescent="0.2">
      <c r="A691" s="59" t="s">
        <v>3100</v>
      </c>
      <c r="B691" s="60" t="s">
        <v>1218</v>
      </c>
      <c r="C691" s="63" t="s">
        <v>1828</v>
      </c>
      <c r="D691" s="59" t="s">
        <v>3078</v>
      </c>
      <c r="E691" s="60" t="s">
        <v>3079</v>
      </c>
    </row>
    <row r="692" spans="1:5" ht="85" x14ac:dyDescent="0.2">
      <c r="A692" s="59" t="s">
        <v>3100</v>
      </c>
      <c r="B692" s="60" t="s">
        <v>1218</v>
      </c>
      <c r="C692" s="63" t="s">
        <v>1828</v>
      </c>
      <c r="D692" s="59" t="s">
        <v>3080</v>
      </c>
      <c r="E692" s="60" t="s">
        <v>3081</v>
      </c>
    </row>
    <row r="693" spans="1:5" ht="68" x14ac:dyDescent="0.2">
      <c r="A693" s="59" t="s">
        <v>3100</v>
      </c>
      <c r="B693" s="60" t="s">
        <v>1218</v>
      </c>
      <c r="C693" s="63" t="s">
        <v>1828</v>
      </c>
      <c r="D693" s="59" t="s">
        <v>3082</v>
      </c>
      <c r="E693" s="60" t="s">
        <v>3083</v>
      </c>
    </row>
    <row r="694" spans="1:5" ht="34" x14ac:dyDescent="0.2">
      <c r="A694" s="59" t="s">
        <v>3100</v>
      </c>
      <c r="B694" s="60" t="s">
        <v>1218</v>
      </c>
      <c r="C694" s="63" t="s">
        <v>1828</v>
      </c>
      <c r="D694" s="59" t="s">
        <v>3086</v>
      </c>
      <c r="E694" s="60" t="s">
        <v>3087</v>
      </c>
    </row>
    <row r="695" spans="1:5" ht="85" x14ac:dyDescent="0.2">
      <c r="A695" s="59" t="s">
        <v>3101</v>
      </c>
      <c r="B695" s="60" t="s">
        <v>1220</v>
      </c>
      <c r="C695" s="63" t="s">
        <v>1828</v>
      </c>
      <c r="D695" s="59" t="s">
        <v>3095</v>
      </c>
      <c r="E695" s="60" t="s">
        <v>3096</v>
      </c>
    </row>
    <row r="696" spans="1:5" ht="102" x14ac:dyDescent="0.2">
      <c r="A696" s="59" t="s">
        <v>3101</v>
      </c>
      <c r="B696" s="60" t="s">
        <v>1220</v>
      </c>
      <c r="C696" s="63" t="s">
        <v>1828</v>
      </c>
      <c r="D696" s="59" t="s">
        <v>3102</v>
      </c>
      <c r="E696" s="60" t="s">
        <v>3103</v>
      </c>
    </row>
    <row r="697" spans="1:5" ht="102" x14ac:dyDescent="0.2">
      <c r="A697" s="59" t="s">
        <v>3101</v>
      </c>
      <c r="B697" s="60" t="s">
        <v>1220</v>
      </c>
      <c r="C697" s="63" t="s">
        <v>1828</v>
      </c>
      <c r="D697" s="59" t="s">
        <v>3104</v>
      </c>
      <c r="E697" s="60" t="s">
        <v>3105</v>
      </c>
    </row>
    <row r="698" spans="1:5" ht="68" x14ac:dyDescent="0.2">
      <c r="A698" s="59" t="s">
        <v>3106</v>
      </c>
      <c r="B698" s="60" t="s">
        <v>1222</v>
      </c>
      <c r="C698" s="63" t="s">
        <v>1828</v>
      </c>
      <c r="D698" s="59" t="s">
        <v>3068</v>
      </c>
      <c r="E698" s="60" t="s">
        <v>3069</v>
      </c>
    </row>
    <row r="699" spans="1:5" ht="51" x14ac:dyDescent="0.2">
      <c r="A699" s="59" t="s">
        <v>3106</v>
      </c>
      <c r="B699" s="60" t="s">
        <v>1222</v>
      </c>
      <c r="C699" s="63" t="s">
        <v>1828</v>
      </c>
      <c r="D699" s="59" t="s">
        <v>3070</v>
      </c>
      <c r="E699" s="60" t="s">
        <v>3071</v>
      </c>
    </row>
    <row r="700" spans="1:5" ht="102" x14ac:dyDescent="0.2">
      <c r="A700" s="59" t="s">
        <v>3106</v>
      </c>
      <c r="B700" s="60" t="s">
        <v>1222</v>
      </c>
      <c r="C700" s="63" t="s">
        <v>1828</v>
      </c>
      <c r="D700" s="59" t="s">
        <v>2767</v>
      </c>
      <c r="E700" s="60" t="s">
        <v>2768</v>
      </c>
    </row>
    <row r="701" spans="1:5" ht="51" x14ac:dyDescent="0.2">
      <c r="A701" s="59" t="s">
        <v>3106</v>
      </c>
      <c r="B701" s="60" t="s">
        <v>1222</v>
      </c>
      <c r="C701" s="63" t="s">
        <v>1828</v>
      </c>
      <c r="D701" s="59" t="s">
        <v>3072</v>
      </c>
      <c r="E701" s="60" t="s">
        <v>3073</v>
      </c>
    </row>
    <row r="702" spans="1:5" ht="68" x14ac:dyDescent="0.2">
      <c r="A702" s="59" t="s">
        <v>3106</v>
      </c>
      <c r="B702" s="60" t="s">
        <v>1222</v>
      </c>
      <c r="C702" s="63" t="s">
        <v>1828</v>
      </c>
      <c r="D702" s="59" t="s">
        <v>3082</v>
      </c>
      <c r="E702" s="60" t="s">
        <v>3083</v>
      </c>
    </row>
    <row r="703" spans="1:5" ht="85" x14ac:dyDescent="0.2">
      <c r="A703" s="59" t="s">
        <v>3106</v>
      </c>
      <c r="B703" s="60" t="s">
        <v>1222</v>
      </c>
      <c r="C703" s="63" t="s">
        <v>1828</v>
      </c>
      <c r="D703" s="59" t="s">
        <v>3107</v>
      </c>
      <c r="E703" s="60" t="s">
        <v>3108</v>
      </c>
    </row>
    <row r="704" spans="1:5" ht="51" x14ac:dyDescent="0.2">
      <c r="A704" s="59" t="s">
        <v>3109</v>
      </c>
      <c r="B704" s="60" t="s">
        <v>1224</v>
      </c>
      <c r="C704" s="63" t="s">
        <v>1828</v>
      </c>
      <c r="D704" s="59" t="s">
        <v>3110</v>
      </c>
      <c r="E704" s="60" t="s">
        <v>3111</v>
      </c>
    </row>
    <row r="705" spans="1:5" ht="85" x14ac:dyDescent="0.2">
      <c r="A705" s="59" t="s">
        <v>3109</v>
      </c>
      <c r="B705" s="60" t="s">
        <v>1224</v>
      </c>
      <c r="C705" s="63" t="s">
        <v>1828</v>
      </c>
      <c r="D705" s="59" t="s">
        <v>3112</v>
      </c>
      <c r="E705" s="60" t="s">
        <v>3113</v>
      </c>
    </row>
    <row r="706" spans="1:5" ht="34" x14ac:dyDescent="0.2">
      <c r="A706" s="59" t="s">
        <v>3109</v>
      </c>
      <c r="B706" s="60" t="s">
        <v>1224</v>
      </c>
      <c r="C706" s="63" t="s">
        <v>1828</v>
      </c>
      <c r="D706" s="59" t="s">
        <v>3114</v>
      </c>
      <c r="E706" s="60" t="s">
        <v>3115</v>
      </c>
    </row>
    <row r="707" spans="1:5" ht="85" x14ac:dyDescent="0.2">
      <c r="A707" s="59" t="s">
        <v>3109</v>
      </c>
      <c r="B707" s="60" t="s">
        <v>1224</v>
      </c>
      <c r="C707" s="63" t="s">
        <v>1828</v>
      </c>
      <c r="D707" s="59" t="s">
        <v>3116</v>
      </c>
      <c r="E707" s="60" t="s">
        <v>3117</v>
      </c>
    </row>
    <row r="708" spans="1:5" ht="85" x14ac:dyDescent="0.2">
      <c r="A708" s="59" t="s">
        <v>3109</v>
      </c>
      <c r="B708" s="60" t="s">
        <v>1224</v>
      </c>
      <c r="C708" s="63" t="s">
        <v>1828</v>
      </c>
      <c r="D708" s="59" t="s">
        <v>2790</v>
      </c>
      <c r="E708" s="60" t="s">
        <v>2791</v>
      </c>
    </row>
    <row r="709" spans="1:5" ht="68" x14ac:dyDescent="0.2">
      <c r="A709" s="59" t="s">
        <v>3118</v>
      </c>
      <c r="B709" s="60" t="s">
        <v>1226</v>
      </c>
      <c r="C709" s="63" t="s">
        <v>1828</v>
      </c>
      <c r="D709" s="59" t="s">
        <v>3119</v>
      </c>
      <c r="E709" s="60" t="s">
        <v>3120</v>
      </c>
    </row>
    <row r="710" spans="1:5" ht="85" x14ac:dyDescent="0.2">
      <c r="A710" s="59" t="s">
        <v>3118</v>
      </c>
      <c r="B710" s="60" t="s">
        <v>1226</v>
      </c>
      <c r="C710" s="63" t="s">
        <v>1828</v>
      </c>
      <c r="D710" s="59" t="s">
        <v>3112</v>
      </c>
      <c r="E710" s="60" t="s">
        <v>3113</v>
      </c>
    </row>
    <row r="711" spans="1:5" ht="51" x14ac:dyDescent="0.2">
      <c r="A711" s="59" t="s">
        <v>3118</v>
      </c>
      <c r="B711" s="60" t="s">
        <v>1226</v>
      </c>
      <c r="C711" s="63" t="s">
        <v>1828</v>
      </c>
      <c r="D711" s="59" t="s">
        <v>3121</v>
      </c>
      <c r="E711" s="60" t="s">
        <v>3122</v>
      </c>
    </row>
    <row r="712" spans="1:5" ht="85" x14ac:dyDescent="0.2">
      <c r="A712" s="59" t="s">
        <v>3118</v>
      </c>
      <c r="B712" s="60" t="s">
        <v>1226</v>
      </c>
      <c r="C712" s="63" t="s">
        <v>1828</v>
      </c>
      <c r="D712" s="59" t="s">
        <v>3116</v>
      </c>
      <c r="E712" s="60" t="s">
        <v>3117</v>
      </c>
    </row>
    <row r="713" spans="1:5" ht="85" x14ac:dyDescent="0.2">
      <c r="A713" s="59" t="s">
        <v>3118</v>
      </c>
      <c r="B713" s="60" t="s">
        <v>1226</v>
      </c>
      <c r="C713" s="63" t="s">
        <v>1828</v>
      </c>
      <c r="D713" s="59" t="s">
        <v>3123</v>
      </c>
      <c r="E713" s="60" t="s">
        <v>3124</v>
      </c>
    </row>
    <row r="714" spans="1:5" ht="34" x14ac:dyDescent="0.2">
      <c r="A714" s="59" t="s">
        <v>3125</v>
      </c>
      <c r="B714" s="60" t="s">
        <v>3126</v>
      </c>
      <c r="C714" s="63" t="s">
        <v>1828</v>
      </c>
      <c r="D714" s="59" t="s">
        <v>3114</v>
      </c>
      <c r="E714" s="60" t="s">
        <v>3115</v>
      </c>
    </row>
    <row r="715" spans="1:5" ht="51" x14ac:dyDescent="0.2">
      <c r="A715" s="59" t="s">
        <v>3125</v>
      </c>
      <c r="B715" s="60" t="s">
        <v>3126</v>
      </c>
      <c r="C715" s="63" t="s">
        <v>1828</v>
      </c>
      <c r="D715" s="59" t="s">
        <v>3121</v>
      </c>
      <c r="E715" s="60" t="s">
        <v>3122</v>
      </c>
    </row>
    <row r="716" spans="1:5" ht="85" x14ac:dyDescent="0.2">
      <c r="A716" s="59" t="s">
        <v>3125</v>
      </c>
      <c r="B716" s="60" t="s">
        <v>3126</v>
      </c>
      <c r="C716" s="63" t="s">
        <v>1828</v>
      </c>
      <c r="D716" s="59" t="s">
        <v>3116</v>
      </c>
      <c r="E716" s="60" t="s">
        <v>3117</v>
      </c>
    </row>
    <row r="717" spans="1:5" ht="85" x14ac:dyDescent="0.2">
      <c r="A717" s="59" t="s">
        <v>3127</v>
      </c>
      <c r="B717" s="60" t="s">
        <v>3128</v>
      </c>
      <c r="C717" s="63" t="s">
        <v>1828</v>
      </c>
      <c r="D717" s="59" t="s">
        <v>3088</v>
      </c>
      <c r="E717" s="60" t="s">
        <v>3089</v>
      </c>
    </row>
    <row r="718" spans="1:5" ht="51" x14ac:dyDescent="0.2">
      <c r="A718" s="59" t="s">
        <v>3127</v>
      </c>
      <c r="B718" s="60" t="s">
        <v>3128</v>
      </c>
      <c r="C718" s="63" t="s">
        <v>1828</v>
      </c>
      <c r="D718" s="59" t="s">
        <v>3090</v>
      </c>
      <c r="E718" s="60" t="s">
        <v>3091</v>
      </c>
    </row>
    <row r="719" spans="1:5" ht="102" x14ac:dyDescent="0.2">
      <c r="A719" s="59" t="s">
        <v>3127</v>
      </c>
      <c r="B719" s="60" t="s">
        <v>3128</v>
      </c>
      <c r="C719" s="63" t="s">
        <v>1828</v>
      </c>
      <c r="D719" s="59" t="s">
        <v>3129</v>
      </c>
      <c r="E719" s="60" t="s">
        <v>3130</v>
      </c>
    </row>
    <row r="720" spans="1:5" ht="85" x14ac:dyDescent="0.2">
      <c r="A720" s="59" t="s">
        <v>3127</v>
      </c>
      <c r="B720" s="60" t="s">
        <v>3128</v>
      </c>
      <c r="C720" s="63" t="s">
        <v>1828</v>
      </c>
      <c r="D720" s="59" t="s">
        <v>3123</v>
      </c>
      <c r="E720" s="60" t="s">
        <v>3124</v>
      </c>
    </row>
    <row r="721" spans="1:5" ht="51" x14ac:dyDescent="0.2">
      <c r="A721" s="59" t="s">
        <v>3131</v>
      </c>
      <c r="B721" s="60" t="s">
        <v>3132</v>
      </c>
      <c r="C721" s="63" t="s">
        <v>1828</v>
      </c>
      <c r="D721" s="59" t="s">
        <v>3092</v>
      </c>
      <c r="E721" s="60" t="s">
        <v>3093</v>
      </c>
    </row>
    <row r="722" spans="1:5" ht="102" x14ac:dyDescent="0.2">
      <c r="A722" s="59" t="s">
        <v>3131</v>
      </c>
      <c r="B722" s="60" t="s">
        <v>3132</v>
      </c>
      <c r="C722" s="63" t="s">
        <v>1828</v>
      </c>
      <c r="D722" s="59" t="s">
        <v>3129</v>
      </c>
      <c r="E722" s="60" t="s">
        <v>3130</v>
      </c>
    </row>
    <row r="723" spans="1:5" ht="68" x14ac:dyDescent="0.2">
      <c r="A723" s="59" t="s">
        <v>3133</v>
      </c>
      <c r="B723" s="60" t="s">
        <v>1230</v>
      </c>
      <c r="C723" s="63" t="s">
        <v>1828</v>
      </c>
      <c r="D723" s="59" t="s">
        <v>3084</v>
      </c>
      <c r="E723" s="60" t="s">
        <v>3085</v>
      </c>
    </row>
    <row r="724" spans="1:5" ht="34" x14ac:dyDescent="0.2">
      <c r="A724" s="59" t="s">
        <v>3134</v>
      </c>
      <c r="B724" s="60" t="s">
        <v>1230</v>
      </c>
      <c r="C724" s="63" t="s">
        <v>1828</v>
      </c>
      <c r="D724" s="59" t="s">
        <v>3135</v>
      </c>
      <c r="E724" s="60" t="s">
        <v>3136</v>
      </c>
    </row>
    <row r="725" spans="1:5" ht="68" x14ac:dyDescent="0.2">
      <c r="A725" s="59" t="s">
        <v>3137</v>
      </c>
      <c r="B725" s="60" t="s">
        <v>1232</v>
      </c>
      <c r="C725" s="63"/>
      <c r="D725" s="59" t="s">
        <v>3084</v>
      </c>
      <c r="E725" s="60" t="s">
        <v>3085</v>
      </c>
    </row>
    <row r="726" spans="1:5" ht="68" x14ac:dyDescent="0.2">
      <c r="A726" s="59" t="s">
        <v>3138</v>
      </c>
      <c r="B726" s="60" t="s">
        <v>1234</v>
      </c>
      <c r="C726" s="63" t="s">
        <v>1828</v>
      </c>
      <c r="D726" s="59" t="s">
        <v>3084</v>
      </c>
      <c r="E726" s="60" t="s">
        <v>3085</v>
      </c>
    </row>
    <row r="727" spans="1:5" ht="85" x14ac:dyDescent="0.2">
      <c r="A727" s="59" t="s">
        <v>3138</v>
      </c>
      <c r="B727" s="60" t="s">
        <v>1234</v>
      </c>
      <c r="C727" s="63" t="s">
        <v>1828</v>
      </c>
      <c r="D727" s="59" t="s">
        <v>3107</v>
      </c>
      <c r="E727" s="60" t="s">
        <v>3108</v>
      </c>
    </row>
    <row r="728" spans="1:5" ht="68" x14ac:dyDescent="0.2">
      <c r="A728" s="59" t="s">
        <v>3139</v>
      </c>
      <c r="B728" s="60" t="s">
        <v>1236</v>
      </c>
      <c r="C728" s="63"/>
      <c r="D728" s="59" t="s">
        <v>3084</v>
      </c>
      <c r="E728" s="60" t="s">
        <v>3085</v>
      </c>
    </row>
    <row r="729" spans="1:5" ht="68" x14ac:dyDescent="0.2">
      <c r="A729" s="59" t="s">
        <v>3140</v>
      </c>
      <c r="B729" s="66" t="s">
        <v>3141</v>
      </c>
      <c r="C729" s="63" t="s">
        <v>1828</v>
      </c>
      <c r="D729" s="59" t="s">
        <v>3084</v>
      </c>
      <c r="E729" s="60" t="s">
        <v>3085</v>
      </c>
    </row>
    <row r="730" spans="1:5" ht="34" x14ac:dyDescent="0.2">
      <c r="A730" s="59" t="s">
        <v>3142</v>
      </c>
      <c r="B730" s="60" t="s">
        <v>3141</v>
      </c>
      <c r="C730" s="63" t="s">
        <v>1828</v>
      </c>
      <c r="D730" s="59" t="s">
        <v>3135</v>
      </c>
      <c r="E730" s="60" t="s">
        <v>3136</v>
      </c>
    </row>
    <row r="731" spans="1:5" ht="68" x14ac:dyDescent="0.2">
      <c r="A731" s="59" t="s">
        <v>3143</v>
      </c>
      <c r="B731" s="60" t="s">
        <v>1238</v>
      </c>
      <c r="C731" s="63" t="s">
        <v>1828</v>
      </c>
      <c r="D731" s="59" t="s">
        <v>3144</v>
      </c>
      <c r="E731" s="60" t="s">
        <v>3145</v>
      </c>
    </row>
    <row r="732" spans="1:5" ht="51" x14ac:dyDescent="0.2">
      <c r="A732" s="59" t="s">
        <v>3146</v>
      </c>
      <c r="B732" s="60" t="s">
        <v>1238</v>
      </c>
      <c r="C732" s="61" t="s">
        <v>1828</v>
      </c>
      <c r="D732" s="59" t="s">
        <v>3147</v>
      </c>
      <c r="E732" s="60" t="s">
        <v>3148</v>
      </c>
    </row>
    <row r="733" spans="1:5" ht="51" x14ac:dyDescent="0.2">
      <c r="A733" s="59" t="s">
        <v>3149</v>
      </c>
      <c r="B733" s="60" t="s">
        <v>1242</v>
      </c>
      <c r="C733" s="61"/>
      <c r="D733" s="59" t="s">
        <v>3150</v>
      </c>
      <c r="E733" s="60" t="s">
        <v>3151</v>
      </c>
    </row>
    <row r="734" spans="1:5" ht="68" x14ac:dyDescent="0.2">
      <c r="A734" s="59" t="s">
        <v>3152</v>
      </c>
      <c r="B734" s="60" t="s">
        <v>1244</v>
      </c>
      <c r="C734" s="61"/>
      <c r="D734" s="59" t="s">
        <v>3153</v>
      </c>
      <c r="E734" s="60" t="s">
        <v>3154</v>
      </c>
    </row>
    <row r="735" spans="1:5" ht="102" x14ac:dyDescent="0.2">
      <c r="A735" s="59" t="s">
        <v>3155</v>
      </c>
      <c r="B735" s="60" t="s">
        <v>1246</v>
      </c>
      <c r="C735" s="61"/>
      <c r="D735" s="59" t="s">
        <v>3156</v>
      </c>
      <c r="E735" s="60" t="s">
        <v>3157</v>
      </c>
    </row>
    <row r="736" spans="1:5" ht="51" x14ac:dyDescent="0.2">
      <c r="A736" s="59" t="s">
        <v>3158</v>
      </c>
      <c r="B736" s="60" t="s">
        <v>1248</v>
      </c>
      <c r="C736" s="61"/>
      <c r="D736" s="59" t="s">
        <v>3159</v>
      </c>
      <c r="E736" s="60" t="s">
        <v>3160</v>
      </c>
    </row>
    <row r="737" spans="1:5" ht="51" x14ac:dyDescent="0.2">
      <c r="A737" s="59" t="s">
        <v>3161</v>
      </c>
      <c r="B737" s="60" t="s">
        <v>1250</v>
      </c>
      <c r="C737" s="61"/>
      <c r="D737" s="59" t="s">
        <v>3162</v>
      </c>
      <c r="E737" s="60" t="s">
        <v>3163</v>
      </c>
    </row>
    <row r="738" spans="1:5" ht="51" x14ac:dyDescent="0.2">
      <c r="A738" s="59" t="s">
        <v>3164</v>
      </c>
      <c r="B738" s="60" t="s">
        <v>1252</v>
      </c>
      <c r="C738" s="61"/>
      <c r="D738" s="59" t="s">
        <v>3162</v>
      </c>
      <c r="E738" s="60" t="s">
        <v>3163</v>
      </c>
    </row>
    <row r="739" spans="1:5" ht="51" x14ac:dyDescent="0.2">
      <c r="A739" s="59" t="s">
        <v>3165</v>
      </c>
      <c r="B739" s="60" t="s">
        <v>1254</v>
      </c>
      <c r="C739" s="61"/>
      <c r="D739" s="59" t="s">
        <v>3162</v>
      </c>
      <c r="E739" s="60" t="s">
        <v>3163</v>
      </c>
    </row>
    <row r="740" spans="1:5" ht="51" x14ac:dyDescent="0.2">
      <c r="A740" s="59" t="s">
        <v>3166</v>
      </c>
      <c r="B740" s="60" t="s">
        <v>3167</v>
      </c>
      <c r="C740" s="61"/>
      <c r="D740" s="59" t="s">
        <v>3162</v>
      </c>
      <c r="E740" s="60" t="s">
        <v>3163</v>
      </c>
    </row>
    <row r="741" spans="1:5" ht="119" x14ac:dyDescent="0.2">
      <c r="A741" s="59" t="s">
        <v>3168</v>
      </c>
      <c r="B741" s="60" t="s">
        <v>1258</v>
      </c>
      <c r="C741" s="63"/>
      <c r="D741" s="59" t="s">
        <v>3169</v>
      </c>
      <c r="E741" s="60" t="s">
        <v>3170</v>
      </c>
    </row>
    <row r="742" spans="1:5" ht="119" x14ac:dyDescent="0.2">
      <c r="A742" s="59" t="s">
        <v>3171</v>
      </c>
      <c r="B742" s="60" t="s">
        <v>1260</v>
      </c>
      <c r="C742" s="61"/>
      <c r="D742" s="59" t="s">
        <v>3169</v>
      </c>
      <c r="E742" s="60" t="s">
        <v>3170</v>
      </c>
    </row>
    <row r="743" spans="1:5" ht="68" x14ac:dyDescent="0.2">
      <c r="A743" s="59" t="s">
        <v>3172</v>
      </c>
      <c r="B743" s="60" t="s">
        <v>1262</v>
      </c>
      <c r="C743" s="63"/>
      <c r="D743" s="59" t="s">
        <v>3173</v>
      </c>
      <c r="E743" s="60" t="s">
        <v>3174</v>
      </c>
    </row>
    <row r="744" spans="1:5" ht="85" x14ac:dyDescent="0.2">
      <c r="A744" s="59" t="s">
        <v>3175</v>
      </c>
      <c r="B744" s="60" t="s">
        <v>1264</v>
      </c>
      <c r="C744" s="61"/>
      <c r="D744" s="59" t="s">
        <v>3176</v>
      </c>
      <c r="E744" s="60" t="s">
        <v>3177</v>
      </c>
    </row>
    <row r="745" spans="1:5" ht="85" x14ac:dyDescent="0.2">
      <c r="A745" s="59" t="s">
        <v>3178</v>
      </c>
      <c r="B745" s="60" t="s">
        <v>3179</v>
      </c>
      <c r="C745" s="61"/>
      <c r="D745" s="59" t="s">
        <v>3176</v>
      </c>
      <c r="E745" s="60" t="s">
        <v>3177</v>
      </c>
    </row>
    <row r="746" spans="1:5" ht="85" x14ac:dyDescent="0.2">
      <c r="A746" s="59" t="s">
        <v>3180</v>
      </c>
      <c r="B746" s="60" t="s">
        <v>1268</v>
      </c>
      <c r="C746" s="61"/>
      <c r="D746" s="59" t="s">
        <v>3176</v>
      </c>
      <c r="E746" s="60" t="s">
        <v>3177</v>
      </c>
    </row>
    <row r="747" spans="1:5" ht="34" x14ac:dyDescent="0.2">
      <c r="A747" s="59" t="s">
        <v>3181</v>
      </c>
      <c r="B747" s="60" t="s">
        <v>1270</v>
      </c>
      <c r="C747" s="61"/>
      <c r="D747" s="59" t="s">
        <v>3182</v>
      </c>
      <c r="E747" s="60" t="s">
        <v>3183</v>
      </c>
    </row>
    <row r="748" spans="1:5" ht="17" x14ac:dyDescent="0.2">
      <c r="A748" s="59" t="s">
        <v>3184</v>
      </c>
      <c r="B748" s="60" t="s">
        <v>1272</v>
      </c>
      <c r="C748" s="61"/>
      <c r="D748" s="59" t="s">
        <v>3182</v>
      </c>
      <c r="E748" s="60" t="s">
        <v>3183</v>
      </c>
    </row>
    <row r="749" spans="1:5" ht="85" x14ac:dyDescent="0.2">
      <c r="A749" s="59" t="s">
        <v>3185</v>
      </c>
      <c r="B749" s="60" t="s">
        <v>1274</v>
      </c>
      <c r="C749" s="61"/>
      <c r="D749" s="59" t="s">
        <v>3186</v>
      </c>
      <c r="E749" s="60" t="s">
        <v>3187</v>
      </c>
    </row>
    <row r="750" spans="1:5" ht="17" x14ac:dyDescent="0.2">
      <c r="A750" s="59" t="s">
        <v>3188</v>
      </c>
      <c r="B750" s="60" t="s">
        <v>1276</v>
      </c>
      <c r="C750" s="61"/>
      <c r="D750" s="59" t="s">
        <v>3189</v>
      </c>
      <c r="E750" s="60" t="s">
        <v>1276</v>
      </c>
    </row>
    <row r="751" spans="1:5" ht="34" x14ac:dyDescent="0.2">
      <c r="A751" s="59" t="s">
        <v>3190</v>
      </c>
      <c r="B751" s="60" t="s">
        <v>1278</v>
      </c>
      <c r="C751" s="61"/>
      <c r="D751" s="59" t="s">
        <v>3191</v>
      </c>
      <c r="E751" s="60" t="s">
        <v>3192</v>
      </c>
    </row>
    <row r="752" spans="1:5" ht="34" x14ac:dyDescent="0.2">
      <c r="A752" s="59" t="s">
        <v>3193</v>
      </c>
      <c r="B752" s="60" t="s">
        <v>1280</v>
      </c>
      <c r="C752" s="61"/>
      <c r="D752" s="59" t="s">
        <v>3191</v>
      </c>
      <c r="E752" s="60" t="s">
        <v>3192</v>
      </c>
    </row>
    <row r="753" spans="1:5" ht="68" x14ac:dyDescent="0.2">
      <c r="A753" s="59" t="s">
        <v>3194</v>
      </c>
      <c r="B753" s="60" t="s">
        <v>1282</v>
      </c>
      <c r="C753" s="63"/>
      <c r="D753" s="59" t="s">
        <v>3195</v>
      </c>
      <c r="E753" s="60" t="s">
        <v>3196</v>
      </c>
    </row>
    <row r="754" spans="1:5" ht="68" x14ac:dyDescent="0.2">
      <c r="A754" s="59" t="s">
        <v>3197</v>
      </c>
      <c r="B754" s="60" t="s">
        <v>1284</v>
      </c>
      <c r="C754" s="61"/>
      <c r="D754" s="59" t="s">
        <v>3195</v>
      </c>
      <c r="E754" s="60" t="s">
        <v>3196</v>
      </c>
    </row>
    <row r="755" spans="1:5" ht="51" x14ac:dyDescent="0.2">
      <c r="A755" s="59" t="s">
        <v>3198</v>
      </c>
      <c r="B755" s="60" t="s">
        <v>1286</v>
      </c>
      <c r="C755" s="61"/>
      <c r="D755" s="59" t="s">
        <v>3199</v>
      </c>
      <c r="E755" s="60" t="s">
        <v>3200</v>
      </c>
    </row>
    <row r="756" spans="1:5" ht="51" x14ac:dyDescent="0.2">
      <c r="A756" s="59" t="s">
        <v>3201</v>
      </c>
      <c r="B756" s="60" t="s">
        <v>1288</v>
      </c>
      <c r="C756" s="61"/>
      <c r="D756" s="59" t="s">
        <v>3199</v>
      </c>
      <c r="E756" s="60" t="s">
        <v>3200</v>
      </c>
    </row>
    <row r="757" spans="1:5" ht="17" x14ac:dyDescent="0.2">
      <c r="A757" s="59" t="s">
        <v>3202</v>
      </c>
      <c r="B757" s="60" t="s">
        <v>1292</v>
      </c>
      <c r="C757" s="61"/>
      <c r="D757" s="59" t="s">
        <v>3182</v>
      </c>
      <c r="E757" s="60" t="s">
        <v>3183</v>
      </c>
    </row>
    <row r="758" spans="1:5" ht="85" x14ac:dyDescent="0.2">
      <c r="A758" s="59" t="s">
        <v>3203</v>
      </c>
      <c r="B758" s="60" t="s">
        <v>1294</v>
      </c>
      <c r="C758" s="61"/>
      <c r="D758" s="59" t="s">
        <v>3204</v>
      </c>
      <c r="E758" s="60" t="s">
        <v>3205</v>
      </c>
    </row>
    <row r="759" spans="1:5" ht="17" x14ac:dyDescent="0.2">
      <c r="A759" s="59" t="s">
        <v>3206</v>
      </c>
      <c r="B759" s="60" t="s">
        <v>1296</v>
      </c>
      <c r="C759" s="61"/>
      <c r="D759" s="59" t="s">
        <v>3207</v>
      </c>
      <c r="E759" s="60" t="s">
        <v>1296</v>
      </c>
    </row>
    <row r="760" spans="1:5" ht="51" x14ac:dyDescent="0.2">
      <c r="A760" s="59" t="s">
        <v>3208</v>
      </c>
      <c r="B760" s="60" t="s">
        <v>1298</v>
      </c>
      <c r="C760" s="61"/>
      <c r="D760" s="59" t="s">
        <v>3150</v>
      </c>
      <c r="E760" s="60" t="s">
        <v>3151</v>
      </c>
    </row>
    <row r="761" spans="1:5" ht="85" x14ac:dyDescent="0.2">
      <c r="A761" s="59" t="s">
        <v>3209</v>
      </c>
      <c r="B761" s="60" t="s">
        <v>1300</v>
      </c>
      <c r="C761" s="61"/>
      <c r="D761" s="59" t="s">
        <v>3204</v>
      </c>
      <c r="E761" s="60" t="s">
        <v>3205</v>
      </c>
    </row>
    <row r="762" spans="1:5" ht="136" x14ac:dyDescent="0.2">
      <c r="A762" s="59" t="s">
        <v>3210</v>
      </c>
      <c r="B762" s="60" t="s">
        <v>1302</v>
      </c>
      <c r="C762" s="61" t="s">
        <v>1828</v>
      </c>
      <c r="D762" s="59" t="s">
        <v>3211</v>
      </c>
      <c r="E762" s="60" t="s">
        <v>3212</v>
      </c>
    </row>
    <row r="763" spans="1:5" ht="85" x14ac:dyDescent="0.2">
      <c r="A763" s="59" t="s">
        <v>3210</v>
      </c>
      <c r="B763" s="60" t="s">
        <v>1302</v>
      </c>
      <c r="C763" s="61" t="s">
        <v>1828</v>
      </c>
      <c r="D763" s="59" t="s">
        <v>3186</v>
      </c>
      <c r="E763" s="60" t="s">
        <v>3187</v>
      </c>
    </row>
    <row r="764" spans="1:5" ht="68" x14ac:dyDescent="0.2">
      <c r="A764" s="59" t="s">
        <v>3213</v>
      </c>
      <c r="B764" s="60" t="s">
        <v>1304</v>
      </c>
      <c r="C764" s="63"/>
      <c r="D764" s="59" t="s">
        <v>3173</v>
      </c>
      <c r="E764" s="60" t="s">
        <v>3174</v>
      </c>
    </row>
    <row r="765" spans="1:5" ht="68" x14ac:dyDescent="0.2">
      <c r="A765" s="59" t="s">
        <v>3214</v>
      </c>
      <c r="B765" s="60" t="s">
        <v>1306</v>
      </c>
      <c r="C765" s="63"/>
      <c r="D765" s="59" t="s">
        <v>3173</v>
      </c>
      <c r="E765" s="60" t="s">
        <v>3174</v>
      </c>
    </row>
    <row r="766" spans="1:5" ht="68" x14ac:dyDescent="0.2">
      <c r="A766" s="59" t="s">
        <v>3215</v>
      </c>
      <c r="B766" s="60" t="s">
        <v>1308</v>
      </c>
      <c r="C766" s="61"/>
      <c r="D766" s="59" t="s">
        <v>3173</v>
      </c>
      <c r="E766" s="60" t="s">
        <v>3174</v>
      </c>
    </row>
    <row r="767" spans="1:5" ht="68" x14ac:dyDescent="0.2">
      <c r="A767" s="59" t="s">
        <v>3216</v>
      </c>
      <c r="B767" s="60" t="s">
        <v>1310</v>
      </c>
      <c r="C767" s="63"/>
      <c r="D767" s="59" t="s">
        <v>3173</v>
      </c>
      <c r="E767" s="60" t="s">
        <v>3174</v>
      </c>
    </row>
    <row r="768" spans="1:5" ht="68" x14ac:dyDescent="0.2">
      <c r="A768" s="59" t="s">
        <v>3217</v>
      </c>
      <c r="B768" s="60" t="s">
        <v>1312</v>
      </c>
      <c r="C768" s="63"/>
      <c r="D768" s="59" t="s">
        <v>3173</v>
      </c>
      <c r="E768" s="60" t="s">
        <v>3174</v>
      </c>
    </row>
    <row r="769" spans="1:5" ht="68" x14ac:dyDescent="0.2">
      <c r="A769" s="59" t="s">
        <v>3218</v>
      </c>
      <c r="B769" s="60" t="s">
        <v>1314</v>
      </c>
      <c r="C769" s="61"/>
      <c r="D769" s="59" t="s">
        <v>3173</v>
      </c>
      <c r="E769" s="60" t="s">
        <v>3174</v>
      </c>
    </row>
    <row r="770" spans="1:5" ht="68" x14ac:dyDescent="0.2">
      <c r="A770" s="59" t="s">
        <v>3219</v>
      </c>
      <c r="B770" s="60" t="s">
        <v>3220</v>
      </c>
      <c r="C770" s="61" t="s">
        <v>1828</v>
      </c>
      <c r="D770" s="59" t="s">
        <v>3221</v>
      </c>
      <c r="E770" s="60" t="s">
        <v>3222</v>
      </c>
    </row>
    <row r="771" spans="1:5" ht="68" x14ac:dyDescent="0.2">
      <c r="A771" s="59" t="s">
        <v>3219</v>
      </c>
      <c r="B771" s="60" t="s">
        <v>3220</v>
      </c>
      <c r="C771" s="61" t="s">
        <v>1828</v>
      </c>
      <c r="D771" s="59" t="s">
        <v>3173</v>
      </c>
      <c r="E771" s="60" t="s">
        <v>3174</v>
      </c>
    </row>
    <row r="772" spans="1:5" ht="85" x14ac:dyDescent="0.2">
      <c r="A772" s="59" t="s">
        <v>3223</v>
      </c>
      <c r="B772" s="60" t="s">
        <v>1316</v>
      </c>
      <c r="C772" s="61"/>
      <c r="D772" s="59" t="s">
        <v>2131</v>
      </c>
      <c r="E772" s="60" t="s">
        <v>2132</v>
      </c>
    </row>
    <row r="773" spans="1:5" ht="68" x14ac:dyDescent="0.2">
      <c r="A773" s="59" t="s">
        <v>3224</v>
      </c>
      <c r="B773" s="60" t="s">
        <v>3225</v>
      </c>
      <c r="C773" s="61"/>
      <c r="D773" s="59" t="s">
        <v>3226</v>
      </c>
      <c r="E773" s="60" t="s">
        <v>3227</v>
      </c>
    </row>
    <row r="774" spans="1:5" ht="136" x14ac:dyDescent="0.2">
      <c r="A774" s="59" t="s">
        <v>3228</v>
      </c>
      <c r="B774" s="60" t="s">
        <v>1322</v>
      </c>
      <c r="C774" s="61"/>
      <c r="D774" s="59" t="s">
        <v>3211</v>
      </c>
      <c r="E774" s="60" t="s">
        <v>3212</v>
      </c>
    </row>
    <row r="775" spans="1:5" ht="136" x14ac:dyDescent="0.2">
      <c r="A775" s="59" t="s">
        <v>3229</v>
      </c>
      <c r="B775" s="60" t="s">
        <v>1324</v>
      </c>
      <c r="C775" s="61"/>
      <c r="D775" s="59" t="s">
        <v>3211</v>
      </c>
      <c r="E775" s="60" t="s">
        <v>3212</v>
      </c>
    </row>
    <row r="776" spans="1:5" ht="68" x14ac:dyDescent="0.2">
      <c r="A776" s="59" t="s">
        <v>3230</v>
      </c>
      <c r="B776" s="60" t="s">
        <v>1326</v>
      </c>
      <c r="C776" s="61"/>
      <c r="D776" s="59" t="s">
        <v>3221</v>
      </c>
      <c r="E776" s="60" t="s">
        <v>3222</v>
      </c>
    </row>
    <row r="777" spans="1:5" ht="68" x14ac:dyDescent="0.2">
      <c r="A777" s="59" t="s">
        <v>3231</v>
      </c>
      <c r="B777" s="60" t="s">
        <v>1328</v>
      </c>
      <c r="C777" s="61"/>
      <c r="D777" s="59" t="s">
        <v>3221</v>
      </c>
      <c r="E777" s="60" t="s">
        <v>3222</v>
      </c>
    </row>
    <row r="778" spans="1:5" ht="51" x14ac:dyDescent="0.2">
      <c r="A778" s="59" t="s">
        <v>3232</v>
      </c>
      <c r="B778" s="60" t="s">
        <v>1330</v>
      </c>
      <c r="C778" s="61"/>
      <c r="D778" s="59" t="s">
        <v>2786</v>
      </c>
      <c r="E778" s="60" t="s">
        <v>2787</v>
      </c>
    </row>
    <row r="779" spans="1:5" ht="119" x14ac:dyDescent="0.2">
      <c r="A779" s="59" t="s">
        <v>3233</v>
      </c>
      <c r="B779" s="60" t="s">
        <v>1332</v>
      </c>
      <c r="C779" s="61" t="s">
        <v>1828</v>
      </c>
      <c r="D779" s="59" t="s">
        <v>3169</v>
      </c>
      <c r="E779" s="60" t="s">
        <v>3170</v>
      </c>
    </row>
    <row r="780" spans="1:5" ht="102" x14ac:dyDescent="0.2">
      <c r="A780" s="59" t="s">
        <v>3234</v>
      </c>
      <c r="B780" s="60" t="s">
        <v>1332</v>
      </c>
      <c r="C780" s="61" t="s">
        <v>1828</v>
      </c>
      <c r="D780" s="59" t="s">
        <v>3156</v>
      </c>
      <c r="E780" s="60" t="s">
        <v>3157</v>
      </c>
    </row>
    <row r="781" spans="1:5" ht="136" x14ac:dyDescent="0.2">
      <c r="A781" s="59" t="s">
        <v>3235</v>
      </c>
      <c r="B781" s="60" t="s">
        <v>3236</v>
      </c>
      <c r="C781" s="61"/>
      <c r="D781" s="59" t="s">
        <v>3211</v>
      </c>
      <c r="E781" s="60" t="s">
        <v>3212</v>
      </c>
    </row>
    <row r="782" spans="1:5" ht="119" x14ac:dyDescent="0.2">
      <c r="A782" s="59" t="s">
        <v>3237</v>
      </c>
      <c r="B782" s="60" t="s">
        <v>1336</v>
      </c>
      <c r="C782" s="61"/>
      <c r="D782" s="59" t="s">
        <v>3238</v>
      </c>
      <c r="E782" s="60" t="s">
        <v>3239</v>
      </c>
    </row>
    <row r="783" spans="1:5" ht="119" x14ac:dyDescent="0.2">
      <c r="A783" s="59" t="s">
        <v>3240</v>
      </c>
      <c r="B783" s="60" t="s">
        <v>1338</v>
      </c>
      <c r="C783" s="61"/>
      <c r="D783" s="59" t="s">
        <v>3238</v>
      </c>
      <c r="E783" s="60" t="s">
        <v>3239</v>
      </c>
    </row>
    <row r="784" spans="1:5" ht="119" x14ac:dyDescent="0.2">
      <c r="A784" s="59" t="s">
        <v>3241</v>
      </c>
      <c r="B784" s="60" t="s">
        <v>3242</v>
      </c>
      <c r="C784" s="61"/>
      <c r="D784" s="59" t="s">
        <v>3238</v>
      </c>
      <c r="E784" s="60" t="s">
        <v>3239</v>
      </c>
    </row>
    <row r="785" spans="1:5" ht="51" x14ac:dyDescent="0.2">
      <c r="A785" s="59" t="s">
        <v>3243</v>
      </c>
      <c r="B785" s="60" t="s">
        <v>1344</v>
      </c>
      <c r="C785" s="63" t="s">
        <v>1828</v>
      </c>
      <c r="D785" s="59" t="s">
        <v>3244</v>
      </c>
      <c r="E785" s="60" t="s">
        <v>3245</v>
      </c>
    </row>
    <row r="786" spans="1:5" ht="119" x14ac:dyDescent="0.2">
      <c r="A786" s="59" t="s">
        <v>3243</v>
      </c>
      <c r="B786" s="60" t="s">
        <v>1344</v>
      </c>
      <c r="C786" s="63" t="s">
        <v>1828</v>
      </c>
      <c r="D786" s="59" t="s">
        <v>3238</v>
      </c>
      <c r="E786" s="60" t="s">
        <v>3239</v>
      </c>
    </row>
    <row r="787" spans="1:5" ht="51" x14ac:dyDescent="0.2">
      <c r="A787" s="59" t="s">
        <v>3246</v>
      </c>
      <c r="B787" s="60" t="s">
        <v>1346</v>
      </c>
      <c r="C787" s="61"/>
      <c r="D787" s="59" t="s">
        <v>3247</v>
      </c>
      <c r="E787" s="60" t="s">
        <v>3248</v>
      </c>
    </row>
    <row r="788" spans="1:5" ht="51" x14ac:dyDescent="0.2">
      <c r="A788" s="59" t="s">
        <v>3249</v>
      </c>
      <c r="B788" s="60" t="s">
        <v>1348</v>
      </c>
      <c r="C788" s="63"/>
      <c r="D788" s="59" t="s">
        <v>3244</v>
      </c>
      <c r="E788" s="60" t="s">
        <v>3245</v>
      </c>
    </row>
    <row r="789" spans="1:5" ht="51" x14ac:dyDescent="0.2">
      <c r="A789" s="59" t="s">
        <v>3250</v>
      </c>
      <c r="B789" s="60" t="s">
        <v>3251</v>
      </c>
      <c r="C789" s="63"/>
      <c r="D789" s="59" t="s">
        <v>3244</v>
      </c>
      <c r="E789" s="60" t="s">
        <v>3245</v>
      </c>
    </row>
    <row r="790" spans="1:5" ht="51" x14ac:dyDescent="0.2">
      <c r="A790" s="59" t="s">
        <v>3252</v>
      </c>
      <c r="B790" s="60" t="s">
        <v>3253</v>
      </c>
      <c r="C790" s="63"/>
      <c r="D790" s="59" t="s">
        <v>3244</v>
      </c>
      <c r="E790" s="60" t="s">
        <v>3245</v>
      </c>
    </row>
    <row r="791" spans="1:5" ht="51" x14ac:dyDescent="0.2">
      <c r="A791" s="59" t="s">
        <v>3254</v>
      </c>
      <c r="B791" s="60" t="s">
        <v>1354</v>
      </c>
      <c r="C791" s="63"/>
      <c r="D791" s="59" t="s">
        <v>3244</v>
      </c>
      <c r="E791" s="60" t="s">
        <v>3245</v>
      </c>
    </row>
    <row r="792" spans="1:5" ht="51" x14ac:dyDescent="0.2">
      <c r="A792" s="59" t="s">
        <v>3255</v>
      </c>
      <c r="B792" s="60" t="s">
        <v>1350</v>
      </c>
      <c r="C792" s="61"/>
      <c r="D792" s="59" t="s">
        <v>3244</v>
      </c>
      <c r="E792" s="60" t="s">
        <v>3245</v>
      </c>
    </row>
    <row r="793" spans="1:5" ht="119" x14ac:dyDescent="0.2">
      <c r="A793" s="59" t="s">
        <v>3256</v>
      </c>
      <c r="B793" s="60" t="s">
        <v>1356</v>
      </c>
      <c r="C793" s="61"/>
      <c r="D793" s="59" t="s">
        <v>3238</v>
      </c>
      <c r="E793" s="60" t="s">
        <v>3239</v>
      </c>
    </row>
    <row r="794" spans="1:5" ht="68" x14ac:dyDescent="0.2">
      <c r="A794" s="59" t="s">
        <v>3257</v>
      </c>
      <c r="B794" s="60" t="s">
        <v>1358</v>
      </c>
      <c r="C794" s="63"/>
      <c r="D794" s="59" t="s">
        <v>3258</v>
      </c>
      <c r="E794" s="60" t="s">
        <v>3259</v>
      </c>
    </row>
    <row r="795" spans="1:5" ht="68" x14ac:dyDescent="0.2">
      <c r="A795" s="59" t="s">
        <v>3260</v>
      </c>
      <c r="B795" s="60" t="s">
        <v>3261</v>
      </c>
      <c r="C795" s="63"/>
      <c r="D795" s="59" t="s">
        <v>3258</v>
      </c>
      <c r="E795" s="60" t="s">
        <v>3259</v>
      </c>
    </row>
    <row r="796" spans="1:5" ht="119" x14ac:dyDescent="0.2">
      <c r="A796" s="59" t="s">
        <v>3262</v>
      </c>
      <c r="B796" s="60" t="s">
        <v>1360</v>
      </c>
      <c r="C796" s="61" t="s">
        <v>1828</v>
      </c>
      <c r="D796" s="59" t="s">
        <v>3263</v>
      </c>
      <c r="E796" s="60" t="s">
        <v>3264</v>
      </c>
    </row>
    <row r="797" spans="1:5" ht="85" x14ac:dyDescent="0.2">
      <c r="A797" s="59" t="s">
        <v>3262</v>
      </c>
      <c r="B797" s="60" t="s">
        <v>1360</v>
      </c>
      <c r="C797" s="61" t="s">
        <v>1828</v>
      </c>
      <c r="D797" s="59" t="s">
        <v>3265</v>
      </c>
      <c r="E797" s="60" t="s">
        <v>3266</v>
      </c>
    </row>
    <row r="798" spans="1:5" ht="85" x14ac:dyDescent="0.2">
      <c r="A798" s="59" t="s">
        <v>3262</v>
      </c>
      <c r="B798" s="60" t="s">
        <v>1360</v>
      </c>
      <c r="C798" s="61" t="s">
        <v>1828</v>
      </c>
      <c r="D798" s="59" t="s">
        <v>3267</v>
      </c>
      <c r="E798" s="60" t="s">
        <v>3268</v>
      </c>
    </row>
    <row r="799" spans="1:5" ht="119" x14ac:dyDescent="0.2">
      <c r="A799" s="59" t="s">
        <v>3262</v>
      </c>
      <c r="B799" s="60" t="s">
        <v>1360</v>
      </c>
      <c r="C799" s="61" t="s">
        <v>1828</v>
      </c>
      <c r="D799" s="59" t="s">
        <v>3269</v>
      </c>
      <c r="E799" s="60" t="s">
        <v>3270</v>
      </c>
    </row>
    <row r="800" spans="1:5" ht="68" x14ac:dyDescent="0.2">
      <c r="A800" s="59" t="s">
        <v>3262</v>
      </c>
      <c r="B800" s="60" t="s">
        <v>1360</v>
      </c>
      <c r="C800" s="61" t="s">
        <v>1828</v>
      </c>
      <c r="D800" s="59" t="s">
        <v>3271</v>
      </c>
      <c r="E800" s="60" t="s">
        <v>3272</v>
      </c>
    </row>
    <row r="801" spans="1:5" ht="85" x14ac:dyDescent="0.2">
      <c r="A801" s="59" t="s">
        <v>3262</v>
      </c>
      <c r="B801" s="60" t="s">
        <v>1360</v>
      </c>
      <c r="C801" s="61" t="s">
        <v>1828</v>
      </c>
      <c r="D801" s="59" t="s">
        <v>3273</v>
      </c>
      <c r="E801" s="60" t="s">
        <v>3274</v>
      </c>
    </row>
    <row r="802" spans="1:5" ht="68" x14ac:dyDescent="0.2">
      <c r="A802" s="59" t="s">
        <v>3262</v>
      </c>
      <c r="B802" s="60" t="s">
        <v>1360</v>
      </c>
      <c r="C802" s="61" t="s">
        <v>1828</v>
      </c>
      <c r="D802" s="59" t="s">
        <v>3275</v>
      </c>
      <c r="E802" s="60" t="s">
        <v>3276</v>
      </c>
    </row>
    <row r="803" spans="1:5" ht="68" x14ac:dyDescent="0.2">
      <c r="A803" s="59" t="s">
        <v>3262</v>
      </c>
      <c r="B803" s="60" t="s">
        <v>1360</v>
      </c>
      <c r="C803" s="61" t="s">
        <v>1828</v>
      </c>
      <c r="D803" s="59" t="s">
        <v>3226</v>
      </c>
      <c r="E803" s="60" t="s">
        <v>3227</v>
      </c>
    </row>
    <row r="804" spans="1:5" ht="85" x14ac:dyDescent="0.2">
      <c r="A804" s="59" t="s">
        <v>3262</v>
      </c>
      <c r="B804" s="60" t="s">
        <v>1360</v>
      </c>
      <c r="C804" s="61" t="s">
        <v>1828</v>
      </c>
      <c r="D804" s="59" t="s">
        <v>3277</v>
      </c>
      <c r="E804" s="60" t="s">
        <v>3278</v>
      </c>
    </row>
    <row r="805" spans="1:5" ht="85" x14ac:dyDescent="0.2">
      <c r="A805" s="59" t="s">
        <v>3262</v>
      </c>
      <c r="B805" s="60" t="s">
        <v>1360</v>
      </c>
      <c r="C805" s="61" t="s">
        <v>1828</v>
      </c>
      <c r="D805" s="59" t="s">
        <v>3279</v>
      </c>
      <c r="E805" s="60" t="s">
        <v>3280</v>
      </c>
    </row>
    <row r="806" spans="1:5" ht="136" x14ac:dyDescent="0.2">
      <c r="A806" s="59" t="s">
        <v>3262</v>
      </c>
      <c r="B806" s="60" t="s">
        <v>1360</v>
      </c>
      <c r="C806" s="61" t="s">
        <v>1828</v>
      </c>
      <c r="D806" s="59" t="s">
        <v>3281</v>
      </c>
      <c r="E806" s="60" t="s">
        <v>3282</v>
      </c>
    </row>
    <row r="807" spans="1:5" ht="85" x14ac:dyDescent="0.2">
      <c r="A807" s="59" t="s">
        <v>3283</v>
      </c>
      <c r="B807" s="60" t="s">
        <v>1362</v>
      </c>
      <c r="C807" s="61" t="s">
        <v>1828</v>
      </c>
      <c r="D807" s="59" t="s">
        <v>3279</v>
      </c>
      <c r="E807" s="60" t="s">
        <v>3280</v>
      </c>
    </row>
    <row r="808" spans="1:5" ht="136" x14ac:dyDescent="0.2">
      <c r="A808" s="59" t="s">
        <v>3283</v>
      </c>
      <c r="B808" s="60" t="s">
        <v>1362</v>
      </c>
      <c r="C808" s="61" t="s">
        <v>1828</v>
      </c>
      <c r="D808" s="59" t="s">
        <v>3281</v>
      </c>
      <c r="E808" s="60" t="s">
        <v>3282</v>
      </c>
    </row>
    <row r="809" spans="1:5" ht="136" x14ac:dyDescent="0.2">
      <c r="A809" s="59" t="s">
        <v>3284</v>
      </c>
      <c r="B809" s="60" t="s">
        <v>3285</v>
      </c>
      <c r="C809" s="61"/>
      <c r="D809" s="59" t="s">
        <v>3281</v>
      </c>
      <c r="E809" s="60" t="s">
        <v>3282</v>
      </c>
    </row>
    <row r="810" spans="1:5" ht="136" x14ac:dyDescent="0.2">
      <c r="A810" s="59" t="s">
        <v>3286</v>
      </c>
      <c r="B810" s="60" t="s">
        <v>1366</v>
      </c>
      <c r="C810" s="61"/>
      <c r="D810" s="59" t="s">
        <v>3281</v>
      </c>
      <c r="E810" s="60" t="s">
        <v>3282</v>
      </c>
    </row>
    <row r="811" spans="1:5" ht="85" x14ac:dyDescent="0.2">
      <c r="A811" s="59" t="s">
        <v>3287</v>
      </c>
      <c r="B811" s="60" t="s">
        <v>1368</v>
      </c>
      <c r="C811" s="61"/>
      <c r="D811" s="59" t="s">
        <v>3279</v>
      </c>
      <c r="E811" s="60" t="s">
        <v>3280</v>
      </c>
    </row>
    <row r="812" spans="1:5" ht="68" x14ac:dyDescent="0.2">
      <c r="A812" s="59" t="s">
        <v>3288</v>
      </c>
      <c r="B812" s="60" t="s">
        <v>1370</v>
      </c>
      <c r="C812" s="61"/>
      <c r="D812" s="59" t="s">
        <v>3226</v>
      </c>
      <c r="E812" s="60" t="s">
        <v>3227</v>
      </c>
    </row>
    <row r="813" spans="1:5" ht="68" x14ac:dyDescent="0.2">
      <c r="A813" s="59" t="s">
        <v>3289</v>
      </c>
      <c r="B813" s="60" t="s">
        <v>1372</v>
      </c>
      <c r="C813" s="63" t="s">
        <v>1828</v>
      </c>
      <c r="D813" s="59" t="s">
        <v>3226</v>
      </c>
      <c r="E813" s="60" t="s">
        <v>3227</v>
      </c>
    </row>
    <row r="814" spans="1:5" ht="85" x14ac:dyDescent="0.2">
      <c r="A814" s="59" t="s">
        <v>3289</v>
      </c>
      <c r="B814" s="60" t="s">
        <v>1372</v>
      </c>
      <c r="C814" s="63" t="s">
        <v>1828</v>
      </c>
      <c r="D814" s="59" t="s">
        <v>3279</v>
      </c>
      <c r="E814" s="60" t="s">
        <v>3280</v>
      </c>
    </row>
    <row r="815" spans="1:5" ht="136" x14ac:dyDescent="0.2">
      <c r="A815" s="59" t="s">
        <v>3289</v>
      </c>
      <c r="B815" s="60" t="s">
        <v>1372</v>
      </c>
      <c r="C815" s="63" t="s">
        <v>1828</v>
      </c>
      <c r="D815" s="59" t="s">
        <v>3281</v>
      </c>
      <c r="E815" s="60" t="s">
        <v>3282</v>
      </c>
    </row>
    <row r="816" spans="1:5" ht="68" x14ac:dyDescent="0.2">
      <c r="A816" s="59" t="s">
        <v>3290</v>
      </c>
      <c r="B816" s="60" t="s">
        <v>1374</v>
      </c>
      <c r="C816" s="61" t="s">
        <v>1828</v>
      </c>
      <c r="D816" s="59" t="s">
        <v>3226</v>
      </c>
      <c r="E816" s="60" t="s">
        <v>3227</v>
      </c>
    </row>
    <row r="817" spans="1:5" ht="85" x14ac:dyDescent="0.2">
      <c r="A817" s="59" t="s">
        <v>3290</v>
      </c>
      <c r="B817" s="60" t="s">
        <v>1374</v>
      </c>
      <c r="C817" s="61" t="s">
        <v>1828</v>
      </c>
      <c r="D817" s="59" t="s">
        <v>3279</v>
      </c>
      <c r="E817" s="60" t="s">
        <v>3280</v>
      </c>
    </row>
    <row r="818" spans="1:5" ht="68" x14ac:dyDescent="0.2">
      <c r="A818" s="59" t="s">
        <v>3291</v>
      </c>
      <c r="B818" s="60" t="s">
        <v>1376</v>
      </c>
      <c r="C818" s="61" t="s">
        <v>1828</v>
      </c>
      <c r="D818" s="59" t="s">
        <v>3226</v>
      </c>
      <c r="E818" s="60" t="s">
        <v>3227</v>
      </c>
    </row>
    <row r="819" spans="1:5" ht="85" x14ac:dyDescent="0.2">
      <c r="A819" s="59" t="s">
        <v>3291</v>
      </c>
      <c r="B819" s="60" t="s">
        <v>1376</v>
      </c>
      <c r="C819" s="61" t="s">
        <v>1828</v>
      </c>
      <c r="D819" s="59" t="s">
        <v>3279</v>
      </c>
      <c r="E819" s="60" t="s">
        <v>3280</v>
      </c>
    </row>
    <row r="820" spans="1:5" ht="68" x14ac:dyDescent="0.2">
      <c r="A820" s="59" t="s">
        <v>3292</v>
      </c>
      <c r="B820" s="60" t="s">
        <v>1378</v>
      </c>
      <c r="C820" s="61" t="s">
        <v>1828</v>
      </c>
      <c r="D820" s="59" t="s">
        <v>3226</v>
      </c>
      <c r="E820" s="60" t="s">
        <v>3227</v>
      </c>
    </row>
    <row r="821" spans="1:5" ht="85" x14ac:dyDescent="0.2">
      <c r="A821" s="59" t="s">
        <v>3292</v>
      </c>
      <c r="B821" s="60" t="s">
        <v>1378</v>
      </c>
      <c r="C821" s="61" t="s">
        <v>1828</v>
      </c>
      <c r="D821" s="59" t="s">
        <v>3279</v>
      </c>
      <c r="E821" s="60" t="s">
        <v>3280</v>
      </c>
    </row>
    <row r="822" spans="1:5" ht="136" x14ac:dyDescent="0.2">
      <c r="A822" s="59" t="s">
        <v>3293</v>
      </c>
      <c r="B822" s="60" t="s">
        <v>3294</v>
      </c>
      <c r="C822" s="61"/>
      <c r="D822" s="59" t="s">
        <v>3295</v>
      </c>
      <c r="E822" s="60" t="s">
        <v>3282</v>
      </c>
    </row>
    <row r="823" spans="1:5" ht="68" x14ac:dyDescent="0.2">
      <c r="A823" s="59" t="s">
        <v>3296</v>
      </c>
      <c r="B823" s="60" t="s">
        <v>1382</v>
      </c>
      <c r="C823" s="61"/>
      <c r="D823" s="59" t="s">
        <v>3226</v>
      </c>
      <c r="E823" s="60" t="s">
        <v>3227</v>
      </c>
    </row>
    <row r="824" spans="1:5" ht="85" x14ac:dyDescent="0.2">
      <c r="A824" s="59" t="s">
        <v>3297</v>
      </c>
      <c r="B824" s="60" t="s">
        <v>1384</v>
      </c>
      <c r="C824" s="61"/>
      <c r="D824" s="59" t="s">
        <v>3267</v>
      </c>
      <c r="E824" s="60" t="s">
        <v>3268</v>
      </c>
    </row>
    <row r="825" spans="1:5" ht="85" x14ac:dyDescent="0.2">
      <c r="A825" s="59" t="s">
        <v>3298</v>
      </c>
      <c r="B825" s="60" t="s">
        <v>1386</v>
      </c>
      <c r="C825" s="61"/>
      <c r="D825" s="59" t="s">
        <v>3265</v>
      </c>
      <c r="E825" s="60" t="s">
        <v>3266</v>
      </c>
    </row>
    <row r="826" spans="1:5" ht="85" x14ac:dyDescent="0.2">
      <c r="A826" s="59" t="s">
        <v>3299</v>
      </c>
      <c r="B826" s="60" t="s">
        <v>1388</v>
      </c>
      <c r="C826" s="61"/>
      <c r="D826" s="59" t="s">
        <v>3265</v>
      </c>
      <c r="E826" s="60" t="s">
        <v>3266</v>
      </c>
    </row>
    <row r="827" spans="1:5" ht="85" x14ac:dyDescent="0.2">
      <c r="A827" s="59" t="s">
        <v>3300</v>
      </c>
      <c r="B827" s="60" t="s">
        <v>1390</v>
      </c>
      <c r="C827" s="61"/>
      <c r="D827" s="59" t="s">
        <v>3265</v>
      </c>
      <c r="E827" s="60" t="s">
        <v>3266</v>
      </c>
    </row>
    <row r="828" spans="1:5" ht="85" x14ac:dyDescent="0.2">
      <c r="A828" s="59" t="s">
        <v>3301</v>
      </c>
      <c r="B828" s="60" t="s">
        <v>1392</v>
      </c>
      <c r="C828" s="61"/>
      <c r="D828" s="59" t="s">
        <v>3265</v>
      </c>
      <c r="E828" s="60" t="s">
        <v>3266</v>
      </c>
    </row>
    <row r="829" spans="1:5" ht="119" x14ac:dyDescent="0.2">
      <c r="A829" s="59" t="s">
        <v>3302</v>
      </c>
      <c r="B829" s="60" t="s">
        <v>1394</v>
      </c>
      <c r="C829" s="61"/>
      <c r="D829" s="59" t="s">
        <v>3269</v>
      </c>
      <c r="E829" s="60" t="s">
        <v>3270</v>
      </c>
    </row>
    <row r="830" spans="1:5" ht="119" x14ac:dyDescent="0.2">
      <c r="A830" s="59" t="s">
        <v>3303</v>
      </c>
      <c r="B830" s="60" t="s">
        <v>1396</v>
      </c>
      <c r="C830" s="61"/>
      <c r="D830" s="59" t="s">
        <v>3269</v>
      </c>
      <c r="E830" s="60" t="s">
        <v>3270</v>
      </c>
    </row>
    <row r="831" spans="1:5" ht="119" x14ac:dyDescent="0.2">
      <c r="A831" s="59" t="s">
        <v>3304</v>
      </c>
      <c r="B831" s="60" t="s">
        <v>1398</v>
      </c>
      <c r="C831" s="61"/>
      <c r="D831" s="59" t="s">
        <v>3269</v>
      </c>
      <c r="E831" s="60" t="s">
        <v>3270</v>
      </c>
    </row>
    <row r="832" spans="1:5" ht="85" x14ac:dyDescent="0.2">
      <c r="A832" s="59" t="s">
        <v>3305</v>
      </c>
      <c r="B832" s="60" t="s">
        <v>1400</v>
      </c>
      <c r="C832" s="61"/>
      <c r="D832" s="59" t="s">
        <v>3265</v>
      </c>
      <c r="E832" s="60" t="s">
        <v>3266</v>
      </c>
    </row>
    <row r="833" spans="1:5" ht="85" x14ac:dyDescent="0.2">
      <c r="A833" s="59" t="s">
        <v>3306</v>
      </c>
      <c r="B833" s="60" t="s">
        <v>1402</v>
      </c>
      <c r="C833" s="61"/>
      <c r="D833" s="59" t="s">
        <v>3265</v>
      </c>
      <c r="E833" s="60" t="s">
        <v>3266</v>
      </c>
    </row>
    <row r="834" spans="1:5" ht="68" x14ac:dyDescent="0.2">
      <c r="A834" s="59" t="s">
        <v>3307</v>
      </c>
      <c r="B834" s="60" t="s">
        <v>1404</v>
      </c>
      <c r="C834" s="63" t="s">
        <v>1828</v>
      </c>
      <c r="D834" s="59" t="s">
        <v>3226</v>
      </c>
      <c r="E834" s="60" t="s">
        <v>3227</v>
      </c>
    </row>
    <row r="835" spans="1:5" ht="85" x14ac:dyDescent="0.2">
      <c r="A835" s="59" t="s">
        <v>3308</v>
      </c>
      <c r="B835" s="60" t="s">
        <v>1404</v>
      </c>
      <c r="C835" s="63" t="s">
        <v>1828</v>
      </c>
      <c r="D835" s="59" t="s">
        <v>3265</v>
      </c>
      <c r="E835" s="60" t="s">
        <v>3266</v>
      </c>
    </row>
    <row r="836" spans="1:5" ht="68" x14ac:dyDescent="0.2">
      <c r="A836" s="59" t="s">
        <v>3309</v>
      </c>
      <c r="B836" s="60" t="s">
        <v>1406</v>
      </c>
      <c r="C836" s="61"/>
      <c r="D836" s="59" t="s">
        <v>3271</v>
      </c>
      <c r="E836" s="60" t="s">
        <v>3272</v>
      </c>
    </row>
    <row r="837" spans="1:5" ht="85" x14ac:dyDescent="0.2">
      <c r="A837" s="59" t="s">
        <v>3310</v>
      </c>
      <c r="B837" s="60" t="s">
        <v>1408</v>
      </c>
      <c r="C837" s="61"/>
      <c r="D837" s="59" t="s">
        <v>3265</v>
      </c>
      <c r="E837" s="60" t="s">
        <v>3266</v>
      </c>
    </row>
    <row r="838" spans="1:5" ht="85" x14ac:dyDescent="0.2">
      <c r="A838" s="59" t="s">
        <v>3311</v>
      </c>
      <c r="B838" s="60" t="s">
        <v>1410</v>
      </c>
      <c r="C838" s="61"/>
      <c r="D838" s="59" t="s">
        <v>3265</v>
      </c>
      <c r="E838" s="60" t="s">
        <v>3266</v>
      </c>
    </row>
    <row r="839" spans="1:5" ht="68" x14ac:dyDescent="0.2">
      <c r="A839" s="59" t="s">
        <v>3312</v>
      </c>
      <c r="B839" s="60" t="s">
        <v>1412</v>
      </c>
      <c r="C839" s="61"/>
      <c r="D839" s="59" t="s">
        <v>3226</v>
      </c>
      <c r="E839" s="60" t="s">
        <v>3227</v>
      </c>
    </row>
    <row r="840" spans="1:5" ht="68" x14ac:dyDescent="0.2">
      <c r="A840" s="59" t="s">
        <v>3313</v>
      </c>
      <c r="B840" s="60" t="s">
        <v>1414</v>
      </c>
      <c r="C840" s="61"/>
      <c r="D840" s="59" t="s">
        <v>3226</v>
      </c>
      <c r="E840" s="60" t="s">
        <v>3227</v>
      </c>
    </row>
    <row r="841" spans="1:5" ht="119" x14ac:dyDescent="0.2">
      <c r="A841" s="59" t="s">
        <v>3314</v>
      </c>
      <c r="B841" s="60" t="s">
        <v>1416</v>
      </c>
      <c r="C841" s="61"/>
      <c r="D841" s="59" t="s">
        <v>3263</v>
      </c>
      <c r="E841" s="60" t="s">
        <v>3264</v>
      </c>
    </row>
    <row r="842" spans="1:5" ht="68" x14ac:dyDescent="0.2">
      <c r="A842" s="59" t="s">
        <v>3315</v>
      </c>
      <c r="B842" s="60" t="s">
        <v>1418</v>
      </c>
      <c r="C842" s="61"/>
      <c r="D842" s="59" t="s">
        <v>3226</v>
      </c>
      <c r="E842" s="60" t="s">
        <v>3227</v>
      </c>
    </row>
    <row r="843" spans="1:5" ht="119" x14ac:dyDescent="0.2">
      <c r="A843" s="59" t="s">
        <v>3316</v>
      </c>
      <c r="B843" s="60" t="s">
        <v>1420</v>
      </c>
      <c r="C843" s="61"/>
      <c r="D843" s="59" t="s">
        <v>3269</v>
      </c>
      <c r="E843" s="60" t="s">
        <v>3270</v>
      </c>
    </row>
    <row r="844" spans="1:5" ht="119" x14ac:dyDescent="0.2">
      <c r="A844" s="59" t="s">
        <v>3317</v>
      </c>
      <c r="B844" s="60" t="s">
        <v>1422</v>
      </c>
      <c r="C844" s="61"/>
      <c r="D844" s="59" t="s">
        <v>3269</v>
      </c>
      <c r="E844" s="60" t="s">
        <v>3270</v>
      </c>
    </row>
    <row r="845" spans="1:5" ht="119" x14ac:dyDescent="0.2">
      <c r="A845" s="59" t="s">
        <v>3318</v>
      </c>
      <c r="B845" s="60" t="s">
        <v>1424</v>
      </c>
      <c r="C845" s="61"/>
      <c r="D845" s="59" t="s">
        <v>3269</v>
      </c>
      <c r="E845" s="60" t="s">
        <v>3270</v>
      </c>
    </row>
    <row r="846" spans="1:5" ht="68" x14ac:dyDescent="0.2">
      <c r="A846" s="59" t="s">
        <v>3319</v>
      </c>
      <c r="B846" s="60" t="s">
        <v>1426</v>
      </c>
      <c r="C846" s="63" t="s">
        <v>1828</v>
      </c>
      <c r="D846" s="59" t="s">
        <v>3153</v>
      </c>
      <c r="E846" s="60" t="s">
        <v>3154</v>
      </c>
    </row>
    <row r="847" spans="1:5" ht="119" x14ac:dyDescent="0.2">
      <c r="A847" s="59" t="s">
        <v>3319</v>
      </c>
      <c r="B847" s="60" t="s">
        <v>1426</v>
      </c>
      <c r="C847" s="63" t="s">
        <v>1828</v>
      </c>
      <c r="D847" s="59" t="s">
        <v>3269</v>
      </c>
      <c r="E847" s="60" t="s">
        <v>3270</v>
      </c>
    </row>
    <row r="848" spans="1:5" ht="85" x14ac:dyDescent="0.2">
      <c r="A848" s="59" t="s">
        <v>3320</v>
      </c>
      <c r="B848" s="60" t="s">
        <v>1428</v>
      </c>
      <c r="C848" s="63"/>
      <c r="D848" s="59" t="s">
        <v>3277</v>
      </c>
      <c r="E848" s="60" t="s">
        <v>3278</v>
      </c>
    </row>
    <row r="849" spans="1:5" ht="136" x14ac:dyDescent="0.2">
      <c r="A849" s="59" t="s">
        <v>3321</v>
      </c>
      <c r="B849" s="60" t="s">
        <v>1430</v>
      </c>
      <c r="C849" s="63"/>
      <c r="D849" s="59" t="s">
        <v>3281</v>
      </c>
      <c r="E849" s="60" t="s">
        <v>3282</v>
      </c>
    </row>
    <row r="850" spans="1:5" ht="85" x14ac:dyDescent="0.2">
      <c r="A850" s="59" t="s">
        <v>3322</v>
      </c>
      <c r="B850" s="60" t="s">
        <v>1432</v>
      </c>
      <c r="C850" s="61"/>
      <c r="D850" s="59" t="s">
        <v>3273</v>
      </c>
      <c r="E850" s="60" t="s">
        <v>3274</v>
      </c>
    </row>
    <row r="851" spans="1:5" ht="85" x14ac:dyDescent="0.2">
      <c r="A851" s="59" t="s">
        <v>3323</v>
      </c>
      <c r="B851" s="60" t="s">
        <v>1434</v>
      </c>
      <c r="C851" s="61"/>
      <c r="D851" s="59" t="s">
        <v>3273</v>
      </c>
      <c r="E851" s="60" t="s">
        <v>3274</v>
      </c>
    </row>
    <row r="852" spans="1:5" ht="68" x14ac:dyDescent="0.2">
      <c r="A852" s="59" t="s">
        <v>3324</v>
      </c>
      <c r="B852" s="60" t="s">
        <v>1436</v>
      </c>
      <c r="C852" s="61"/>
      <c r="D852" s="59" t="s">
        <v>3275</v>
      </c>
      <c r="E852" s="60" t="s">
        <v>3276</v>
      </c>
    </row>
    <row r="853" spans="1:5" ht="85" x14ac:dyDescent="0.2">
      <c r="A853" s="59" t="s">
        <v>3325</v>
      </c>
      <c r="B853" s="60" t="s">
        <v>3326</v>
      </c>
      <c r="C853" s="61"/>
      <c r="D853" s="59" t="s">
        <v>3273</v>
      </c>
      <c r="E853" s="60" t="s">
        <v>3274</v>
      </c>
    </row>
    <row r="854" spans="1:5" ht="85" x14ac:dyDescent="0.2">
      <c r="A854" s="59" t="s">
        <v>3327</v>
      </c>
      <c r="B854" s="60" t="s">
        <v>3328</v>
      </c>
      <c r="C854" s="61"/>
      <c r="D854" s="59" t="s">
        <v>3273</v>
      </c>
      <c r="E854" s="60" t="s">
        <v>3274</v>
      </c>
    </row>
    <row r="855" spans="1:5" ht="34" x14ac:dyDescent="0.2">
      <c r="A855" s="59" t="s">
        <v>3329</v>
      </c>
      <c r="B855" s="60" t="s">
        <v>1440</v>
      </c>
      <c r="C855" s="61"/>
      <c r="D855" s="59" t="s">
        <v>2798</v>
      </c>
      <c r="E855" s="60" t="s">
        <v>2799</v>
      </c>
    </row>
    <row r="856" spans="1:5" ht="119" x14ac:dyDescent="0.2">
      <c r="A856" s="59" t="s">
        <v>3330</v>
      </c>
      <c r="B856" s="60" t="s">
        <v>1442</v>
      </c>
      <c r="C856" s="61"/>
      <c r="D856" s="59" t="s">
        <v>3269</v>
      </c>
      <c r="E856" s="60" t="s">
        <v>3270</v>
      </c>
    </row>
    <row r="857" spans="1:5" ht="102" x14ac:dyDescent="0.2">
      <c r="A857" s="59" t="s">
        <v>3331</v>
      </c>
      <c r="B857" s="60" t="s">
        <v>1444</v>
      </c>
      <c r="C857" s="61"/>
      <c r="D857" s="59" t="s">
        <v>3016</v>
      </c>
      <c r="E857" s="60" t="s">
        <v>3017</v>
      </c>
    </row>
    <row r="858" spans="1:5" ht="34" x14ac:dyDescent="0.2">
      <c r="A858" s="59" t="s">
        <v>3332</v>
      </c>
      <c r="B858" s="60" t="s">
        <v>1446</v>
      </c>
      <c r="C858" s="61"/>
      <c r="D858" s="59" t="s">
        <v>3333</v>
      </c>
      <c r="E858" s="60" t="s">
        <v>3334</v>
      </c>
    </row>
    <row r="859" spans="1:5" ht="85" x14ac:dyDescent="0.2">
      <c r="A859" s="59" t="s">
        <v>3335</v>
      </c>
      <c r="B859" s="60" t="s">
        <v>3336</v>
      </c>
      <c r="C859" s="61"/>
      <c r="D859" s="59" t="s">
        <v>3337</v>
      </c>
      <c r="E859" s="60" t="s">
        <v>3338</v>
      </c>
    </row>
    <row r="860" spans="1:5" ht="68" x14ac:dyDescent="0.2">
      <c r="A860" s="59" t="s">
        <v>3339</v>
      </c>
      <c r="B860" s="60" t="s">
        <v>1448</v>
      </c>
      <c r="C860" s="61"/>
      <c r="D860" s="59" t="s">
        <v>3340</v>
      </c>
      <c r="E860" s="60" t="s">
        <v>3341</v>
      </c>
    </row>
    <row r="861" spans="1:5" ht="136" x14ac:dyDescent="0.2">
      <c r="A861" s="59" t="s">
        <v>3342</v>
      </c>
      <c r="B861" s="60" t="s">
        <v>1450</v>
      </c>
      <c r="C861" s="61"/>
      <c r="D861" s="59" t="s">
        <v>3211</v>
      </c>
      <c r="E861" s="60" t="s">
        <v>3212</v>
      </c>
    </row>
    <row r="862" spans="1:5" ht="51" x14ac:dyDescent="0.2">
      <c r="A862" s="59" t="s">
        <v>3343</v>
      </c>
      <c r="B862" s="60" t="s">
        <v>1452</v>
      </c>
      <c r="C862" s="61"/>
      <c r="D862" s="59" t="s">
        <v>3344</v>
      </c>
      <c r="E862" s="60" t="s">
        <v>3345</v>
      </c>
    </row>
    <row r="863" spans="1:5" ht="68" x14ac:dyDescent="0.2">
      <c r="A863" s="59" t="s">
        <v>3346</v>
      </c>
      <c r="B863" s="60" t="s">
        <v>1454</v>
      </c>
      <c r="C863" s="61"/>
      <c r="D863" s="59" t="s">
        <v>3226</v>
      </c>
      <c r="E863" s="60" t="s">
        <v>3227</v>
      </c>
    </row>
    <row r="864" spans="1:5" ht="51" x14ac:dyDescent="0.2">
      <c r="A864" s="59" t="s">
        <v>3347</v>
      </c>
      <c r="B864" s="60" t="s">
        <v>1456</v>
      </c>
      <c r="C864" s="61"/>
      <c r="D864" s="59" t="s">
        <v>2798</v>
      </c>
      <c r="E864" s="60" t="s">
        <v>2799</v>
      </c>
    </row>
    <row r="865" spans="1:5" ht="34" x14ac:dyDescent="0.2">
      <c r="A865" s="59" t="s">
        <v>3348</v>
      </c>
      <c r="B865" s="60" t="s">
        <v>3349</v>
      </c>
      <c r="C865" s="63"/>
      <c r="D865" s="59" t="s">
        <v>2798</v>
      </c>
      <c r="E865" s="60" t="s">
        <v>2799</v>
      </c>
    </row>
    <row r="866" spans="1:5" ht="68" x14ac:dyDescent="0.2">
      <c r="A866" s="59" t="s">
        <v>3350</v>
      </c>
      <c r="B866" s="60" t="s">
        <v>1460</v>
      </c>
      <c r="C866" s="63" t="s">
        <v>1828</v>
      </c>
      <c r="D866" s="59" t="s">
        <v>3351</v>
      </c>
      <c r="E866" s="60" t="s">
        <v>3352</v>
      </c>
    </row>
    <row r="867" spans="1:5" ht="68" x14ac:dyDescent="0.2">
      <c r="A867" s="59" t="s">
        <v>3350</v>
      </c>
      <c r="B867" s="60" t="s">
        <v>1460</v>
      </c>
      <c r="C867" s="63" t="s">
        <v>1828</v>
      </c>
      <c r="D867" s="59" t="s">
        <v>3353</v>
      </c>
      <c r="E867" s="60" t="s">
        <v>3354</v>
      </c>
    </row>
    <row r="868" spans="1:5" ht="85" x14ac:dyDescent="0.2">
      <c r="A868" s="59" t="s">
        <v>3350</v>
      </c>
      <c r="B868" s="60" t="s">
        <v>1460</v>
      </c>
      <c r="C868" s="63" t="s">
        <v>1828</v>
      </c>
      <c r="D868" s="59" t="s">
        <v>3355</v>
      </c>
      <c r="E868" s="60" t="s">
        <v>3356</v>
      </c>
    </row>
    <row r="869" spans="1:5" ht="85" x14ac:dyDescent="0.2">
      <c r="A869" s="59" t="s">
        <v>3357</v>
      </c>
      <c r="B869" s="60" t="s">
        <v>1462</v>
      </c>
      <c r="C869" s="61"/>
      <c r="D869" s="59" t="s">
        <v>3358</v>
      </c>
      <c r="E869" s="60" t="s">
        <v>3359</v>
      </c>
    </row>
    <row r="870" spans="1:5" ht="102" x14ac:dyDescent="0.2">
      <c r="A870" s="59" t="s">
        <v>3360</v>
      </c>
      <c r="B870" s="66" t="s">
        <v>1464</v>
      </c>
      <c r="C870" s="61"/>
      <c r="D870" s="59" t="s">
        <v>3361</v>
      </c>
      <c r="E870" s="60" t="s">
        <v>3362</v>
      </c>
    </row>
    <row r="871" spans="1:5" ht="102" x14ac:dyDescent="0.2">
      <c r="A871" s="59" t="s">
        <v>3363</v>
      </c>
      <c r="B871" s="66" t="s">
        <v>1466</v>
      </c>
      <c r="C871" s="61"/>
      <c r="D871" s="59" t="s">
        <v>3361</v>
      </c>
      <c r="E871" s="60" t="s">
        <v>3362</v>
      </c>
    </row>
    <row r="872" spans="1:5" ht="102" x14ac:dyDescent="0.2">
      <c r="A872" s="59" t="s">
        <v>3364</v>
      </c>
      <c r="B872" s="66" t="s">
        <v>1468</v>
      </c>
      <c r="C872" s="63"/>
      <c r="D872" s="59" t="s">
        <v>3361</v>
      </c>
      <c r="E872" s="60" t="s">
        <v>3362</v>
      </c>
    </row>
    <row r="873" spans="1:5" ht="85" x14ac:dyDescent="0.2">
      <c r="A873" s="59" t="s">
        <v>3365</v>
      </c>
      <c r="B873" s="60" t="s">
        <v>1470</v>
      </c>
      <c r="C873" s="61"/>
      <c r="D873" s="59" t="s">
        <v>3358</v>
      </c>
      <c r="E873" s="60" t="s">
        <v>3359</v>
      </c>
    </row>
    <row r="874" spans="1:5" ht="85" x14ac:dyDescent="0.2">
      <c r="A874" s="59" t="s">
        <v>3366</v>
      </c>
      <c r="B874" s="60" t="s">
        <v>1472</v>
      </c>
      <c r="C874" s="61"/>
      <c r="D874" s="59" t="s">
        <v>3204</v>
      </c>
      <c r="E874" s="60" t="s">
        <v>3205</v>
      </c>
    </row>
    <row r="875" spans="1:5" ht="68" x14ac:dyDescent="0.2">
      <c r="A875" s="59" t="s">
        <v>3367</v>
      </c>
      <c r="B875" s="60" t="s">
        <v>1474</v>
      </c>
      <c r="C875" s="61"/>
      <c r="D875" s="59" t="s">
        <v>3368</v>
      </c>
      <c r="E875" s="60" t="s">
        <v>3369</v>
      </c>
    </row>
    <row r="876" spans="1:5" ht="68" x14ac:dyDescent="0.2">
      <c r="A876" s="59" t="s">
        <v>3370</v>
      </c>
      <c r="B876" s="60" t="s">
        <v>1478</v>
      </c>
      <c r="C876" s="61"/>
      <c r="D876" s="59" t="s">
        <v>3371</v>
      </c>
      <c r="E876" s="60" t="s">
        <v>3372</v>
      </c>
    </row>
    <row r="877" spans="1:5" ht="102" x14ac:dyDescent="0.2">
      <c r="A877" s="59" t="s">
        <v>3373</v>
      </c>
      <c r="B877" s="66" t="s">
        <v>1476</v>
      </c>
      <c r="C877" s="61"/>
      <c r="D877" s="59" t="s">
        <v>3361</v>
      </c>
      <c r="E877" s="60" t="s">
        <v>3362</v>
      </c>
    </row>
    <row r="878" spans="1:5" ht="68" x14ac:dyDescent="0.2">
      <c r="A878" s="59" t="s">
        <v>3374</v>
      </c>
      <c r="B878" s="60" t="s">
        <v>3375</v>
      </c>
      <c r="C878" s="63"/>
      <c r="D878" s="59" t="s">
        <v>3371</v>
      </c>
      <c r="E878" s="60" t="s">
        <v>3372</v>
      </c>
    </row>
    <row r="879" spans="1:5" ht="102" x14ac:dyDescent="0.2">
      <c r="A879" s="59" t="s">
        <v>3376</v>
      </c>
      <c r="B879" s="60" t="s">
        <v>1480</v>
      </c>
      <c r="C879" s="61"/>
      <c r="D879" s="59" t="s">
        <v>3377</v>
      </c>
      <c r="E879" s="60" t="s">
        <v>3378</v>
      </c>
    </row>
    <row r="880" spans="1:5" ht="102" x14ac:dyDescent="0.2">
      <c r="A880" s="59" t="s">
        <v>3379</v>
      </c>
      <c r="B880" s="60" t="s">
        <v>1482</v>
      </c>
      <c r="C880" s="61"/>
      <c r="D880" s="59" t="s">
        <v>3380</v>
      </c>
      <c r="E880" s="60" t="s">
        <v>3381</v>
      </c>
    </row>
    <row r="881" spans="1:5" ht="102" x14ac:dyDescent="0.2">
      <c r="A881" s="59" t="s">
        <v>3382</v>
      </c>
      <c r="B881" s="60" t="s">
        <v>1484</v>
      </c>
      <c r="C881" s="61"/>
      <c r="D881" s="59" t="s">
        <v>3380</v>
      </c>
      <c r="E881" s="60" t="s">
        <v>3381</v>
      </c>
    </row>
    <row r="882" spans="1:5" ht="102" x14ac:dyDescent="0.2">
      <c r="A882" s="59" t="s">
        <v>3383</v>
      </c>
      <c r="B882" s="60" t="s">
        <v>1486</v>
      </c>
      <c r="C882" s="61"/>
      <c r="D882" s="59" t="s">
        <v>3380</v>
      </c>
      <c r="E882" s="60" t="s">
        <v>3381</v>
      </c>
    </row>
    <row r="883" spans="1:5" ht="85" x14ac:dyDescent="0.2">
      <c r="A883" s="59" t="s">
        <v>3384</v>
      </c>
      <c r="B883" s="60" t="s">
        <v>1488</v>
      </c>
      <c r="C883" s="61" t="s">
        <v>1828</v>
      </c>
      <c r="D883" s="59" t="s">
        <v>3385</v>
      </c>
      <c r="E883" s="60" t="s">
        <v>3386</v>
      </c>
    </row>
    <row r="884" spans="1:5" ht="102" x14ac:dyDescent="0.2">
      <c r="A884" s="59" t="s">
        <v>3387</v>
      </c>
      <c r="B884" s="60" t="s">
        <v>1488</v>
      </c>
      <c r="C884" s="61" t="s">
        <v>1828</v>
      </c>
      <c r="D884" s="59" t="s">
        <v>3380</v>
      </c>
      <c r="E884" s="60" t="s">
        <v>3381</v>
      </c>
    </row>
    <row r="885" spans="1:5" ht="85" x14ac:dyDescent="0.2">
      <c r="A885" s="59" t="s">
        <v>3388</v>
      </c>
      <c r="B885" s="60" t="s">
        <v>1490</v>
      </c>
      <c r="C885" s="61" t="s">
        <v>1828</v>
      </c>
      <c r="D885" s="59" t="s">
        <v>3385</v>
      </c>
      <c r="E885" s="60" t="s">
        <v>3386</v>
      </c>
    </row>
    <row r="886" spans="1:5" ht="51" x14ac:dyDescent="0.2">
      <c r="A886" s="59" t="s">
        <v>3389</v>
      </c>
      <c r="B886" s="60" t="s">
        <v>3390</v>
      </c>
      <c r="C886" s="61" t="s">
        <v>1828</v>
      </c>
      <c r="D886" s="59" t="s">
        <v>3391</v>
      </c>
      <c r="E886" s="60" t="s">
        <v>3392</v>
      </c>
    </row>
    <row r="887" spans="1:5" ht="85" x14ac:dyDescent="0.2">
      <c r="A887" s="59" t="s">
        <v>3393</v>
      </c>
      <c r="B887" s="60" t="s">
        <v>1492</v>
      </c>
      <c r="C887" s="61" t="s">
        <v>1828</v>
      </c>
      <c r="D887" s="59" t="s">
        <v>3394</v>
      </c>
      <c r="E887" s="60" t="s">
        <v>3395</v>
      </c>
    </row>
    <row r="888" spans="1:5" ht="85" x14ac:dyDescent="0.2">
      <c r="A888" s="59" t="s">
        <v>3393</v>
      </c>
      <c r="B888" s="60" t="s">
        <v>1492</v>
      </c>
      <c r="C888" s="61" t="s">
        <v>1828</v>
      </c>
      <c r="D888" s="59" t="s">
        <v>3385</v>
      </c>
      <c r="E888" s="60" t="s">
        <v>3386</v>
      </c>
    </row>
    <row r="889" spans="1:5" ht="85" x14ac:dyDescent="0.2">
      <c r="A889" s="59" t="s">
        <v>3396</v>
      </c>
      <c r="B889" s="60" t="s">
        <v>3397</v>
      </c>
      <c r="C889" s="61" t="s">
        <v>1828</v>
      </c>
      <c r="D889" s="59" t="s">
        <v>3394</v>
      </c>
      <c r="E889" s="60" t="s">
        <v>3395</v>
      </c>
    </row>
    <row r="890" spans="1:5" ht="85" x14ac:dyDescent="0.2">
      <c r="A890" s="59" t="s">
        <v>3396</v>
      </c>
      <c r="B890" s="60" t="s">
        <v>3397</v>
      </c>
      <c r="C890" s="61" t="s">
        <v>1828</v>
      </c>
      <c r="D890" s="59" t="s">
        <v>3385</v>
      </c>
      <c r="E890" s="60" t="s">
        <v>3386</v>
      </c>
    </row>
    <row r="891" spans="1:5" ht="119" x14ac:dyDescent="0.2">
      <c r="A891" s="59" t="s">
        <v>3398</v>
      </c>
      <c r="B891" s="60" t="s">
        <v>3399</v>
      </c>
      <c r="C891" s="61"/>
      <c r="D891" s="59" t="s">
        <v>3400</v>
      </c>
      <c r="E891" s="60" t="s">
        <v>3401</v>
      </c>
    </row>
    <row r="892" spans="1:5" ht="102" x14ac:dyDescent="0.2">
      <c r="A892" s="59" t="s">
        <v>3402</v>
      </c>
      <c r="B892" s="60" t="s">
        <v>3403</v>
      </c>
      <c r="C892" s="61" t="s">
        <v>1828</v>
      </c>
      <c r="D892" s="59" t="s">
        <v>3404</v>
      </c>
      <c r="E892" s="60" t="s">
        <v>3405</v>
      </c>
    </row>
    <row r="893" spans="1:5" ht="68" x14ac:dyDescent="0.2">
      <c r="A893" s="59" t="s">
        <v>3402</v>
      </c>
      <c r="B893" s="60" t="s">
        <v>3403</v>
      </c>
      <c r="C893" s="61" t="s">
        <v>1828</v>
      </c>
      <c r="D893" s="59" t="s">
        <v>3340</v>
      </c>
      <c r="E893" s="60" t="s">
        <v>3341</v>
      </c>
    </row>
    <row r="894" spans="1:5" ht="119" x14ac:dyDescent="0.2">
      <c r="A894" s="59" t="s">
        <v>3406</v>
      </c>
      <c r="B894" s="60" t="s">
        <v>1494</v>
      </c>
      <c r="C894" s="61" t="s">
        <v>1828</v>
      </c>
      <c r="D894" s="59" t="s">
        <v>3400</v>
      </c>
      <c r="E894" s="60" t="s">
        <v>3401</v>
      </c>
    </row>
    <row r="895" spans="1:5" ht="68" x14ac:dyDescent="0.2">
      <c r="A895" s="59" t="s">
        <v>3406</v>
      </c>
      <c r="B895" s="60" t="s">
        <v>1494</v>
      </c>
      <c r="C895" s="61" t="s">
        <v>1828</v>
      </c>
      <c r="D895" s="59" t="s">
        <v>3407</v>
      </c>
      <c r="E895" s="60" t="s">
        <v>3408</v>
      </c>
    </row>
    <row r="896" spans="1:5" ht="68" x14ac:dyDescent="0.2">
      <c r="A896" s="59" t="s">
        <v>3406</v>
      </c>
      <c r="B896" s="60" t="s">
        <v>1494</v>
      </c>
      <c r="C896" s="61" t="s">
        <v>1828</v>
      </c>
      <c r="D896" s="59" t="s">
        <v>3368</v>
      </c>
      <c r="E896" s="60" t="s">
        <v>3369</v>
      </c>
    </row>
    <row r="897" spans="1:5" ht="119" x14ac:dyDescent="0.2">
      <c r="A897" s="59" t="s">
        <v>3409</v>
      </c>
      <c r="B897" s="60" t="s">
        <v>1496</v>
      </c>
      <c r="C897" s="61" t="s">
        <v>1828</v>
      </c>
      <c r="D897" s="59" t="s">
        <v>3400</v>
      </c>
      <c r="E897" s="60" t="s">
        <v>3401</v>
      </c>
    </row>
    <row r="898" spans="1:5" ht="68" x14ac:dyDescent="0.2">
      <c r="A898" s="59" t="s">
        <v>3409</v>
      </c>
      <c r="B898" s="60" t="s">
        <v>1496</v>
      </c>
      <c r="C898" s="61" t="s">
        <v>1828</v>
      </c>
      <c r="D898" s="59" t="s">
        <v>3368</v>
      </c>
      <c r="E898" s="60" t="s">
        <v>3369</v>
      </c>
    </row>
    <row r="899" spans="1:5" ht="119" x14ac:dyDescent="0.2">
      <c r="A899" s="59" t="s">
        <v>3410</v>
      </c>
      <c r="B899" s="60" t="s">
        <v>1496</v>
      </c>
      <c r="C899" s="61" t="s">
        <v>1828</v>
      </c>
      <c r="D899" s="59" t="s">
        <v>3411</v>
      </c>
      <c r="E899" s="60" t="s">
        <v>3412</v>
      </c>
    </row>
    <row r="900" spans="1:5" ht="119" x14ac:dyDescent="0.2">
      <c r="A900" s="59" t="s">
        <v>3413</v>
      </c>
      <c r="B900" s="60" t="s">
        <v>1498</v>
      </c>
      <c r="C900" s="61" t="s">
        <v>1828</v>
      </c>
      <c r="D900" s="59" t="s">
        <v>3400</v>
      </c>
      <c r="E900" s="60" t="s">
        <v>3401</v>
      </c>
    </row>
    <row r="901" spans="1:5" ht="68" x14ac:dyDescent="0.2">
      <c r="A901" s="59" t="s">
        <v>3413</v>
      </c>
      <c r="B901" s="62" t="s">
        <v>1498</v>
      </c>
      <c r="C901" s="61" t="s">
        <v>1828</v>
      </c>
      <c r="D901" s="59" t="s">
        <v>3407</v>
      </c>
      <c r="E901" s="60" t="s">
        <v>3408</v>
      </c>
    </row>
    <row r="902" spans="1:5" ht="68" x14ac:dyDescent="0.2">
      <c r="A902" s="59" t="s">
        <v>3413</v>
      </c>
      <c r="B902" s="60" t="s">
        <v>1498</v>
      </c>
      <c r="C902" s="61" t="s">
        <v>1828</v>
      </c>
      <c r="D902" s="59" t="s">
        <v>3368</v>
      </c>
      <c r="E902" s="60" t="s">
        <v>3369</v>
      </c>
    </row>
    <row r="903" spans="1:5" ht="119" x14ac:dyDescent="0.2">
      <c r="A903" s="59" t="s">
        <v>3414</v>
      </c>
      <c r="B903" s="60" t="s">
        <v>1500</v>
      </c>
      <c r="C903" s="61" t="s">
        <v>1828</v>
      </c>
      <c r="D903" s="59" t="s">
        <v>3400</v>
      </c>
      <c r="E903" s="60" t="s">
        <v>3401</v>
      </c>
    </row>
    <row r="904" spans="1:5" ht="68" x14ac:dyDescent="0.2">
      <c r="A904" s="59" t="s">
        <v>3415</v>
      </c>
      <c r="B904" s="60" t="s">
        <v>1500</v>
      </c>
      <c r="C904" s="61" t="s">
        <v>1828</v>
      </c>
      <c r="D904" s="59" t="s">
        <v>3368</v>
      </c>
      <c r="E904" s="60" t="s">
        <v>3369</v>
      </c>
    </row>
    <row r="905" spans="1:5" ht="119" x14ac:dyDescent="0.2">
      <c r="A905" s="59" t="s">
        <v>3416</v>
      </c>
      <c r="B905" s="60" t="s">
        <v>1502</v>
      </c>
      <c r="C905" s="61" t="s">
        <v>1828</v>
      </c>
      <c r="D905" s="59" t="s">
        <v>3400</v>
      </c>
      <c r="E905" s="60" t="s">
        <v>3401</v>
      </c>
    </row>
    <row r="906" spans="1:5" ht="68" x14ac:dyDescent="0.2">
      <c r="A906" s="59" t="s">
        <v>3417</v>
      </c>
      <c r="B906" s="60" t="s">
        <v>1502</v>
      </c>
      <c r="C906" s="61" t="s">
        <v>1828</v>
      </c>
      <c r="D906" s="59" t="s">
        <v>3368</v>
      </c>
      <c r="E906" s="60" t="s">
        <v>3369</v>
      </c>
    </row>
    <row r="907" spans="1:5" ht="119" x14ac:dyDescent="0.2">
      <c r="A907" s="59" t="s">
        <v>3418</v>
      </c>
      <c r="B907" s="60" t="s">
        <v>1504</v>
      </c>
      <c r="C907" s="61" t="s">
        <v>1828</v>
      </c>
      <c r="D907" s="59" t="s">
        <v>3400</v>
      </c>
      <c r="E907" s="60" t="s">
        <v>3401</v>
      </c>
    </row>
    <row r="908" spans="1:5" ht="68" x14ac:dyDescent="0.2">
      <c r="A908" s="59" t="s">
        <v>3418</v>
      </c>
      <c r="B908" s="60" t="s">
        <v>1504</v>
      </c>
      <c r="C908" s="61" t="s">
        <v>1828</v>
      </c>
      <c r="D908" s="59" t="s">
        <v>3368</v>
      </c>
      <c r="E908" s="60" t="s">
        <v>3369</v>
      </c>
    </row>
    <row r="909" spans="1:5" ht="119" x14ac:dyDescent="0.2">
      <c r="A909" s="59" t="s">
        <v>3419</v>
      </c>
      <c r="B909" s="60" t="s">
        <v>1506</v>
      </c>
      <c r="C909" s="61" t="s">
        <v>1828</v>
      </c>
      <c r="D909" s="59" t="s">
        <v>3400</v>
      </c>
      <c r="E909" s="60" t="s">
        <v>3401</v>
      </c>
    </row>
    <row r="910" spans="1:5" ht="68" x14ac:dyDescent="0.2">
      <c r="A910" s="59" t="s">
        <v>3420</v>
      </c>
      <c r="B910" s="60" t="s">
        <v>1506</v>
      </c>
      <c r="C910" s="61" t="s">
        <v>1828</v>
      </c>
      <c r="D910" s="59" t="s">
        <v>3368</v>
      </c>
      <c r="E910" s="60" t="s">
        <v>3369</v>
      </c>
    </row>
    <row r="911" spans="1:5" ht="119" x14ac:dyDescent="0.2">
      <c r="A911" s="59" t="s">
        <v>3421</v>
      </c>
      <c r="B911" s="60" t="s">
        <v>1508</v>
      </c>
      <c r="C911" s="61" t="s">
        <v>1828</v>
      </c>
      <c r="D911" s="59" t="s">
        <v>3400</v>
      </c>
      <c r="E911" s="60" t="s">
        <v>3401</v>
      </c>
    </row>
    <row r="912" spans="1:5" ht="68" x14ac:dyDescent="0.2">
      <c r="A912" s="59" t="s">
        <v>3422</v>
      </c>
      <c r="B912" s="60" t="s">
        <v>1508</v>
      </c>
      <c r="C912" s="61" t="s">
        <v>1828</v>
      </c>
      <c r="D912" s="59" t="s">
        <v>3368</v>
      </c>
      <c r="E912" s="60" t="s">
        <v>3369</v>
      </c>
    </row>
    <row r="913" spans="1:5" ht="119" x14ac:dyDescent="0.2">
      <c r="A913" s="59" t="s">
        <v>3423</v>
      </c>
      <c r="B913" s="60" t="s">
        <v>1510</v>
      </c>
      <c r="C913" s="61"/>
      <c r="D913" s="59" t="s">
        <v>3400</v>
      </c>
      <c r="E913" s="60" t="s">
        <v>3401</v>
      </c>
    </row>
    <row r="914" spans="1:5" ht="68" x14ac:dyDescent="0.2">
      <c r="A914" s="59" t="s">
        <v>3424</v>
      </c>
      <c r="B914" s="60" t="s">
        <v>1512</v>
      </c>
      <c r="C914" s="61" t="s">
        <v>1828</v>
      </c>
      <c r="D914" s="59" t="s">
        <v>3425</v>
      </c>
      <c r="E914" s="60" t="s">
        <v>3426</v>
      </c>
    </row>
    <row r="915" spans="1:5" ht="68" x14ac:dyDescent="0.2">
      <c r="A915" s="59" t="s">
        <v>3424</v>
      </c>
      <c r="B915" s="60" t="s">
        <v>1512</v>
      </c>
      <c r="C915" s="61" t="s">
        <v>1828</v>
      </c>
      <c r="D915" s="59" t="s">
        <v>3407</v>
      </c>
      <c r="E915" s="60" t="s">
        <v>3408</v>
      </c>
    </row>
    <row r="916" spans="1:5" ht="68" x14ac:dyDescent="0.2">
      <c r="A916" s="59" t="s">
        <v>3427</v>
      </c>
      <c r="B916" s="60" t="s">
        <v>1514</v>
      </c>
      <c r="C916" s="63"/>
      <c r="D916" s="59" t="s">
        <v>3407</v>
      </c>
      <c r="E916" s="60" t="s">
        <v>3408</v>
      </c>
    </row>
    <row r="917" spans="1:5" ht="68" x14ac:dyDescent="0.2">
      <c r="A917" s="59" t="s">
        <v>3428</v>
      </c>
      <c r="B917" s="60" t="s">
        <v>1516</v>
      </c>
      <c r="C917" s="63"/>
      <c r="D917" s="59" t="s">
        <v>3340</v>
      </c>
      <c r="E917" s="60" t="s">
        <v>3341</v>
      </c>
    </row>
    <row r="918" spans="1:5" ht="68" x14ac:dyDescent="0.2">
      <c r="A918" s="59" t="s">
        <v>3429</v>
      </c>
      <c r="B918" s="60" t="s">
        <v>1518</v>
      </c>
      <c r="C918" s="61"/>
      <c r="D918" s="59" t="s">
        <v>3340</v>
      </c>
      <c r="E918" s="60" t="s">
        <v>3341</v>
      </c>
    </row>
    <row r="919" spans="1:5" ht="85" x14ac:dyDescent="0.2">
      <c r="A919" s="59" t="s">
        <v>3430</v>
      </c>
      <c r="B919" s="60" t="s">
        <v>1520</v>
      </c>
      <c r="C919" s="61"/>
      <c r="D919" s="59" t="s">
        <v>3431</v>
      </c>
      <c r="E919" s="60" t="s">
        <v>3432</v>
      </c>
    </row>
    <row r="920" spans="1:5" ht="85" x14ac:dyDescent="0.2">
      <c r="A920" s="59" t="s">
        <v>3433</v>
      </c>
      <c r="B920" s="60" t="s">
        <v>1522</v>
      </c>
      <c r="C920" s="63" t="s">
        <v>1828</v>
      </c>
      <c r="D920" s="59" t="s">
        <v>3431</v>
      </c>
      <c r="E920" s="60" t="s">
        <v>3432</v>
      </c>
    </row>
    <row r="921" spans="1:5" ht="68" x14ac:dyDescent="0.2">
      <c r="A921" s="59" t="s">
        <v>3433</v>
      </c>
      <c r="B921" s="60" t="s">
        <v>1522</v>
      </c>
      <c r="C921" s="63" t="s">
        <v>1828</v>
      </c>
      <c r="D921" s="59" t="s">
        <v>3368</v>
      </c>
      <c r="E921" s="60" t="s">
        <v>3369</v>
      </c>
    </row>
    <row r="922" spans="1:5" ht="119" x14ac:dyDescent="0.2">
      <c r="A922" s="59" t="s">
        <v>3434</v>
      </c>
      <c r="B922" s="60" t="s">
        <v>1524</v>
      </c>
      <c r="C922" s="63"/>
      <c r="D922" s="59" t="s">
        <v>3400</v>
      </c>
      <c r="E922" s="60" t="s">
        <v>3401</v>
      </c>
    </row>
    <row r="923" spans="1:5" ht="68" x14ac:dyDescent="0.2">
      <c r="A923" s="59" t="s">
        <v>3435</v>
      </c>
      <c r="B923" s="60" t="s">
        <v>1526</v>
      </c>
      <c r="C923" s="61"/>
      <c r="D923" s="59" t="s">
        <v>3340</v>
      </c>
      <c r="E923" s="60" t="s">
        <v>3341</v>
      </c>
    </row>
    <row r="924" spans="1:5" ht="68" x14ac:dyDescent="0.2">
      <c r="A924" s="59" t="s">
        <v>3436</v>
      </c>
      <c r="B924" s="60" t="s">
        <v>1528</v>
      </c>
      <c r="C924" s="61"/>
      <c r="D924" s="59" t="s">
        <v>3437</v>
      </c>
      <c r="E924" s="60" t="s">
        <v>3438</v>
      </c>
    </row>
    <row r="925" spans="1:5" ht="68" x14ac:dyDescent="0.2">
      <c r="A925" s="59" t="s">
        <v>3439</v>
      </c>
      <c r="B925" s="60" t="s">
        <v>1530</v>
      </c>
      <c r="C925" s="61"/>
      <c r="D925" s="59" t="s">
        <v>3437</v>
      </c>
      <c r="E925" s="60" t="s">
        <v>3438</v>
      </c>
    </row>
    <row r="926" spans="1:5" ht="68" x14ac:dyDescent="0.2">
      <c r="A926" s="59" t="s">
        <v>3440</v>
      </c>
      <c r="B926" s="60" t="s">
        <v>1532</v>
      </c>
      <c r="C926" s="61" t="s">
        <v>1828</v>
      </c>
      <c r="D926" s="59" t="s">
        <v>3407</v>
      </c>
      <c r="E926" s="60" t="s">
        <v>3408</v>
      </c>
    </row>
    <row r="927" spans="1:5" ht="68" x14ac:dyDescent="0.2">
      <c r="A927" s="59" t="s">
        <v>3440</v>
      </c>
      <c r="B927" s="60" t="s">
        <v>1532</v>
      </c>
      <c r="C927" s="61" t="s">
        <v>1828</v>
      </c>
      <c r="D927" s="59" t="s">
        <v>3368</v>
      </c>
      <c r="E927" s="60" t="s">
        <v>3369</v>
      </c>
    </row>
    <row r="928" spans="1:5" ht="51" x14ac:dyDescent="0.2">
      <c r="A928" s="59" t="s">
        <v>3441</v>
      </c>
      <c r="B928" s="60" t="s">
        <v>1534</v>
      </c>
      <c r="C928" s="61" t="s">
        <v>1828</v>
      </c>
      <c r="D928" s="59" t="s">
        <v>3150</v>
      </c>
      <c r="E928" s="60" t="s">
        <v>3151</v>
      </c>
    </row>
    <row r="929" spans="1:5" ht="68" x14ac:dyDescent="0.2">
      <c r="A929" s="59" t="s">
        <v>3441</v>
      </c>
      <c r="B929" s="60" t="s">
        <v>1534</v>
      </c>
      <c r="C929" s="61" t="s">
        <v>1828</v>
      </c>
      <c r="D929" s="59" t="s">
        <v>3340</v>
      </c>
      <c r="E929" s="60" t="s">
        <v>3341</v>
      </c>
    </row>
    <row r="930" spans="1:5" ht="119" x14ac:dyDescent="0.2">
      <c r="A930" s="59" t="s">
        <v>3442</v>
      </c>
      <c r="B930" s="60" t="s">
        <v>3443</v>
      </c>
      <c r="C930" s="61" t="s">
        <v>1828</v>
      </c>
      <c r="D930" s="59" t="s">
        <v>3444</v>
      </c>
      <c r="E930" s="60" t="s">
        <v>3445</v>
      </c>
    </row>
    <row r="931" spans="1:5" ht="68" x14ac:dyDescent="0.2">
      <c r="A931" s="59" t="s">
        <v>3442</v>
      </c>
      <c r="B931" s="60" t="s">
        <v>3443</v>
      </c>
      <c r="C931" s="61" t="s">
        <v>1828</v>
      </c>
      <c r="D931" s="59" t="s">
        <v>3368</v>
      </c>
      <c r="E931" s="60" t="s">
        <v>3369</v>
      </c>
    </row>
    <row r="932" spans="1:5" ht="119" x14ac:dyDescent="0.2">
      <c r="A932" s="59" t="s">
        <v>3446</v>
      </c>
      <c r="B932" s="60" t="s">
        <v>1538</v>
      </c>
      <c r="C932" s="61"/>
      <c r="D932" s="59" t="s">
        <v>3447</v>
      </c>
      <c r="E932" s="60" t="s">
        <v>3448</v>
      </c>
    </row>
    <row r="933" spans="1:5" ht="119" x14ac:dyDescent="0.2">
      <c r="A933" s="59" t="s">
        <v>3449</v>
      </c>
      <c r="B933" s="60" t="s">
        <v>3450</v>
      </c>
      <c r="C933" s="61" t="s">
        <v>1828</v>
      </c>
      <c r="D933" s="59" t="s">
        <v>3400</v>
      </c>
      <c r="E933" s="60" t="s">
        <v>3401</v>
      </c>
    </row>
    <row r="934" spans="1:5" ht="119" x14ac:dyDescent="0.2">
      <c r="A934" s="59" t="s">
        <v>3451</v>
      </c>
      <c r="B934" s="60" t="s">
        <v>3450</v>
      </c>
      <c r="C934" s="61" t="s">
        <v>1828</v>
      </c>
      <c r="D934" s="59" t="s">
        <v>3411</v>
      </c>
      <c r="E934" s="60" t="s">
        <v>3412</v>
      </c>
    </row>
    <row r="935" spans="1:5" ht="68" x14ac:dyDescent="0.2">
      <c r="A935" s="59" t="s">
        <v>3451</v>
      </c>
      <c r="B935" s="60" t="s">
        <v>3450</v>
      </c>
      <c r="C935" s="61" t="s">
        <v>1828</v>
      </c>
      <c r="D935" s="59" t="s">
        <v>3368</v>
      </c>
      <c r="E935" s="60" t="s">
        <v>3369</v>
      </c>
    </row>
    <row r="936" spans="1:5" ht="51" x14ac:dyDescent="0.2">
      <c r="A936" s="59" t="s">
        <v>3452</v>
      </c>
      <c r="B936" s="60" t="s">
        <v>1540</v>
      </c>
      <c r="C936" s="61"/>
      <c r="D936" s="59" t="s">
        <v>3055</v>
      </c>
      <c r="E936" s="60" t="s">
        <v>3056</v>
      </c>
    </row>
    <row r="937" spans="1:5" ht="17" x14ac:dyDescent="0.2">
      <c r="A937" s="59" t="s">
        <v>3453</v>
      </c>
      <c r="B937" s="60" t="s">
        <v>1542</v>
      </c>
      <c r="C937" s="63"/>
      <c r="D937" s="59" t="s">
        <v>3454</v>
      </c>
      <c r="E937" s="60" t="s">
        <v>3455</v>
      </c>
    </row>
    <row r="938" spans="1:5" ht="85" x14ac:dyDescent="0.2">
      <c r="A938" s="59" t="s">
        <v>3456</v>
      </c>
      <c r="B938" s="60" t="s">
        <v>1544</v>
      </c>
      <c r="C938" s="63"/>
      <c r="D938" s="59" t="s">
        <v>3457</v>
      </c>
      <c r="E938" s="60" t="s">
        <v>3458</v>
      </c>
    </row>
    <row r="939" spans="1:5" ht="51" x14ac:dyDescent="0.2">
      <c r="A939" s="59" t="s">
        <v>3459</v>
      </c>
      <c r="B939" s="60" t="s">
        <v>1546</v>
      </c>
      <c r="C939" s="63"/>
      <c r="D939" s="59" t="s">
        <v>3460</v>
      </c>
      <c r="E939" s="60" t="s">
        <v>3461</v>
      </c>
    </row>
    <row r="940" spans="1:5" ht="68" x14ac:dyDescent="0.2">
      <c r="A940" s="59" t="s">
        <v>3462</v>
      </c>
      <c r="B940" s="60" t="s">
        <v>1548</v>
      </c>
      <c r="C940" s="61"/>
      <c r="D940" s="59" t="s">
        <v>3463</v>
      </c>
      <c r="E940" s="60" t="s">
        <v>3464</v>
      </c>
    </row>
    <row r="941" spans="1:5" ht="51" x14ac:dyDescent="0.2">
      <c r="A941" s="59" t="s">
        <v>3465</v>
      </c>
      <c r="B941" s="60" t="s">
        <v>1550</v>
      </c>
      <c r="C941" s="63"/>
      <c r="D941" s="59" t="s">
        <v>3466</v>
      </c>
      <c r="E941" s="60" t="s">
        <v>3467</v>
      </c>
    </row>
    <row r="942" spans="1:5" ht="119" x14ac:dyDescent="0.2">
      <c r="A942" s="59" t="s">
        <v>3468</v>
      </c>
      <c r="B942" s="60" t="s">
        <v>1552</v>
      </c>
      <c r="C942" s="63" t="s">
        <v>1828</v>
      </c>
      <c r="D942" s="59" t="s">
        <v>3469</v>
      </c>
      <c r="E942" s="60" t="s">
        <v>3470</v>
      </c>
    </row>
    <row r="943" spans="1:5" ht="85" x14ac:dyDescent="0.2">
      <c r="A943" s="59" t="s">
        <v>3468</v>
      </c>
      <c r="B943" s="60" t="s">
        <v>1552</v>
      </c>
      <c r="C943" s="63" t="s">
        <v>1828</v>
      </c>
      <c r="D943" s="59" t="s">
        <v>3337</v>
      </c>
      <c r="E943" s="60" t="s">
        <v>3338</v>
      </c>
    </row>
    <row r="944" spans="1:5" ht="68" x14ac:dyDescent="0.2">
      <c r="A944" s="59" t="s">
        <v>3468</v>
      </c>
      <c r="B944" s="60" t="s">
        <v>1552</v>
      </c>
      <c r="C944" s="63" t="s">
        <v>1828</v>
      </c>
      <c r="D944" s="59" t="s">
        <v>3471</v>
      </c>
      <c r="E944" s="60" t="s">
        <v>3472</v>
      </c>
    </row>
    <row r="945" spans="1:5" ht="85" x14ac:dyDescent="0.2">
      <c r="A945" s="59" t="s">
        <v>3473</v>
      </c>
      <c r="B945" s="60" t="s">
        <v>1554</v>
      </c>
      <c r="C945" s="61"/>
      <c r="D945" s="59" t="s">
        <v>3474</v>
      </c>
      <c r="E945" s="60" t="s">
        <v>3475</v>
      </c>
    </row>
    <row r="946" spans="1:5" ht="85" x14ac:dyDescent="0.2">
      <c r="A946" s="59" t="s">
        <v>3476</v>
      </c>
      <c r="B946" s="60" t="s">
        <v>1556</v>
      </c>
      <c r="C946" s="63"/>
      <c r="D946" s="59" t="s">
        <v>3337</v>
      </c>
      <c r="E946" s="60" t="s">
        <v>3338</v>
      </c>
    </row>
    <row r="947" spans="1:5" ht="102" x14ac:dyDescent="0.2">
      <c r="A947" s="59" t="s">
        <v>3477</v>
      </c>
      <c r="B947" s="60" t="s">
        <v>1558</v>
      </c>
      <c r="C947" s="63"/>
      <c r="D947" s="59" t="s">
        <v>3478</v>
      </c>
      <c r="E947" s="60" t="s">
        <v>3479</v>
      </c>
    </row>
    <row r="948" spans="1:5" ht="102" x14ac:dyDescent="0.2">
      <c r="A948" s="59" t="s">
        <v>3480</v>
      </c>
      <c r="B948" s="60" t="s">
        <v>1560</v>
      </c>
      <c r="C948" s="63"/>
      <c r="D948" s="59" t="s">
        <v>3481</v>
      </c>
      <c r="E948" s="60" t="s">
        <v>3482</v>
      </c>
    </row>
    <row r="949" spans="1:5" ht="119" x14ac:dyDescent="0.2">
      <c r="A949" s="59" t="s">
        <v>3483</v>
      </c>
      <c r="B949" s="60" t="s">
        <v>1562</v>
      </c>
      <c r="C949" s="63"/>
      <c r="D949" s="59" t="s">
        <v>3484</v>
      </c>
      <c r="E949" s="60" t="s">
        <v>3485</v>
      </c>
    </row>
    <row r="950" spans="1:5" ht="85" x14ac:dyDescent="0.2">
      <c r="A950" s="59" t="s">
        <v>3486</v>
      </c>
      <c r="B950" s="60" t="s">
        <v>1564</v>
      </c>
      <c r="C950" s="63"/>
      <c r="D950" s="59" t="s">
        <v>3487</v>
      </c>
      <c r="E950" s="60" t="s">
        <v>3488</v>
      </c>
    </row>
    <row r="951" spans="1:5" ht="119" x14ac:dyDescent="0.2">
      <c r="A951" s="59" t="s">
        <v>3489</v>
      </c>
      <c r="B951" s="60" t="s">
        <v>1566</v>
      </c>
      <c r="C951" s="63"/>
      <c r="D951" s="59" t="s">
        <v>3490</v>
      </c>
      <c r="E951" s="60" t="s">
        <v>3491</v>
      </c>
    </row>
    <row r="952" spans="1:5" ht="68" x14ac:dyDescent="0.2">
      <c r="A952" s="59" t="s">
        <v>3492</v>
      </c>
      <c r="B952" s="60" t="s">
        <v>1568</v>
      </c>
      <c r="C952" s="61"/>
      <c r="D952" s="59" t="s">
        <v>3493</v>
      </c>
      <c r="E952" s="60" t="s">
        <v>3494</v>
      </c>
    </row>
    <row r="953" spans="1:5" ht="119" x14ac:dyDescent="0.2">
      <c r="A953" s="59" t="s">
        <v>3495</v>
      </c>
      <c r="B953" s="60" t="s">
        <v>1570</v>
      </c>
      <c r="C953" s="61"/>
      <c r="D953" s="59" t="s">
        <v>3484</v>
      </c>
      <c r="E953" s="60" t="s">
        <v>3485</v>
      </c>
    </row>
    <row r="954" spans="1:5" ht="68" x14ac:dyDescent="0.2">
      <c r="A954" s="59" t="s">
        <v>3496</v>
      </c>
      <c r="B954" s="60" t="s">
        <v>1572</v>
      </c>
      <c r="C954" s="61"/>
      <c r="D954" s="59" t="s">
        <v>3497</v>
      </c>
      <c r="E954" s="60" t="s">
        <v>3498</v>
      </c>
    </row>
    <row r="955" spans="1:5" ht="102" x14ac:dyDescent="0.2">
      <c r="A955" s="59" t="s">
        <v>3499</v>
      </c>
      <c r="B955" s="60" t="s">
        <v>3500</v>
      </c>
      <c r="C955" s="63" t="s">
        <v>1828</v>
      </c>
      <c r="D955" s="59" t="s">
        <v>3104</v>
      </c>
      <c r="E955" s="60" t="s">
        <v>3105</v>
      </c>
    </row>
    <row r="956" spans="1:5" ht="85" x14ac:dyDescent="0.2">
      <c r="A956" s="59" t="s">
        <v>3499</v>
      </c>
      <c r="B956" s="60" t="s">
        <v>3500</v>
      </c>
      <c r="C956" s="63" t="s">
        <v>1828</v>
      </c>
      <c r="D956" s="59" t="s">
        <v>3501</v>
      </c>
      <c r="E956" s="60" t="s">
        <v>3502</v>
      </c>
    </row>
    <row r="957" spans="1:5" ht="153" x14ac:dyDescent="0.2">
      <c r="A957" s="59" t="s">
        <v>3499</v>
      </c>
      <c r="B957" s="60" t="s">
        <v>3500</v>
      </c>
      <c r="C957" s="63" t="s">
        <v>1828</v>
      </c>
      <c r="D957" s="59" t="s">
        <v>3503</v>
      </c>
      <c r="E957" s="60" t="s">
        <v>3504</v>
      </c>
    </row>
    <row r="958" spans="1:5" ht="85" x14ac:dyDescent="0.2">
      <c r="A958" s="59" t="s">
        <v>3505</v>
      </c>
      <c r="B958" s="60" t="s">
        <v>1574</v>
      </c>
      <c r="C958" s="61"/>
      <c r="D958" s="59" t="s">
        <v>3506</v>
      </c>
      <c r="E958" s="60" t="s">
        <v>3507</v>
      </c>
    </row>
    <row r="959" spans="1:5" ht="85" x14ac:dyDescent="0.2">
      <c r="A959" s="59" t="s">
        <v>3508</v>
      </c>
      <c r="B959" s="60" t="s">
        <v>1576</v>
      </c>
      <c r="C959" s="63"/>
      <c r="D959" s="59" t="s">
        <v>3506</v>
      </c>
      <c r="E959" s="60" t="s">
        <v>3507</v>
      </c>
    </row>
    <row r="960" spans="1:5" ht="85" x14ac:dyDescent="0.2">
      <c r="A960" s="59" t="s">
        <v>3509</v>
      </c>
      <c r="B960" s="60" t="s">
        <v>1578</v>
      </c>
      <c r="C960" s="63"/>
      <c r="D960" s="59" t="s">
        <v>3506</v>
      </c>
      <c r="E960" s="60" t="s">
        <v>3507</v>
      </c>
    </row>
    <row r="961" spans="1:5" ht="85" x14ac:dyDescent="0.2">
      <c r="A961" s="59" t="s">
        <v>3510</v>
      </c>
      <c r="B961" s="60" t="s">
        <v>1580</v>
      </c>
      <c r="C961" s="61"/>
      <c r="D961" s="59" t="s">
        <v>3506</v>
      </c>
      <c r="E961" s="60" t="s">
        <v>3507</v>
      </c>
    </row>
    <row r="962" spans="1:5" ht="68" x14ac:dyDescent="0.2">
      <c r="A962" s="59" t="s">
        <v>3511</v>
      </c>
      <c r="B962" s="60" t="s">
        <v>1582</v>
      </c>
      <c r="C962" s="63"/>
      <c r="D962" s="59" t="s">
        <v>3512</v>
      </c>
      <c r="E962" s="60" t="s">
        <v>3513</v>
      </c>
    </row>
    <row r="963" spans="1:5" ht="119" x14ac:dyDescent="0.2">
      <c r="A963" s="59" t="s">
        <v>3514</v>
      </c>
      <c r="B963" s="60" t="s">
        <v>1584</v>
      </c>
      <c r="C963" s="63"/>
      <c r="D963" s="59" t="s">
        <v>3515</v>
      </c>
      <c r="E963" s="60" t="s">
        <v>3516</v>
      </c>
    </row>
    <row r="964" spans="1:5" ht="119" x14ac:dyDescent="0.2">
      <c r="A964" s="59" t="s">
        <v>3517</v>
      </c>
      <c r="B964" s="60" t="s">
        <v>3518</v>
      </c>
      <c r="C964" s="63"/>
      <c r="D964" s="59" t="s">
        <v>2431</v>
      </c>
      <c r="E964" s="60" t="s">
        <v>2432</v>
      </c>
    </row>
    <row r="965" spans="1:5" ht="68" x14ac:dyDescent="0.2">
      <c r="A965" s="59" t="s">
        <v>3519</v>
      </c>
      <c r="B965" s="60" t="s">
        <v>1586</v>
      </c>
      <c r="C965" s="61"/>
      <c r="D965" s="59" t="s">
        <v>3353</v>
      </c>
      <c r="E965" s="60" t="s">
        <v>3354</v>
      </c>
    </row>
    <row r="966" spans="1:5" ht="68" x14ac:dyDescent="0.2">
      <c r="A966" s="59" t="s">
        <v>3520</v>
      </c>
      <c r="B966" s="60" t="s">
        <v>1588</v>
      </c>
      <c r="C966" s="61"/>
      <c r="D966" s="59" t="s">
        <v>3353</v>
      </c>
      <c r="E966" s="60" t="s">
        <v>3354</v>
      </c>
    </row>
    <row r="967" spans="1:5" ht="68" x14ac:dyDescent="0.2">
      <c r="A967" s="59" t="s">
        <v>3521</v>
      </c>
      <c r="B967" s="60" t="s">
        <v>1590</v>
      </c>
      <c r="C967" s="61"/>
      <c r="D967" s="59" t="s">
        <v>3353</v>
      </c>
      <c r="E967" s="60" t="s">
        <v>3354</v>
      </c>
    </row>
    <row r="968" spans="1:5" ht="68" x14ac:dyDescent="0.2">
      <c r="A968" s="59" t="s">
        <v>3522</v>
      </c>
      <c r="B968" s="60" t="s">
        <v>1596</v>
      </c>
      <c r="C968" s="63"/>
      <c r="D968" s="59" t="s">
        <v>3523</v>
      </c>
      <c r="E968" s="60" t="s">
        <v>3524</v>
      </c>
    </row>
    <row r="969" spans="1:5" ht="85" x14ac:dyDescent="0.2">
      <c r="A969" s="59" t="s">
        <v>3525</v>
      </c>
      <c r="B969" s="60" t="s">
        <v>1598</v>
      </c>
      <c r="C969" s="61"/>
      <c r="D969" s="59" t="s">
        <v>3355</v>
      </c>
      <c r="E969" s="60" t="s">
        <v>3356</v>
      </c>
    </row>
    <row r="970" spans="1:5" ht="68" x14ac:dyDescent="0.2">
      <c r="A970" s="59" t="s">
        <v>3526</v>
      </c>
      <c r="B970" s="60" t="s">
        <v>1600</v>
      </c>
      <c r="C970" s="61"/>
      <c r="D970" s="59" t="s">
        <v>3527</v>
      </c>
      <c r="E970" s="60" t="s">
        <v>3528</v>
      </c>
    </row>
    <row r="971" spans="1:5" ht="119" x14ac:dyDescent="0.2">
      <c r="A971" s="59" t="s">
        <v>3529</v>
      </c>
      <c r="B971" s="60" t="s">
        <v>1602</v>
      </c>
      <c r="C971" s="63"/>
      <c r="D971" s="59" t="s">
        <v>3530</v>
      </c>
      <c r="E971" s="60" t="s">
        <v>3531</v>
      </c>
    </row>
    <row r="972" spans="1:5" ht="119" x14ac:dyDescent="0.2">
      <c r="A972" s="59" t="s">
        <v>3532</v>
      </c>
      <c r="B972" s="60" t="s">
        <v>1604</v>
      </c>
      <c r="C972" s="61"/>
      <c r="D972" s="59" t="s">
        <v>3530</v>
      </c>
      <c r="E972" s="60" t="s">
        <v>3531</v>
      </c>
    </row>
    <row r="973" spans="1:5" ht="85" x14ac:dyDescent="0.2">
      <c r="A973" s="59" t="s">
        <v>3533</v>
      </c>
      <c r="B973" s="60" t="s">
        <v>3534</v>
      </c>
      <c r="C973" s="63" t="s">
        <v>1828</v>
      </c>
      <c r="D973" s="59" t="s">
        <v>3355</v>
      </c>
      <c r="E973" s="60" t="s">
        <v>3356</v>
      </c>
    </row>
    <row r="974" spans="1:5" ht="119" x14ac:dyDescent="0.2">
      <c r="A974" s="59" t="s">
        <v>3533</v>
      </c>
      <c r="B974" s="60" t="s">
        <v>3534</v>
      </c>
      <c r="C974" s="63" t="s">
        <v>1828</v>
      </c>
      <c r="D974" s="59" t="s">
        <v>3535</v>
      </c>
      <c r="E974" s="60" t="s">
        <v>3536</v>
      </c>
    </row>
    <row r="975" spans="1:5" ht="85" x14ac:dyDescent="0.2">
      <c r="A975" s="59" t="s">
        <v>3537</v>
      </c>
      <c r="B975" s="60" t="s">
        <v>1608</v>
      </c>
      <c r="C975" s="63"/>
      <c r="D975" s="59" t="s">
        <v>3538</v>
      </c>
      <c r="E975" s="60" t="s">
        <v>3539</v>
      </c>
    </row>
    <row r="976" spans="1:5" ht="51" x14ac:dyDescent="0.2">
      <c r="A976" s="59" t="s">
        <v>3540</v>
      </c>
      <c r="B976" s="60" t="s">
        <v>1610</v>
      </c>
      <c r="C976" s="63" t="s">
        <v>1828</v>
      </c>
      <c r="D976" s="59" t="s">
        <v>3391</v>
      </c>
      <c r="E976" s="60" t="s">
        <v>3392</v>
      </c>
    </row>
    <row r="977" spans="1:5" ht="85" x14ac:dyDescent="0.2">
      <c r="A977" s="59" t="s">
        <v>3540</v>
      </c>
      <c r="B977" s="60" t="s">
        <v>1610</v>
      </c>
      <c r="C977" s="63" t="s">
        <v>1828</v>
      </c>
      <c r="D977" s="59" t="s">
        <v>3538</v>
      </c>
      <c r="E977" s="60" t="s">
        <v>3539</v>
      </c>
    </row>
    <row r="978" spans="1:5" ht="85" x14ac:dyDescent="0.2">
      <c r="A978" s="59" t="s">
        <v>3541</v>
      </c>
      <c r="B978" s="60" t="s">
        <v>1612</v>
      </c>
      <c r="C978" s="63" t="s">
        <v>1828</v>
      </c>
      <c r="D978" s="59" t="s">
        <v>3542</v>
      </c>
      <c r="E978" s="60" t="s">
        <v>3543</v>
      </c>
    </row>
    <row r="979" spans="1:5" ht="119" x14ac:dyDescent="0.2">
      <c r="A979" s="59" t="s">
        <v>3544</v>
      </c>
      <c r="B979" s="60" t="s">
        <v>1612</v>
      </c>
      <c r="C979" s="63" t="s">
        <v>1828</v>
      </c>
      <c r="D979" s="59" t="s">
        <v>3535</v>
      </c>
      <c r="E979" s="60" t="s">
        <v>3536</v>
      </c>
    </row>
    <row r="980" spans="1:5" ht="68" x14ac:dyDescent="0.2">
      <c r="A980" s="59" t="s">
        <v>3544</v>
      </c>
      <c r="B980" s="60" t="s">
        <v>1612</v>
      </c>
      <c r="C980" s="63" t="s">
        <v>1828</v>
      </c>
      <c r="D980" s="59" t="s">
        <v>3545</v>
      </c>
      <c r="E980" s="60" t="s">
        <v>3546</v>
      </c>
    </row>
    <row r="981" spans="1:5" ht="68" x14ac:dyDescent="0.2">
      <c r="A981" s="59" t="s">
        <v>3544</v>
      </c>
      <c r="B981" s="60" t="s">
        <v>1612</v>
      </c>
      <c r="C981" s="63" t="s">
        <v>1828</v>
      </c>
      <c r="D981" s="59" t="s">
        <v>3493</v>
      </c>
      <c r="E981" s="60" t="s">
        <v>3494</v>
      </c>
    </row>
    <row r="982" spans="1:5" ht="119" x14ac:dyDescent="0.2">
      <c r="A982" s="59" t="s">
        <v>3547</v>
      </c>
      <c r="B982" s="60" t="s">
        <v>1614</v>
      </c>
      <c r="C982" s="63" t="s">
        <v>1828</v>
      </c>
      <c r="D982" s="59" t="s">
        <v>3447</v>
      </c>
      <c r="E982" s="60" t="s">
        <v>3448</v>
      </c>
    </row>
    <row r="983" spans="1:5" ht="102" x14ac:dyDescent="0.2">
      <c r="A983" s="59" t="s">
        <v>3547</v>
      </c>
      <c r="B983" s="60" t="s">
        <v>1614</v>
      </c>
      <c r="C983" s="63" t="s">
        <v>1828</v>
      </c>
      <c r="D983" s="59" t="s">
        <v>3548</v>
      </c>
      <c r="E983" s="60" t="s">
        <v>3549</v>
      </c>
    </row>
    <row r="984" spans="1:5" ht="119" x14ac:dyDescent="0.2">
      <c r="A984" s="59" t="s">
        <v>3550</v>
      </c>
      <c r="B984" s="60" t="s">
        <v>1616</v>
      </c>
      <c r="C984" s="63" t="s">
        <v>1828</v>
      </c>
      <c r="D984" s="59" t="s">
        <v>3535</v>
      </c>
      <c r="E984" s="60" t="s">
        <v>3536</v>
      </c>
    </row>
    <row r="985" spans="1:5" ht="68" x14ac:dyDescent="0.2">
      <c r="A985" s="59" t="s">
        <v>3551</v>
      </c>
      <c r="B985" s="60" t="s">
        <v>1616</v>
      </c>
      <c r="C985" s="63" t="s">
        <v>1828</v>
      </c>
      <c r="D985" s="59" t="s">
        <v>3493</v>
      </c>
      <c r="E985" s="60" t="s">
        <v>3494</v>
      </c>
    </row>
    <row r="986" spans="1:5" ht="102" x14ac:dyDescent="0.2">
      <c r="A986" s="59" t="s">
        <v>3552</v>
      </c>
      <c r="B986" s="60" t="s">
        <v>1618</v>
      </c>
      <c r="C986" s="63" t="s">
        <v>1828</v>
      </c>
      <c r="D986" s="59" t="s">
        <v>3548</v>
      </c>
      <c r="E986" s="60" t="s">
        <v>3549</v>
      </c>
    </row>
    <row r="987" spans="1:5" ht="119" x14ac:dyDescent="0.2">
      <c r="A987" s="59" t="s">
        <v>3552</v>
      </c>
      <c r="B987" s="60" t="s">
        <v>1618</v>
      </c>
      <c r="C987" s="63" t="s">
        <v>1828</v>
      </c>
      <c r="D987" s="59" t="s">
        <v>3484</v>
      </c>
      <c r="E987" s="60" t="s">
        <v>3485</v>
      </c>
    </row>
    <row r="988" spans="1:5" ht="119" x14ac:dyDescent="0.2">
      <c r="A988" s="59" t="s">
        <v>3553</v>
      </c>
      <c r="B988" s="60" t="s">
        <v>1620</v>
      </c>
      <c r="C988" s="61"/>
      <c r="D988" s="59" t="s">
        <v>3535</v>
      </c>
      <c r="E988" s="60" t="s">
        <v>3536</v>
      </c>
    </row>
    <row r="989" spans="1:5" ht="68" x14ac:dyDescent="0.2">
      <c r="A989" s="59" t="s">
        <v>3554</v>
      </c>
      <c r="B989" s="60" t="s">
        <v>1622</v>
      </c>
      <c r="C989" s="63" t="s">
        <v>1828</v>
      </c>
      <c r="D989" s="59" t="s">
        <v>3545</v>
      </c>
      <c r="E989" s="60" t="s">
        <v>3546</v>
      </c>
    </row>
    <row r="990" spans="1:5" ht="85" x14ac:dyDescent="0.2">
      <c r="A990" s="59" t="s">
        <v>3554</v>
      </c>
      <c r="B990" s="60" t="s">
        <v>1622</v>
      </c>
      <c r="C990" s="63" t="s">
        <v>1828</v>
      </c>
      <c r="D990" s="59" t="s">
        <v>3385</v>
      </c>
      <c r="E990" s="60" t="s">
        <v>3386</v>
      </c>
    </row>
    <row r="991" spans="1:5" ht="68" x14ac:dyDescent="0.2">
      <c r="A991" s="59" t="s">
        <v>3554</v>
      </c>
      <c r="B991" s="60" t="s">
        <v>1622</v>
      </c>
      <c r="C991" s="63" t="s">
        <v>1828</v>
      </c>
      <c r="D991" s="59" t="s">
        <v>3493</v>
      </c>
      <c r="E991" s="60" t="s">
        <v>3494</v>
      </c>
    </row>
    <row r="992" spans="1:5" ht="102" x14ac:dyDescent="0.2">
      <c r="A992" s="59" t="s">
        <v>3555</v>
      </c>
      <c r="B992" s="60" t="s">
        <v>1622</v>
      </c>
      <c r="C992" s="63" t="s">
        <v>1828</v>
      </c>
      <c r="D992" s="59" t="s">
        <v>3102</v>
      </c>
      <c r="E992" s="60" t="s">
        <v>3103</v>
      </c>
    </row>
    <row r="993" spans="1:5" ht="68" x14ac:dyDescent="0.2">
      <c r="A993" s="59" t="s">
        <v>3556</v>
      </c>
      <c r="B993" s="60" t="s">
        <v>1624</v>
      </c>
      <c r="C993" s="63" t="s">
        <v>1828</v>
      </c>
      <c r="D993" s="59" t="s">
        <v>3545</v>
      </c>
      <c r="E993" s="60" t="s">
        <v>3546</v>
      </c>
    </row>
    <row r="994" spans="1:5" ht="34" x14ac:dyDescent="0.2">
      <c r="A994" s="59" t="s">
        <v>3557</v>
      </c>
      <c r="B994" s="60" t="s">
        <v>1624</v>
      </c>
      <c r="C994" s="63" t="s">
        <v>1828</v>
      </c>
      <c r="D994" s="59" t="s">
        <v>3558</v>
      </c>
      <c r="E994" s="60" t="s">
        <v>3559</v>
      </c>
    </row>
    <row r="995" spans="1:5" ht="68" x14ac:dyDescent="0.2">
      <c r="A995" s="59" t="s">
        <v>3557</v>
      </c>
      <c r="B995" s="60" t="s">
        <v>1624</v>
      </c>
      <c r="C995" s="63" t="s">
        <v>1828</v>
      </c>
      <c r="D995" s="59" t="s">
        <v>3493</v>
      </c>
      <c r="E995" s="60" t="s">
        <v>3494</v>
      </c>
    </row>
    <row r="996" spans="1:5" ht="136" x14ac:dyDescent="0.2">
      <c r="A996" s="59" t="s">
        <v>3560</v>
      </c>
      <c r="B996" s="60" t="s">
        <v>1626</v>
      </c>
      <c r="C996" s="63"/>
      <c r="D996" s="59" t="s">
        <v>3561</v>
      </c>
      <c r="E996" s="60" t="s">
        <v>3562</v>
      </c>
    </row>
    <row r="997" spans="1:5" ht="85" x14ac:dyDescent="0.2">
      <c r="A997" s="59" t="s">
        <v>3563</v>
      </c>
      <c r="B997" s="60" t="s">
        <v>1628</v>
      </c>
      <c r="C997" s="61"/>
      <c r="D997" s="59" t="s">
        <v>3564</v>
      </c>
      <c r="E997" s="60" t="s">
        <v>3565</v>
      </c>
    </row>
    <row r="998" spans="1:5" ht="85" x14ac:dyDescent="0.2">
      <c r="A998" s="59" t="s">
        <v>3566</v>
      </c>
      <c r="B998" s="60" t="s">
        <v>1632</v>
      </c>
      <c r="C998" s="63"/>
      <c r="D998" s="59" t="s">
        <v>2636</v>
      </c>
      <c r="E998" s="60" t="s">
        <v>2637</v>
      </c>
    </row>
    <row r="999" spans="1:5" ht="85" x14ac:dyDescent="0.2">
      <c r="A999" s="59" t="s">
        <v>3567</v>
      </c>
      <c r="B999" s="60" t="s">
        <v>1634</v>
      </c>
      <c r="C999" s="63"/>
      <c r="D999" s="59" t="s">
        <v>2636</v>
      </c>
      <c r="E999" s="60" t="s">
        <v>2637</v>
      </c>
    </row>
    <row r="1000" spans="1:5" ht="102" x14ac:dyDescent="0.2">
      <c r="A1000" s="59" t="s">
        <v>3568</v>
      </c>
      <c r="B1000" s="60" t="s">
        <v>1636</v>
      </c>
      <c r="C1000" s="61"/>
      <c r="D1000" s="59" t="s">
        <v>2450</v>
      </c>
      <c r="E1000" s="60" t="s">
        <v>2451</v>
      </c>
    </row>
    <row r="1001" spans="1:5" ht="102" x14ac:dyDescent="0.2">
      <c r="A1001" s="59" t="s">
        <v>3569</v>
      </c>
      <c r="B1001" s="60" t="s">
        <v>1638</v>
      </c>
      <c r="C1001" s="61"/>
      <c r="D1001" s="59" t="s">
        <v>3570</v>
      </c>
      <c r="E1001" s="60" t="s">
        <v>3571</v>
      </c>
    </row>
    <row r="1002" spans="1:5" ht="119" x14ac:dyDescent="0.2">
      <c r="A1002" s="59" t="s">
        <v>3572</v>
      </c>
      <c r="B1002" s="60" t="s">
        <v>1642</v>
      </c>
      <c r="C1002" s="63" t="s">
        <v>1828</v>
      </c>
      <c r="D1002" s="59" t="s">
        <v>3444</v>
      </c>
      <c r="E1002" s="60" t="s">
        <v>3445</v>
      </c>
    </row>
    <row r="1003" spans="1:5" ht="68" x14ac:dyDescent="0.2">
      <c r="A1003" s="59" t="s">
        <v>3573</v>
      </c>
      <c r="B1003" s="60" t="s">
        <v>1642</v>
      </c>
      <c r="C1003" s="63" t="s">
        <v>1828</v>
      </c>
      <c r="D1003" s="59" t="s">
        <v>3574</v>
      </c>
      <c r="E1003" s="60" t="s">
        <v>3575</v>
      </c>
    </row>
    <row r="1004" spans="1:5" ht="68" x14ac:dyDescent="0.2">
      <c r="A1004" s="59" t="s">
        <v>3576</v>
      </c>
      <c r="B1004" s="60" t="s">
        <v>3577</v>
      </c>
      <c r="C1004" s="61"/>
      <c r="D1004" s="59" t="s">
        <v>3574</v>
      </c>
      <c r="E1004" s="60" t="s">
        <v>3575</v>
      </c>
    </row>
    <row r="1005" spans="1:5" ht="119" x14ac:dyDescent="0.2">
      <c r="A1005" s="59" t="s">
        <v>3578</v>
      </c>
      <c r="B1005" s="60" t="s">
        <v>1640</v>
      </c>
      <c r="C1005" s="63"/>
      <c r="D1005" s="59" t="s">
        <v>3579</v>
      </c>
      <c r="E1005" s="60" t="s">
        <v>3580</v>
      </c>
    </row>
    <row r="1006" spans="1:5" ht="119" x14ac:dyDescent="0.2">
      <c r="A1006" s="59" t="s">
        <v>3581</v>
      </c>
      <c r="B1006" s="66" t="s">
        <v>3582</v>
      </c>
      <c r="C1006" s="61"/>
      <c r="D1006" s="59" t="s">
        <v>3583</v>
      </c>
      <c r="E1006" s="60" t="s">
        <v>3584</v>
      </c>
    </row>
    <row r="1007" spans="1:5" ht="85" x14ac:dyDescent="0.2">
      <c r="A1007" s="59" t="s">
        <v>3585</v>
      </c>
      <c r="B1007" s="60" t="s">
        <v>1646</v>
      </c>
      <c r="C1007" s="61"/>
      <c r="D1007" s="59" t="s">
        <v>3586</v>
      </c>
      <c r="E1007" s="60" t="s">
        <v>3587</v>
      </c>
    </row>
    <row r="1008" spans="1:5" ht="34" x14ac:dyDescent="0.2">
      <c r="A1008" s="59" t="s">
        <v>3588</v>
      </c>
      <c r="B1008" s="60" t="s">
        <v>1652</v>
      </c>
      <c r="C1008" s="63" t="s">
        <v>1828</v>
      </c>
      <c r="D1008" s="59" t="s">
        <v>3558</v>
      </c>
      <c r="E1008" s="60" t="s">
        <v>3559</v>
      </c>
    </row>
    <row r="1009" spans="1:5" ht="68" x14ac:dyDescent="0.2">
      <c r="A1009" s="59" t="s">
        <v>3588</v>
      </c>
      <c r="B1009" s="60" t="s">
        <v>1652</v>
      </c>
      <c r="C1009" s="63" t="s">
        <v>1828</v>
      </c>
      <c r="D1009" s="59" t="s">
        <v>3589</v>
      </c>
      <c r="E1009" s="60" t="s">
        <v>3590</v>
      </c>
    </row>
    <row r="1010" spans="1:5" ht="119" x14ac:dyDescent="0.2">
      <c r="A1010" s="59" t="s">
        <v>3588</v>
      </c>
      <c r="B1010" s="60" t="s">
        <v>1652</v>
      </c>
      <c r="C1010" s="63" t="s">
        <v>1828</v>
      </c>
      <c r="D1010" s="59" t="s">
        <v>3583</v>
      </c>
      <c r="E1010" s="60" t="s">
        <v>3584</v>
      </c>
    </row>
    <row r="1011" spans="1:5" ht="68" x14ac:dyDescent="0.2">
      <c r="A1011" s="59" t="s">
        <v>3591</v>
      </c>
      <c r="B1011" s="60" t="s">
        <v>1654</v>
      </c>
      <c r="C1011" s="63" t="s">
        <v>1828</v>
      </c>
      <c r="D1011" s="59" t="s">
        <v>3592</v>
      </c>
      <c r="E1011" s="60" t="s">
        <v>3593</v>
      </c>
    </row>
    <row r="1012" spans="1:5" ht="85" x14ac:dyDescent="0.2">
      <c r="A1012" s="59" t="s">
        <v>3594</v>
      </c>
      <c r="B1012" s="60" t="s">
        <v>1654</v>
      </c>
      <c r="C1012" s="63" t="s">
        <v>1828</v>
      </c>
      <c r="D1012" s="59" t="s">
        <v>3542</v>
      </c>
      <c r="E1012" s="60" t="s">
        <v>3543</v>
      </c>
    </row>
    <row r="1013" spans="1:5" ht="119" x14ac:dyDescent="0.2">
      <c r="A1013" s="59" t="s">
        <v>3594</v>
      </c>
      <c r="B1013" s="60" t="s">
        <v>1654</v>
      </c>
      <c r="C1013" s="63" t="s">
        <v>1828</v>
      </c>
      <c r="D1013" s="59" t="s">
        <v>3444</v>
      </c>
      <c r="E1013" s="60" t="s">
        <v>3445</v>
      </c>
    </row>
    <row r="1014" spans="1:5" ht="85" x14ac:dyDescent="0.2">
      <c r="A1014" s="59" t="s">
        <v>3595</v>
      </c>
      <c r="B1014" s="60" t="s">
        <v>1656</v>
      </c>
      <c r="C1014" s="61" t="s">
        <v>1828</v>
      </c>
      <c r="D1014" s="59" t="s">
        <v>3385</v>
      </c>
      <c r="E1014" s="60" t="s">
        <v>3386</v>
      </c>
    </row>
    <row r="1015" spans="1:5" ht="119" x14ac:dyDescent="0.2">
      <c r="A1015" s="59" t="s">
        <v>3595</v>
      </c>
      <c r="B1015" s="60" t="s">
        <v>1656</v>
      </c>
      <c r="C1015" s="61" t="s">
        <v>1828</v>
      </c>
      <c r="D1015" s="59" t="s">
        <v>3583</v>
      </c>
      <c r="E1015" s="60" t="s">
        <v>3584</v>
      </c>
    </row>
    <row r="1016" spans="1:5" ht="119" x14ac:dyDescent="0.2">
      <c r="A1016" s="59" t="s">
        <v>3596</v>
      </c>
      <c r="B1016" s="60" t="s">
        <v>1658</v>
      </c>
      <c r="C1016" s="63" t="s">
        <v>1828</v>
      </c>
      <c r="D1016" s="59" t="s">
        <v>3579</v>
      </c>
      <c r="E1016" s="60" t="s">
        <v>3580</v>
      </c>
    </row>
    <row r="1017" spans="1:5" ht="102" x14ac:dyDescent="0.2">
      <c r="A1017" s="59" t="s">
        <v>3596</v>
      </c>
      <c r="B1017" s="66" t="s">
        <v>1658</v>
      </c>
      <c r="C1017" s="63" t="s">
        <v>1828</v>
      </c>
      <c r="D1017" s="59" t="s">
        <v>3361</v>
      </c>
      <c r="E1017" s="60" t="s">
        <v>3362</v>
      </c>
    </row>
    <row r="1018" spans="1:5" ht="68" x14ac:dyDescent="0.2">
      <c r="A1018" s="59" t="s">
        <v>3597</v>
      </c>
      <c r="B1018" s="60" t="s">
        <v>1660</v>
      </c>
      <c r="C1018" s="63" t="s">
        <v>1828</v>
      </c>
      <c r="D1018" s="59" t="s">
        <v>2429</v>
      </c>
      <c r="E1018" s="60" t="s">
        <v>2430</v>
      </c>
    </row>
    <row r="1019" spans="1:5" ht="102" x14ac:dyDescent="0.2">
      <c r="A1019" s="59" t="s">
        <v>3597</v>
      </c>
      <c r="B1019" s="60" t="s">
        <v>1660</v>
      </c>
      <c r="C1019" s="63" t="s">
        <v>1828</v>
      </c>
      <c r="D1019" s="59" t="s">
        <v>3548</v>
      </c>
      <c r="E1019" s="60" t="s">
        <v>3549</v>
      </c>
    </row>
    <row r="1020" spans="1:5" ht="102" x14ac:dyDescent="0.2">
      <c r="A1020" s="59" t="s">
        <v>3597</v>
      </c>
      <c r="B1020" s="60" t="s">
        <v>1660</v>
      </c>
      <c r="C1020" s="63" t="s">
        <v>1828</v>
      </c>
      <c r="D1020" s="59" t="s">
        <v>3102</v>
      </c>
      <c r="E1020" s="60" t="s">
        <v>3103</v>
      </c>
    </row>
    <row r="1021" spans="1:5" ht="68" x14ac:dyDescent="0.2">
      <c r="A1021" s="59" t="s">
        <v>3597</v>
      </c>
      <c r="B1021" s="60" t="s">
        <v>1660</v>
      </c>
      <c r="C1021" s="63" t="s">
        <v>1828</v>
      </c>
      <c r="D1021" s="59" t="s">
        <v>3493</v>
      </c>
      <c r="E1021" s="60" t="s">
        <v>3494</v>
      </c>
    </row>
    <row r="1022" spans="1:5" ht="85" x14ac:dyDescent="0.2">
      <c r="A1022" s="59" t="s">
        <v>3598</v>
      </c>
      <c r="B1022" s="60" t="s">
        <v>1660</v>
      </c>
      <c r="C1022" s="63" t="s">
        <v>1828</v>
      </c>
      <c r="D1022" s="59" t="s">
        <v>3538</v>
      </c>
      <c r="E1022" s="60" t="s">
        <v>3539</v>
      </c>
    </row>
    <row r="1023" spans="1:5" ht="68" x14ac:dyDescent="0.2">
      <c r="A1023" s="59" t="s">
        <v>3598</v>
      </c>
      <c r="B1023" s="60" t="s">
        <v>1660</v>
      </c>
      <c r="C1023" s="63" t="s">
        <v>1828</v>
      </c>
      <c r="D1023" s="59" t="s">
        <v>3545</v>
      </c>
      <c r="E1023" s="60" t="s">
        <v>3546</v>
      </c>
    </row>
    <row r="1024" spans="1:5" ht="68" x14ac:dyDescent="0.2">
      <c r="A1024" s="59" t="s">
        <v>3599</v>
      </c>
      <c r="B1024" s="60" t="s">
        <v>1668</v>
      </c>
      <c r="C1024" s="63" t="s">
        <v>1828</v>
      </c>
      <c r="D1024" s="59" t="s">
        <v>3592</v>
      </c>
      <c r="E1024" s="60" t="s">
        <v>3593</v>
      </c>
    </row>
    <row r="1025" spans="1:5" ht="68" x14ac:dyDescent="0.2">
      <c r="A1025" s="59" t="s">
        <v>3600</v>
      </c>
      <c r="B1025" s="60" t="s">
        <v>1668</v>
      </c>
      <c r="C1025" s="63" t="s">
        <v>1828</v>
      </c>
      <c r="D1025" s="59" t="s">
        <v>3589</v>
      </c>
      <c r="E1025" s="60" t="s">
        <v>3590</v>
      </c>
    </row>
    <row r="1026" spans="1:5" ht="68" x14ac:dyDescent="0.2">
      <c r="A1026" s="59" t="s">
        <v>3601</v>
      </c>
      <c r="B1026" s="60" t="s">
        <v>1670</v>
      </c>
      <c r="C1026" s="63"/>
      <c r="D1026" s="59" t="s">
        <v>3545</v>
      </c>
      <c r="E1026" s="60" t="s">
        <v>3546</v>
      </c>
    </row>
    <row r="1027" spans="1:5" ht="102" x14ac:dyDescent="0.2">
      <c r="A1027" s="59" t="s">
        <v>3602</v>
      </c>
      <c r="B1027" s="60" t="s">
        <v>1672</v>
      </c>
      <c r="C1027" s="63"/>
      <c r="D1027" s="59" t="s">
        <v>3603</v>
      </c>
      <c r="E1027" s="60" t="s">
        <v>3604</v>
      </c>
    </row>
    <row r="1028" spans="1:5" ht="102" x14ac:dyDescent="0.2">
      <c r="A1028" s="59" t="s">
        <v>3605</v>
      </c>
      <c r="B1028" s="60" t="s">
        <v>3606</v>
      </c>
      <c r="C1028" s="63"/>
      <c r="D1028" s="59" t="s">
        <v>3603</v>
      </c>
      <c r="E1028" s="60" t="s">
        <v>3604</v>
      </c>
    </row>
    <row r="1029" spans="1:5" ht="34" x14ac:dyDescent="0.2">
      <c r="A1029" s="59" t="s">
        <v>3607</v>
      </c>
      <c r="B1029" s="60" t="s">
        <v>1674</v>
      </c>
      <c r="C1029" s="63"/>
      <c r="D1029" s="59" t="s">
        <v>3608</v>
      </c>
      <c r="E1029" s="60" t="s">
        <v>3609</v>
      </c>
    </row>
    <row r="1030" spans="1:5" ht="51" x14ac:dyDescent="0.2">
      <c r="A1030" s="59" t="s">
        <v>3610</v>
      </c>
      <c r="B1030" s="60" t="s">
        <v>1676</v>
      </c>
      <c r="C1030" s="61"/>
      <c r="D1030" s="59" t="s">
        <v>3608</v>
      </c>
      <c r="E1030" s="60" t="s">
        <v>3609</v>
      </c>
    </row>
    <row r="1031" spans="1:5" ht="68" x14ac:dyDescent="0.2">
      <c r="A1031" s="60" t="s">
        <v>3611</v>
      </c>
      <c r="B1031" s="60" t="s">
        <v>3612</v>
      </c>
      <c r="C1031" s="65" t="s">
        <v>1828</v>
      </c>
      <c r="D1031" s="60" t="s">
        <v>3613</v>
      </c>
      <c r="E1031" s="60" t="s">
        <v>3614</v>
      </c>
    </row>
    <row r="1032" spans="1:5" ht="68" x14ac:dyDescent="0.2">
      <c r="A1032" s="60" t="s">
        <v>3611</v>
      </c>
      <c r="B1032" s="60" t="s">
        <v>3612</v>
      </c>
      <c r="C1032" s="65" t="s">
        <v>1828</v>
      </c>
      <c r="D1032" s="60" t="s">
        <v>3615</v>
      </c>
      <c r="E1032" s="60" t="s">
        <v>3616</v>
      </c>
    </row>
    <row r="1033" spans="1:5" ht="102" x14ac:dyDescent="0.2">
      <c r="A1033" s="60" t="s">
        <v>3611</v>
      </c>
      <c r="B1033" s="60" t="s">
        <v>3612</v>
      </c>
      <c r="C1033" s="65" t="s">
        <v>1828</v>
      </c>
      <c r="D1033" s="60" t="s">
        <v>3617</v>
      </c>
      <c r="E1033" s="60" t="s">
        <v>3618</v>
      </c>
    </row>
    <row r="1034" spans="1:5" ht="68" x14ac:dyDescent="0.2">
      <c r="A1034" s="60" t="s">
        <v>3611</v>
      </c>
      <c r="B1034" s="60" t="s">
        <v>3612</v>
      </c>
      <c r="C1034" s="65" t="s">
        <v>1828</v>
      </c>
      <c r="D1034" s="60" t="s">
        <v>3619</v>
      </c>
      <c r="E1034" s="60" t="s">
        <v>3620</v>
      </c>
    </row>
    <row r="1035" spans="1:5" ht="119" x14ac:dyDescent="0.2">
      <c r="A1035" s="60" t="s">
        <v>3611</v>
      </c>
      <c r="B1035" s="60" t="s">
        <v>3612</v>
      </c>
      <c r="C1035" s="65" t="s">
        <v>1828</v>
      </c>
      <c r="D1035" s="60" t="s">
        <v>2643</v>
      </c>
      <c r="E1035" s="60" t="s">
        <v>2644</v>
      </c>
    </row>
    <row r="1036" spans="1:5" ht="68" x14ac:dyDescent="0.2">
      <c r="A1036" s="59" t="s">
        <v>3611</v>
      </c>
      <c r="B1036" s="60" t="s">
        <v>3612</v>
      </c>
      <c r="C1036" s="63" t="s">
        <v>1828</v>
      </c>
      <c r="D1036" s="59" t="s">
        <v>3621</v>
      </c>
      <c r="E1036" s="60" t="s">
        <v>3622</v>
      </c>
    </row>
    <row r="1037" spans="1:5" ht="68" x14ac:dyDescent="0.2">
      <c r="A1037" s="59" t="s">
        <v>3611</v>
      </c>
      <c r="B1037" s="60" t="s">
        <v>3612</v>
      </c>
      <c r="C1037" s="63" t="s">
        <v>1828</v>
      </c>
      <c r="D1037" s="59" t="s">
        <v>3623</v>
      </c>
      <c r="E1037" s="60" t="s">
        <v>3624</v>
      </c>
    </row>
    <row r="1038" spans="1:5" ht="68" x14ac:dyDescent="0.2">
      <c r="A1038" s="59" t="s">
        <v>3611</v>
      </c>
      <c r="B1038" s="60" t="s">
        <v>3612</v>
      </c>
      <c r="C1038" s="63" t="s">
        <v>1828</v>
      </c>
      <c r="D1038" s="59" t="s">
        <v>3625</v>
      </c>
      <c r="E1038" s="60" t="s">
        <v>3626</v>
      </c>
    </row>
    <row r="1039" spans="1:5" ht="68" x14ac:dyDescent="0.2">
      <c r="A1039" s="59" t="s">
        <v>3611</v>
      </c>
      <c r="B1039" s="60" t="s">
        <v>3612</v>
      </c>
      <c r="C1039" s="63" t="s">
        <v>1828</v>
      </c>
      <c r="D1039" s="59" t="s">
        <v>3627</v>
      </c>
      <c r="E1039" s="60" t="s">
        <v>3628</v>
      </c>
    </row>
    <row r="1040" spans="1:5" ht="85" x14ac:dyDescent="0.2">
      <c r="A1040" s="59" t="s">
        <v>3611</v>
      </c>
      <c r="B1040" s="60" t="s">
        <v>3612</v>
      </c>
      <c r="C1040" s="63" t="s">
        <v>1828</v>
      </c>
      <c r="D1040" s="59" t="s">
        <v>3629</v>
      </c>
      <c r="E1040" s="60" t="s">
        <v>3630</v>
      </c>
    </row>
    <row r="1041" spans="1:5" ht="68" x14ac:dyDescent="0.2">
      <c r="A1041" s="59" t="s">
        <v>3611</v>
      </c>
      <c r="B1041" s="60" t="s">
        <v>3612</v>
      </c>
      <c r="C1041" s="63" t="s">
        <v>1828</v>
      </c>
      <c r="D1041" s="59" t="s">
        <v>3006</v>
      </c>
      <c r="E1041" s="60" t="s">
        <v>3007</v>
      </c>
    </row>
    <row r="1042" spans="1:5" ht="68" x14ac:dyDescent="0.2">
      <c r="A1042" s="59" t="s">
        <v>3611</v>
      </c>
      <c r="B1042" s="60" t="s">
        <v>3612</v>
      </c>
      <c r="C1042" s="63" t="s">
        <v>1828</v>
      </c>
      <c r="D1042" s="59" t="s">
        <v>3631</v>
      </c>
      <c r="E1042" s="60" t="s">
        <v>3632</v>
      </c>
    </row>
    <row r="1043" spans="1:5" ht="68" x14ac:dyDescent="0.2">
      <c r="A1043" s="59" t="s">
        <v>3611</v>
      </c>
      <c r="B1043" s="60" t="s">
        <v>3612</v>
      </c>
      <c r="C1043" s="63" t="s">
        <v>1828</v>
      </c>
      <c r="D1043" s="59" t="s">
        <v>3633</v>
      </c>
      <c r="E1043" s="60" t="s">
        <v>3634</v>
      </c>
    </row>
    <row r="1044" spans="1:5" ht="68" x14ac:dyDescent="0.2">
      <c r="A1044" s="59" t="s">
        <v>3611</v>
      </c>
      <c r="B1044" s="60" t="s">
        <v>3612</v>
      </c>
      <c r="C1044" s="63" t="s">
        <v>1828</v>
      </c>
      <c r="D1044" s="59" t="s">
        <v>3635</v>
      </c>
      <c r="E1044" s="60" t="s">
        <v>3636</v>
      </c>
    </row>
    <row r="1045" spans="1:5" ht="85" x14ac:dyDescent="0.2">
      <c r="A1045" s="59" t="s">
        <v>3611</v>
      </c>
      <c r="B1045" s="60" t="s">
        <v>3612</v>
      </c>
      <c r="C1045" s="63" t="s">
        <v>1828</v>
      </c>
      <c r="D1045" s="59" t="s">
        <v>2834</v>
      </c>
      <c r="E1045" s="60" t="s">
        <v>2835</v>
      </c>
    </row>
    <row r="1046" spans="1:5" ht="68" x14ac:dyDescent="0.2">
      <c r="A1046" s="59" t="s">
        <v>3611</v>
      </c>
      <c r="B1046" s="60" t="s">
        <v>3612</v>
      </c>
      <c r="C1046" s="63" t="s">
        <v>1828</v>
      </c>
      <c r="D1046" s="59" t="s">
        <v>3637</v>
      </c>
      <c r="E1046" s="60" t="s">
        <v>3638</v>
      </c>
    </row>
    <row r="1047" spans="1:5" ht="68" x14ac:dyDescent="0.2">
      <c r="A1047" s="59" t="s">
        <v>3611</v>
      </c>
      <c r="B1047" s="60" t="s">
        <v>3612</v>
      </c>
      <c r="C1047" s="63" t="s">
        <v>1828</v>
      </c>
      <c r="D1047" s="59" t="s">
        <v>3639</v>
      </c>
      <c r="E1047" s="60" t="s">
        <v>3640</v>
      </c>
    </row>
    <row r="1048" spans="1:5" ht="102" x14ac:dyDescent="0.2">
      <c r="A1048" s="59" t="s">
        <v>3641</v>
      </c>
      <c r="B1048" s="60" t="s">
        <v>1682</v>
      </c>
      <c r="C1048" s="61"/>
      <c r="D1048" s="59" t="s">
        <v>3617</v>
      </c>
      <c r="E1048" s="60" t="s">
        <v>3618</v>
      </c>
    </row>
    <row r="1049" spans="1:5" ht="102" x14ac:dyDescent="0.2">
      <c r="A1049" s="59" t="s">
        <v>3642</v>
      </c>
      <c r="B1049" s="60" t="s">
        <v>1684</v>
      </c>
      <c r="C1049" s="61"/>
      <c r="D1049" s="59" t="s">
        <v>3617</v>
      </c>
      <c r="E1049" s="60" t="s">
        <v>3618</v>
      </c>
    </row>
    <row r="1050" spans="1:5" ht="34" x14ac:dyDescent="0.2">
      <c r="A1050" s="59" t="s">
        <v>3643</v>
      </c>
      <c r="B1050" s="60" t="s">
        <v>1686</v>
      </c>
      <c r="C1050" s="61"/>
      <c r="D1050" s="59" t="s">
        <v>3619</v>
      </c>
      <c r="E1050" s="60" t="s">
        <v>3620</v>
      </c>
    </row>
    <row r="1051" spans="1:5" ht="102" x14ac:dyDescent="0.2">
      <c r="A1051" s="59" t="s">
        <v>3644</v>
      </c>
      <c r="B1051" s="60" t="s">
        <v>1688</v>
      </c>
      <c r="C1051" s="61"/>
      <c r="D1051" s="59" t="s">
        <v>3645</v>
      </c>
      <c r="E1051" s="60" t="s">
        <v>3646</v>
      </c>
    </row>
    <row r="1052" spans="1:5" ht="68" x14ac:dyDescent="0.2">
      <c r="A1052" s="59" t="s">
        <v>3647</v>
      </c>
      <c r="B1052" s="60" t="s">
        <v>1690</v>
      </c>
      <c r="C1052" s="61"/>
      <c r="D1052" s="59" t="s">
        <v>3621</v>
      </c>
      <c r="E1052" s="60" t="s">
        <v>3622</v>
      </c>
    </row>
    <row r="1053" spans="1:5" ht="51" x14ac:dyDescent="0.2">
      <c r="A1053" s="59" t="s">
        <v>3648</v>
      </c>
      <c r="B1053" s="60" t="s">
        <v>1692</v>
      </c>
      <c r="C1053" s="61"/>
      <c r="D1053" s="59" t="s">
        <v>3631</v>
      </c>
      <c r="E1053" s="60" t="s">
        <v>3632</v>
      </c>
    </row>
    <row r="1054" spans="1:5" ht="51" x14ac:dyDescent="0.2">
      <c r="A1054" s="59" t="s">
        <v>3649</v>
      </c>
      <c r="B1054" s="60" t="s">
        <v>3650</v>
      </c>
      <c r="C1054" s="61"/>
      <c r="D1054" s="59" t="s">
        <v>3633</v>
      </c>
      <c r="E1054" s="60" t="s">
        <v>3634</v>
      </c>
    </row>
    <row r="1055" spans="1:5" ht="51" x14ac:dyDescent="0.2">
      <c r="A1055" s="59" t="s">
        <v>3651</v>
      </c>
      <c r="B1055" s="60" t="s">
        <v>3652</v>
      </c>
      <c r="C1055" s="61"/>
      <c r="D1055" s="59" t="s">
        <v>3633</v>
      </c>
      <c r="E1055" s="60" t="s">
        <v>3634</v>
      </c>
    </row>
    <row r="1056" spans="1:5" ht="51" x14ac:dyDescent="0.2">
      <c r="A1056" s="59" t="s">
        <v>3653</v>
      </c>
      <c r="B1056" s="60" t="s">
        <v>1694</v>
      </c>
      <c r="C1056" s="61"/>
      <c r="D1056" s="59" t="s">
        <v>3631</v>
      </c>
      <c r="E1056" s="60" t="s">
        <v>3632</v>
      </c>
    </row>
    <row r="1057" spans="1:5" ht="68" x14ac:dyDescent="0.2">
      <c r="A1057" s="59" t="s">
        <v>3654</v>
      </c>
      <c r="B1057" s="60" t="s">
        <v>1696</v>
      </c>
      <c r="C1057" s="61"/>
      <c r="D1057" s="59" t="s">
        <v>3635</v>
      </c>
      <c r="E1057" s="60" t="s">
        <v>3636</v>
      </c>
    </row>
    <row r="1058" spans="1:5" ht="51" x14ac:dyDescent="0.2">
      <c r="A1058" s="59" t="s">
        <v>3655</v>
      </c>
      <c r="B1058" s="60" t="s">
        <v>3656</v>
      </c>
      <c r="C1058" s="61"/>
      <c r="D1058" s="59" t="s">
        <v>3631</v>
      </c>
      <c r="E1058" s="60" t="s">
        <v>3632</v>
      </c>
    </row>
    <row r="1059" spans="1:5" ht="51" x14ac:dyDescent="0.2">
      <c r="A1059" s="59" t="s">
        <v>3657</v>
      </c>
      <c r="B1059" s="60" t="s">
        <v>3658</v>
      </c>
      <c r="C1059" s="61"/>
      <c r="D1059" s="59" t="s">
        <v>3631</v>
      </c>
      <c r="E1059" s="60" t="s">
        <v>3632</v>
      </c>
    </row>
    <row r="1060" spans="1:5" ht="34" x14ac:dyDescent="0.2">
      <c r="A1060" s="59" t="s">
        <v>3659</v>
      </c>
      <c r="B1060" s="60" t="s">
        <v>3660</v>
      </c>
      <c r="C1060" s="61"/>
      <c r="D1060" s="59" t="s">
        <v>3006</v>
      </c>
      <c r="E1060" s="60" t="s">
        <v>3007</v>
      </c>
    </row>
    <row r="1061" spans="1:5" ht="51" x14ac:dyDescent="0.2">
      <c r="A1061" s="59" t="s">
        <v>3661</v>
      </c>
      <c r="B1061" s="60" t="s">
        <v>1702</v>
      </c>
      <c r="C1061" s="61"/>
      <c r="D1061" s="59" t="s">
        <v>3627</v>
      </c>
      <c r="E1061" s="60" t="s">
        <v>3628</v>
      </c>
    </row>
    <row r="1062" spans="1:5" ht="51" x14ac:dyDescent="0.2">
      <c r="A1062" s="59" t="s">
        <v>3662</v>
      </c>
      <c r="B1062" s="60" t="s">
        <v>3663</v>
      </c>
      <c r="C1062" s="61"/>
      <c r="D1062" s="59" t="s">
        <v>3627</v>
      </c>
      <c r="E1062" s="60" t="s">
        <v>3628</v>
      </c>
    </row>
    <row r="1063" spans="1:5" ht="51" x14ac:dyDescent="0.2">
      <c r="A1063" s="59" t="s">
        <v>3664</v>
      </c>
      <c r="B1063" s="60" t="s">
        <v>1704</v>
      </c>
      <c r="C1063" s="61"/>
      <c r="D1063" s="59" t="s">
        <v>3627</v>
      </c>
      <c r="E1063" s="60" t="s">
        <v>3628</v>
      </c>
    </row>
    <row r="1064" spans="1:5" ht="85" x14ac:dyDescent="0.2">
      <c r="A1064" s="59" t="s">
        <v>3665</v>
      </c>
      <c r="B1064" s="60" t="s">
        <v>3666</v>
      </c>
      <c r="C1064" s="61"/>
      <c r="D1064" s="59" t="s">
        <v>3629</v>
      </c>
      <c r="E1064" s="60" t="s">
        <v>3630</v>
      </c>
    </row>
    <row r="1065" spans="1:5" ht="85" x14ac:dyDescent="0.2">
      <c r="A1065" s="59" t="s">
        <v>3667</v>
      </c>
      <c r="B1065" s="60" t="s">
        <v>1708</v>
      </c>
      <c r="C1065" s="61"/>
      <c r="D1065" s="59" t="s">
        <v>3629</v>
      </c>
      <c r="E1065" s="60" t="s">
        <v>3630</v>
      </c>
    </row>
    <row r="1066" spans="1:5" ht="51" x14ac:dyDescent="0.2">
      <c r="A1066" s="59" t="s">
        <v>3668</v>
      </c>
      <c r="B1066" s="60" t="s">
        <v>1710</v>
      </c>
      <c r="C1066" s="63" t="s">
        <v>1828</v>
      </c>
      <c r="D1066" s="59" t="s">
        <v>3627</v>
      </c>
      <c r="E1066" s="60" t="s">
        <v>3628</v>
      </c>
    </row>
    <row r="1067" spans="1:5" ht="51" x14ac:dyDescent="0.2">
      <c r="A1067" s="59" t="s">
        <v>3668</v>
      </c>
      <c r="B1067" s="60" t="s">
        <v>1710</v>
      </c>
      <c r="C1067" s="63" t="s">
        <v>1828</v>
      </c>
      <c r="D1067" s="59" t="s">
        <v>3633</v>
      </c>
      <c r="E1067" s="60" t="s">
        <v>3634</v>
      </c>
    </row>
    <row r="1068" spans="1:5" ht="85" x14ac:dyDescent="0.2">
      <c r="A1068" s="59" t="s">
        <v>3669</v>
      </c>
      <c r="B1068" s="60" t="s">
        <v>3670</v>
      </c>
      <c r="C1068" s="61"/>
      <c r="D1068" s="59" t="s">
        <v>3629</v>
      </c>
      <c r="E1068" s="60" t="s">
        <v>3630</v>
      </c>
    </row>
    <row r="1069" spans="1:5" ht="85" x14ac:dyDescent="0.2">
      <c r="A1069" s="59" t="s">
        <v>3671</v>
      </c>
      <c r="B1069" s="60" t="s">
        <v>1712</v>
      </c>
      <c r="C1069" s="61"/>
      <c r="D1069" s="59" t="s">
        <v>3672</v>
      </c>
      <c r="E1069" s="60" t="s">
        <v>3673</v>
      </c>
    </row>
    <row r="1070" spans="1:5" ht="68" x14ac:dyDescent="0.2">
      <c r="A1070" s="59" t="s">
        <v>3674</v>
      </c>
      <c r="B1070" s="60" t="s">
        <v>1714</v>
      </c>
      <c r="C1070" s="61"/>
      <c r="D1070" s="59" t="s">
        <v>3615</v>
      </c>
      <c r="E1070" s="60" t="s">
        <v>3616</v>
      </c>
    </row>
    <row r="1071" spans="1:5" ht="85" x14ac:dyDescent="0.2">
      <c r="A1071" s="59" t="s">
        <v>3675</v>
      </c>
      <c r="B1071" s="60" t="s">
        <v>1716</v>
      </c>
      <c r="C1071" s="61"/>
      <c r="D1071" s="59" t="s">
        <v>3672</v>
      </c>
      <c r="E1071" s="60" t="s">
        <v>3673</v>
      </c>
    </row>
    <row r="1072" spans="1:5" ht="34" x14ac:dyDescent="0.2">
      <c r="A1072" s="59" t="s">
        <v>3676</v>
      </c>
      <c r="B1072" s="60" t="s">
        <v>1718</v>
      </c>
      <c r="C1072" s="71"/>
      <c r="D1072" s="59" t="s">
        <v>3613</v>
      </c>
      <c r="E1072" s="72" t="s">
        <v>3614</v>
      </c>
    </row>
    <row r="1073" spans="1:5" ht="85" x14ac:dyDescent="0.2">
      <c r="A1073" s="59" t="s">
        <v>3677</v>
      </c>
      <c r="B1073" s="60" t="s">
        <v>1720</v>
      </c>
      <c r="C1073" s="71"/>
      <c r="D1073" s="59" t="s">
        <v>2834</v>
      </c>
      <c r="E1073" s="60" t="s">
        <v>2835</v>
      </c>
    </row>
    <row r="1074" spans="1:5" ht="85" x14ac:dyDescent="0.2">
      <c r="A1074" s="59" t="s">
        <v>3678</v>
      </c>
      <c r="B1074" s="60" t="s">
        <v>3679</v>
      </c>
      <c r="C1074" s="61"/>
      <c r="D1074" s="59" t="s">
        <v>2830</v>
      </c>
      <c r="E1074" s="60" t="s">
        <v>2831</v>
      </c>
    </row>
    <row r="1075" spans="1:5" ht="51" x14ac:dyDescent="0.2">
      <c r="A1075" s="59" t="s">
        <v>3680</v>
      </c>
      <c r="B1075" s="60" t="s">
        <v>1724</v>
      </c>
      <c r="C1075" s="61"/>
      <c r="D1075" s="59" t="s">
        <v>3625</v>
      </c>
      <c r="E1075" s="60" t="s">
        <v>3626</v>
      </c>
    </row>
    <row r="1076" spans="1:5" ht="153" x14ac:dyDescent="0.2">
      <c r="A1076" s="59" t="s">
        <v>3681</v>
      </c>
      <c r="B1076" s="60" t="s">
        <v>1726</v>
      </c>
      <c r="C1076" s="61"/>
      <c r="D1076" s="59" t="s">
        <v>2147</v>
      </c>
      <c r="E1076" s="60" t="s">
        <v>2148</v>
      </c>
    </row>
    <row r="1077" spans="1:5" ht="119" x14ac:dyDescent="0.2">
      <c r="A1077" s="59" t="s">
        <v>3682</v>
      </c>
      <c r="B1077" s="60" t="s">
        <v>1728</v>
      </c>
      <c r="C1077" s="61"/>
      <c r="D1077" s="59" t="s">
        <v>2643</v>
      </c>
      <c r="E1077" s="60" t="s">
        <v>2644</v>
      </c>
    </row>
    <row r="1078" spans="1:5" ht="68" x14ac:dyDescent="0.2">
      <c r="A1078" s="59" t="s">
        <v>3683</v>
      </c>
      <c r="B1078" s="60" t="s">
        <v>3684</v>
      </c>
      <c r="C1078" s="61" t="s">
        <v>1828</v>
      </c>
      <c r="D1078" s="59" t="s">
        <v>3621</v>
      </c>
      <c r="E1078" s="60" t="s">
        <v>3622</v>
      </c>
    </row>
    <row r="1079" spans="1:5" ht="51" x14ac:dyDescent="0.2">
      <c r="A1079" s="59" t="s">
        <v>3683</v>
      </c>
      <c r="B1079" s="60" t="s">
        <v>3684</v>
      </c>
      <c r="C1079" s="61" t="s">
        <v>1828</v>
      </c>
      <c r="D1079" s="59" t="s">
        <v>3623</v>
      </c>
      <c r="E1079" s="60" t="s">
        <v>3624</v>
      </c>
    </row>
    <row r="1080" spans="1:5" ht="68" x14ac:dyDescent="0.2">
      <c r="A1080" s="59" t="s">
        <v>3685</v>
      </c>
      <c r="B1080" s="60" t="s">
        <v>3686</v>
      </c>
      <c r="C1080" s="61" t="s">
        <v>1828</v>
      </c>
      <c r="D1080" s="59" t="s">
        <v>3008</v>
      </c>
      <c r="E1080" s="60" t="s">
        <v>3009</v>
      </c>
    </row>
    <row r="1081" spans="1:5" ht="102" x14ac:dyDescent="0.2">
      <c r="A1081" s="59" t="s">
        <v>3685</v>
      </c>
      <c r="B1081" s="60" t="s">
        <v>3686</v>
      </c>
      <c r="C1081" s="61" t="s">
        <v>1828</v>
      </c>
      <c r="D1081" s="59" t="s">
        <v>3687</v>
      </c>
      <c r="E1081" s="60" t="s">
        <v>3688</v>
      </c>
    </row>
    <row r="1082" spans="1:5" ht="119" x14ac:dyDescent="0.2">
      <c r="A1082" s="59" t="s">
        <v>3689</v>
      </c>
      <c r="B1082" s="60" t="s">
        <v>1736</v>
      </c>
      <c r="C1082" s="61"/>
      <c r="D1082" s="59" t="s">
        <v>3583</v>
      </c>
      <c r="E1082" s="60" t="s">
        <v>3584</v>
      </c>
    </row>
    <row r="1083" spans="1:5" ht="85" x14ac:dyDescent="0.2">
      <c r="A1083" s="59" t="s">
        <v>3690</v>
      </c>
      <c r="B1083" s="60" t="s">
        <v>1738</v>
      </c>
      <c r="C1083" s="61"/>
      <c r="D1083" s="59" t="s">
        <v>2834</v>
      </c>
      <c r="E1083" s="60" t="s">
        <v>2835</v>
      </c>
    </row>
    <row r="1084" spans="1:5" ht="85" x14ac:dyDescent="0.2">
      <c r="A1084" s="59" t="s">
        <v>3691</v>
      </c>
      <c r="B1084" s="60" t="s">
        <v>1740</v>
      </c>
      <c r="C1084" s="61"/>
      <c r="D1084" s="59" t="s">
        <v>3176</v>
      </c>
      <c r="E1084" s="60" t="s">
        <v>3177</v>
      </c>
    </row>
    <row r="1085" spans="1:5" ht="51" x14ac:dyDescent="0.2">
      <c r="A1085" s="59" t="s">
        <v>3692</v>
      </c>
      <c r="B1085" s="60" t="s">
        <v>3693</v>
      </c>
      <c r="C1085" s="61" t="s">
        <v>1828</v>
      </c>
      <c r="D1085" s="59" t="s">
        <v>3244</v>
      </c>
      <c r="E1085" s="60" t="s">
        <v>3245</v>
      </c>
    </row>
    <row r="1086" spans="1:5" ht="85" x14ac:dyDescent="0.2">
      <c r="A1086" s="59" t="s">
        <v>3692</v>
      </c>
      <c r="B1086" s="60" t="s">
        <v>3693</v>
      </c>
      <c r="C1086" s="61" t="s">
        <v>1828</v>
      </c>
      <c r="D1086" s="59" t="s">
        <v>3176</v>
      </c>
      <c r="E1086" s="60" t="s">
        <v>3177</v>
      </c>
    </row>
    <row r="1087" spans="1:5" ht="51" x14ac:dyDescent="0.2">
      <c r="A1087" s="59" t="s">
        <v>3694</v>
      </c>
      <c r="B1087" s="60" t="s">
        <v>3695</v>
      </c>
      <c r="C1087" s="61"/>
      <c r="D1087" s="59" t="s">
        <v>3244</v>
      </c>
      <c r="E1087" s="60" t="s">
        <v>3245</v>
      </c>
    </row>
    <row r="1088" spans="1:5" ht="85" x14ac:dyDescent="0.2">
      <c r="A1088" s="59" t="s">
        <v>3696</v>
      </c>
      <c r="B1088" s="60" t="s">
        <v>1742</v>
      </c>
      <c r="C1088" s="61"/>
      <c r="D1088" s="59" t="s">
        <v>2834</v>
      </c>
      <c r="E1088" s="60" t="s">
        <v>2835</v>
      </c>
    </row>
    <row r="1089" spans="1:5" ht="51" x14ac:dyDescent="0.2">
      <c r="A1089" s="59" t="s">
        <v>3697</v>
      </c>
      <c r="B1089" s="60" t="s">
        <v>1744</v>
      </c>
      <c r="C1089" s="61"/>
      <c r="D1089" s="59" t="s">
        <v>3637</v>
      </c>
      <c r="E1089" s="60" t="s">
        <v>3638</v>
      </c>
    </row>
    <row r="1090" spans="1:5" ht="136" x14ac:dyDescent="0.2">
      <c r="A1090" s="59" t="s">
        <v>3698</v>
      </c>
      <c r="B1090" s="60" t="s">
        <v>1746</v>
      </c>
      <c r="C1090" s="61" t="s">
        <v>1828</v>
      </c>
      <c r="D1090" s="59" t="s">
        <v>2774</v>
      </c>
      <c r="E1090" s="60" t="s">
        <v>2775</v>
      </c>
    </row>
    <row r="1091" spans="1:5" ht="34" x14ac:dyDescent="0.2">
      <c r="A1091" s="59" t="s">
        <v>3698</v>
      </c>
      <c r="B1091" s="60" t="s">
        <v>1746</v>
      </c>
      <c r="C1091" s="61" t="s">
        <v>1828</v>
      </c>
      <c r="D1091" s="59" t="s">
        <v>3699</v>
      </c>
      <c r="E1091" s="60" t="s">
        <v>3700</v>
      </c>
    </row>
    <row r="1092" spans="1:5" ht="102" x14ac:dyDescent="0.2">
      <c r="A1092" s="59" t="s">
        <v>3701</v>
      </c>
      <c r="B1092" s="60" t="s">
        <v>1748</v>
      </c>
      <c r="C1092" s="61" t="s">
        <v>1828</v>
      </c>
      <c r="D1092" s="59" t="s">
        <v>3603</v>
      </c>
      <c r="E1092" s="60" t="s">
        <v>3604</v>
      </c>
    </row>
    <row r="1093" spans="1:5" ht="34" x14ac:dyDescent="0.2">
      <c r="A1093" s="59" t="s">
        <v>3701</v>
      </c>
      <c r="B1093" s="60" t="s">
        <v>1748</v>
      </c>
      <c r="C1093" s="61" t="s">
        <v>1828</v>
      </c>
      <c r="D1093" s="59" t="s">
        <v>3608</v>
      </c>
      <c r="E1093" s="60" t="s">
        <v>3609</v>
      </c>
    </row>
    <row r="1094" spans="1:5" ht="51" x14ac:dyDescent="0.2">
      <c r="A1094" s="59" t="s">
        <v>3701</v>
      </c>
      <c r="B1094" s="60" t="s">
        <v>1748</v>
      </c>
      <c r="C1094" s="61" t="s">
        <v>1828</v>
      </c>
      <c r="D1094" s="59" t="s">
        <v>3702</v>
      </c>
      <c r="E1094" s="60" t="s">
        <v>3703</v>
      </c>
    </row>
    <row r="1095" spans="1:5" ht="102" x14ac:dyDescent="0.2">
      <c r="A1095" s="59" t="s">
        <v>3704</v>
      </c>
      <c r="B1095" s="60" t="s">
        <v>1752</v>
      </c>
      <c r="C1095" s="61"/>
      <c r="D1095" s="59" t="s">
        <v>3603</v>
      </c>
      <c r="E1095" s="60" t="s">
        <v>3604</v>
      </c>
    </row>
    <row r="1096" spans="1:5" ht="34" x14ac:dyDescent="0.2">
      <c r="A1096" s="59" t="s">
        <v>3705</v>
      </c>
      <c r="B1096" s="60" t="s">
        <v>1754</v>
      </c>
      <c r="C1096" s="61"/>
      <c r="D1096" s="59" t="s">
        <v>3706</v>
      </c>
      <c r="E1096" s="60" t="s">
        <v>3707</v>
      </c>
    </row>
    <row r="1097" spans="1:5" ht="119" x14ac:dyDescent="0.2">
      <c r="A1097" s="59" t="s">
        <v>3708</v>
      </c>
      <c r="B1097" s="60" t="s">
        <v>1758</v>
      </c>
      <c r="C1097" s="61"/>
      <c r="D1097" s="59" t="s">
        <v>3530</v>
      </c>
      <c r="E1097" s="60" t="s">
        <v>3531</v>
      </c>
    </row>
    <row r="1098" spans="1:5" ht="85" x14ac:dyDescent="0.2">
      <c r="A1098" s="59" t="s">
        <v>3709</v>
      </c>
      <c r="B1098" s="60" t="s">
        <v>1760</v>
      </c>
      <c r="C1098" s="61" t="s">
        <v>1828</v>
      </c>
      <c r="D1098" s="59" t="s">
        <v>3355</v>
      </c>
      <c r="E1098" s="60" t="s">
        <v>3356</v>
      </c>
    </row>
    <row r="1099" spans="1:5" ht="119" x14ac:dyDescent="0.2">
      <c r="A1099" s="59" t="s">
        <v>3709</v>
      </c>
      <c r="B1099" s="60" t="s">
        <v>1760</v>
      </c>
      <c r="C1099" s="61" t="s">
        <v>1828</v>
      </c>
      <c r="D1099" s="59" t="s">
        <v>3530</v>
      </c>
      <c r="E1099" s="60" t="s">
        <v>3531</v>
      </c>
    </row>
    <row r="1100" spans="1:5" ht="119" x14ac:dyDescent="0.2">
      <c r="A1100" s="59" t="s">
        <v>3710</v>
      </c>
      <c r="B1100" s="60" t="s">
        <v>1762</v>
      </c>
      <c r="C1100" s="61"/>
      <c r="D1100" s="59" t="s">
        <v>3238</v>
      </c>
      <c r="E1100" s="60" t="s">
        <v>3239</v>
      </c>
    </row>
    <row r="1101" spans="1:5" ht="68" x14ac:dyDescent="0.2">
      <c r="A1101" s="59" t="s">
        <v>3711</v>
      </c>
      <c r="B1101" s="60" t="s">
        <v>1764</v>
      </c>
      <c r="C1101" s="61" t="s">
        <v>1828</v>
      </c>
      <c r="D1101" s="59" t="s">
        <v>3639</v>
      </c>
      <c r="E1101" s="60" t="s">
        <v>3640</v>
      </c>
    </row>
    <row r="1102" spans="1:5" ht="34" x14ac:dyDescent="0.2">
      <c r="A1102" s="59" t="s">
        <v>3711</v>
      </c>
      <c r="B1102" s="60" t="s">
        <v>1764</v>
      </c>
      <c r="C1102" s="61" t="s">
        <v>1828</v>
      </c>
      <c r="D1102" s="59" t="s">
        <v>3712</v>
      </c>
      <c r="E1102" s="60" t="s">
        <v>3713</v>
      </c>
    </row>
    <row r="1103" spans="1:5" ht="51" x14ac:dyDescent="0.2">
      <c r="A1103" s="59" t="s">
        <v>3714</v>
      </c>
      <c r="B1103" s="60" t="s">
        <v>3715</v>
      </c>
      <c r="C1103" s="61"/>
      <c r="D1103" s="59" t="s">
        <v>3627</v>
      </c>
      <c r="E1103" s="60" t="s">
        <v>3628</v>
      </c>
    </row>
    <row r="1104" spans="1:5" ht="34" x14ac:dyDescent="0.2">
      <c r="A1104" s="59" t="s">
        <v>3716</v>
      </c>
      <c r="B1104" s="60" t="s">
        <v>1766</v>
      </c>
      <c r="C1104" s="61"/>
      <c r="D1104" s="59" t="s">
        <v>3608</v>
      </c>
      <c r="E1104" s="60" t="s">
        <v>3609</v>
      </c>
    </row>
    <row r="1105" spans="1:5" ht="68" x14ac:dyDescent="0.2">
      <c r="A1105" s="59" t="s">
        <v>3717</v>
      </c>
      <c r="B1105" s="60" t="s">
        <v>3718</v>
      </c>
      <c r="C1105" s="61" t="s">
        <v>1828</v>
      </c>
      <c r="D1105" s="59" t="s">
        <v>3008</v>
      </c>
      <c r="E1105" s="60" t="s">
        <v>3009</v>
      </c>
    </row>
    <row r="1106" spans="1:5" ht="102" x14ac:dyDescent="0.2">
      <c r="A1106" s="59" t="s">
        <v>3717</v>
      </c>
      <c r="B1106" s="60" t="s">
        <v>3718</v>
      </c>
      <c r="C1106" s="61" t="s">
        <v>1828</v>
      </c>
      <c r="D1106" s="59" t="s">
        <v>3687</v>
      </c>
      <c r="E1106" s="60" t="s">
        <v>3688</v>
      </c>
    </row>
    <row r="1107" spans="1:5" ht="85" x14ac:dyDescent="0.2">
      <c r="A1107" s="59" t="s">
        <v>3719</v>
      </c>
      <c r="B1107" s="60" t="s">
        <v>3720</v>
      </c>
      <c r="C1107" s="61"/>
      <c r="D1107" s="59" t="s">
        <v>3721</v>
      </c>
      <c r="E1107" s="60" t="s">
        <v>3722</v>
      </c>
    </row>
    <row r="1108" spans="1:5" ht="85" x14ac:dyDescent="0.2">
      <c r="A1108" s="59" t="s">
        <v>3723</v>
      </c>
      <c r="B1108" s="60" t="s">
        <v>3724</v>
      </c>
      <c r="C1108" s="61"/>
      <c r="D1108" s="59" t="s">
        <v>3721</v>
      </c>
      <c r="E1108" s="60" t="s">
        <v>3722</v>
      </c>
    </row>
    <row r="1109" spans="1:5" ht="85" x14ac:dyDescent="0.2">
      <c r="A1109" s="59" t="s">
        <v>3725</v>
      </c>
      <c r="B1109" s="60" t="s">
        <v>3726</v>
      </c>
      <c r="C1109" s="61"/>
      <c r="D1109" s="59" t="s">
        <v>3721</v>
      </c>
      <c r="E1109" s="60" t="s">
        <v>3722</v>
      </c>
    </row>
    <row r="1110" spans="1:5" ht="85" x14ac:dyDescent="0.2">
      <c r="A1110" s="59" t="s">
        <v>3727</v>
      </c>
      <c r="B1110" s="60" t="s">
        <v>3728</v>
      </c>
      <c r="C1110" s="61"/>
      <c r="D1110" s="59" t="s">
        <v>3721</v>
      </c>
      <c r="E1110" s="60" t="s">
        <v>3722</v>
      </c>
    </row>
    <row r="1111" spans="1:5" ht="85" x14ac:dyDescent="0.2">
      <c r="A1111" s="59" t="s">
        <v>3729</v>
      </c>
      <c r="B1111" s="60" t="s">
        <v>3730</v>
      </c>
      <c r="C1111" s="61"/>
      <c r="D1111" s="59" t="s">
        <v>3721</v>
      </c>
      <c r="E1111" s="60" t="s">
        <v>3722</v>
      </c>
    </row>
    <row r="1112" spans="1:5" ht="85" x14ac:dyDescent="0.2">
      <c r="A1112" s="59" t="s">
        <v>3731</v>
      </c>
      <c r="B1112" s="60" t="s">
        <v>3732</v>
      </c>
      <c r="C1112" s="61"/>
      <c r="D1112" s="59" t="s">
        <v>3721</v>
      </c>
      <c r="E1112" s="60" t="s">
        <v>3722</v>
      </c>
    </row>
    <row r="1113" spans="1:5" ht="85" x14ac:dyDescent="0.2">
      <c r="A1113" s="59" t="s">
        <v>3733</v>
      </c>
      <c r="B1113" s="60" t="s">
        <v>3734</v>
      </c>
      <c r="C1113" s="61"/>
      <c r="D1113" s="59" t="s">
        <v>3721</v>
      </c>
      <c r="E1113" s="60" t="s">
        <v>3722</v>
      </c>
    </row>
    <row r="1114" spans="1:5" ht="85" x14ac:dyDescent="0.2">
      <c r="A1114" s="59" t="s">
        <v>3735</v>
      </c>
      <c r="B1114" s="60" t="s">
        <v>3736</v>
      </c>
      <c r="C1114" s="61"/>
      <c r="D1114" s="59" t="s">
        <v>3721</v>
      </c>
      <c r="E1114" s="60" t="s">
        <v>3722</v>
      </c>
    </row>
    <row r="1115" spans="1:5" ht="102" x14ac:dyDescent="0.2">
      <c r="A1115" s="59" t="s">
        <v>3737</v>
      </c>
      <c r="B1115" s="60" t="s">
        <v>3738</v>
      </c>
      <c r="C1115" s="61"/>
      <c r="D1115" s="59" t="s">
        <v>3739</v>
      </c>
      <c r="E1115" s="60" t="s">
        <v>3740</v>
      </c>
    </row>
    <row r="1116" spans="1:5" ht="102" x14ac:dyDescent="0.2">
      <c r="A1116" s="59" t="s">
        <v>3741</v>
      </c>
      <c r="B1116" s="60" t="s">
        <v>3742</v>
      </c>
      <c r="C1116" s="61"/>
      <c r="D1116" s="59" t="s">
        <v>3739</v>
      </c>
      <c r="E1116" s="60" t="s">
        <v>3740</v>
      </c>
    </row>
    <row r="1117" spans="1:5" ht="102" x14ac:dyDescent="0.2">
      <c r="A1117" s="59" t="s">
        <v>3743</v>
      </c>
      <c r="B1117" s="60" t="s">
        <v>3744</v>
      </c>
      <c r="C1117" s="61"/>
      <c r="D1117" s="59" t="s">
        <v>3739</v>
      </c>
      <c r="E1117" s="60" t="s">
        <v>3740</v>
      </c>
    </row>
    <row r="1118" spans="1:5" ht="85" x14ac:dyDescent="0.2">
      <c r="A1118" s="59" t="s">
        <v>3745</v>
      </c>
      <c r="B1118" s="60" t="s">
        <v>3746</v>
      </c>
      <c r="C1118" s="61"/>
      <c r="D1118" s="59" t="s">
        <v>3747</v>
      </c>
      <c r="E1118" s="60" t="s">
        <v>3748</v>
      </c>
    </row>
    <row r="1119" spans="1:5" ht="85" x14ac:dyDescent="0.2">
      <c r="A1119" s="59" t="s">
        <v>3749</v>
      </c>
      <c r="B1119" s="60" t="s">
        <v>3750</v>
      </c>
      <c r="C1119" s="61"/>
      <c r="D1119" s="59" t="s">
        <v>3747</v>
      </c>
      <c r="E1119" s="60" t="s">
        <v>3748</v>
      </c>
    </row>
    <row r="1120" spans="1:5" ht="85" x14ac:dyDescent="0.2">
      <c r="A1120" s="59" t="s">
        <v>3751</v>
      </c>
      <c r="B1120" s="60" t="s">
        <v>3752</v>
      </c>
      <c r="C1120" s="61"/>
      <c r="D1120" s="59" t="s">
        <v>3747</v>
      </c>
      <c r="E1120" s="60" t="s">
        <v>3748</v>
      </c>
    </row>
    <row r="1121" spans="1:5" ht="85" x14ac:dyDescent="0.2">
      <c r="A1121" s="59" t="s">
        <v>3753</v>
      </c>
      <c r="B1121" s="60" t="s">
        <v>3754</v>
      </c>
      <c r="C1121" s="61"/>
      <c r="D1121" s="59" t="s">
        <v>3747</v>
      </c>
      <c r="E1121" s="60" t="s">
        <v>3748</v>
      </c>
    </row>
    <row r="1122" spans="1:5" ht="85" x14ac:dyDescent="0.2">
      <c r="A1122" s="59" t="s">
        <v>3755</v>
      </c>
      <c r="B1122" s="60" t="s">
        <v>3756</v>
      </c>
      <c r="C1122" s="61"/>
      <c r="D1122" s="59" t="s">
        <v>3747</v>
      </c>
      <c r="E1122" s="60" t="s">
        <v>3748</v>
      </c>
    </row>
    <row r="1123" spans="1:5" ht="85" x14ac:dyDescent="0.2">
      <c r="A1123" s="59" t="s">
        <v>3757</v>
      </c>
      <c r="B1123" s="60" t="s">
        <v>3758</v>
      </c>
      <c r="C1123" s="61"/>
      <c r="D1123" s="59" t="s">
        <v>3747</v>
      </c>
      <c r="E1123" s="60" t="s">
        <v>3748</v>
      </c>
    </row>
    <row r="1124" spans="1:5" ht="85" x14ac:dyDescent="0.2">
      <c r="A1124" s="59" t="s">
        <v>3759</v>
      </c>
      <c r="B1124" s="60" t="s">
        <v>3760</v>
      </c>
      <c r="C1124" s="61"/>
      <c r="D1124" s="59" t="s">
        <v>3747</v>
      </c>
      <c r="E1124" s="60" t="s">
        <v>3748</v>
      </c>
    </row>
    <row r="1125" spans="1:5" ht="85" x14ac:dyDescent="0.2">
      <c r="A1125" s="59" t="s">
        <v>3761</v>
      </c>
      <c r="B1125" s="60" t="s">
        <v>3762</v>
      </c>
      <c r="C1125" s="61"/>
      <c r="D1125" s="59" t="s">
        <v>3747</v>
      </c>
      <c r="E1125" s="60" t="s">
        <v>3748</v>
      </c>
    </row>
    <row r="1126" spans="1:5" ht="85" x14ac:dyDescent="0.2">
      <c r="A1126" s="59" t="s">
        <v>3763</v>
      </c>
      <c r="B1126" s="60" t="s">
        <v>3764</v>
      </c>
      <c r="C1126" s="61"/>
      <c r="D1126" s="59" t="s">
        <v>3747</v>
      </c>
      <c r="E1126" s="60" t="s">
        <v>3748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0A933-DD9E-4449-BB72-83ED851F7876}">
  <dimension ref="A1:R65"/>
  <sheetViews>
    <sheetView topLeftCell="A14" workbookViewId="0"/>
  </sheetViews>
  <sheetFormatPr baseColWidth="10" defaultColWidth="8.83203125" defaultRowHeight="15" x14ac:dyDescent="0.2"/>
  <cols>
    <col min="1" max="1" width="10" bestFit="1" customWidth="1"/>
    <col min="2" max="18" width="16.5" customWidth="1"/>
  </cols>
  <sheetData>
    <row r="1" spans="1:18" ht="21" x14ac:dyDescent="0.25">
      <c r="A1" s="48" t="s">
        <v>1767</v>
      </c>
    </row>
    <row r="2" spans="1:18" ht="21" x14ac:dyDescent="0.25">
      <c r="A2" s="49" t="s">
        <v>1768</v>
      </c>
    </row>
    <row r="6" spans="1:18" x14ac:dyDescent="0.2">
      <c r="A6" t="s">
        <v>1769</v>
      </c>
      <c r="B6" t="s">
        <v>1770</v>
      </c>
    </row>
    <row r="7" spans="1:18" x14ac:dyDescent="0.2">
      <c r="B7" t="s">
        <v>1771</v>
      </c>
    </row>
    <row r="8" spans="1:18" x14ac:dyDescent="0.2">
      <c r="B8" t="s">
        <v>1772</v>
      </c>
    </row>
    <row r="9" spans="1:18" ht="16" thickBot="1" x14ac:dyDescent="0.25"/>
    <row r="10" spans="1:18" s="1" customFormat="1" x14ac:dyDescent="0.2">
      <c r="C10" s="78" t="s">
        <v>1773</v>
      </c>
      <c r="D10" s="79"/>
      <c r="E10" s="80"/>
      <c r="F10" s="78" t="s">
        <v>1774</v>
      </c>
      <c r="G10" s="79"/>
      <c r="H10" s="80"/>
      <c r="I10" s="75" t="s">
        <v>1775</v>
      </c>
      <c r="J10" s="76"/>
      <c r="K10" s="76"/>
      <c r="L10" s="77"/>
      <c r="M10" s="75" t="s">
        <v>1776</v>
      </c>
      <c r="N10" s="76"/>
      <c r="O10" s="77"/>
      <c r="P10" s="75" t="s">
        <v>1777</v>
      </c>
      <c r="Q10" s="76"/>
      <c r="R10" s="77"/>
    </row>
    <row r="11" spans="1:18" s="3" customFormat="1" ht="80" x14ac:dyDescent="0.2">
      <c r="A11" s="3" t="s">
        <v>1778</v>
      </c>
      <c r="B11" s="3" t="s">
        <v>1779</v>
      </c>
      <c r="C11" s="4" t="s">
        <v>1780</v>
      </c>
      <c r="D11" s="5" t="s">
        <v>1781</v>
      </c>
      <c r="E11" s="6" t="s">
        <v>1782</v>
      </c>
      <c r="F11" s="4" t="s">
        <v>1783</v>
      </c>
      <c r="G11" s="5" t="s">
        <v>1784</v>
      </c>
      <c r="H11" s="6" t="s">
        <v>1785</v>
      </c>
      <c r="I11" s="7" t="s">
        <v>1786</v>
      </c>
      <c r="J11" s="8" t="s">
        <v>1787</v>
      </c>
      <c r="K11" s="8" t="s">
        <v>1788</v>
      </c>
      <c r="L11" s="9" t="s">
        <v>1789</v>
      </c>
      <c r="M11" s="7" t="s">
        <v>1790</v>
      </c>
      <c r="N11" s="8" t="s">
        <v>1791</v>
      </c>
      <c r="O11" s="9" t="s">
        <v>1792</v>
      </c>
      <c r="P11" s="7" t="s">
        <v>1793</v>
      </c>
      <c r="Q11" s="8" t="s">
        <v>1794</v>
      </c>
      <c r="R11" s="9" t="s">
        <v>1795</v>
      </c>
    </row>
    <row r="12" spans="1:18" s="1" customFormat="1" ht="16" thickBot="1" x14ac:dyDescent="0.25">
      <c r="A12" s="3" t="s">
        <v>21</v>
      </c>
      <c r="B12" s="3" t="s">
        <v>22</v>
      </c>
      <c r="C12" s="20">
        <v>4.3600000000000003</v>
      </c>
      <c r="D12" s="21">
        <v>3.86</v>
      </c>
      <c r="E12" s="22">
        <v>4.07</v>
      </c>
      <c r="F12" s="20">
        <v>4.5</v>
      </c>
      <c r="G12" s="21">
        <v>4.57</v>
      </c>
      <c r="H12" s="22">
        <v>3.92</v>
      </c>
      <c r="I12" s="23">
        <v>1.1200000000000001</v>
      </c>
      <c r="J12" s="17">
        <v>1</v>
      </c>
      <c r="K12" s="17">
        <v>1.34</v>
      </c>
      <c r="L12" s="19">
        <v>1.86</v>
      </c>
      <c r="M12" s="23">
        <v>4.16</v>
      </c>
      <c r="N12" s="17">
        <v>3.23</v>
      </c>
      <c r="O12" s="19">
        <v>4.9800000000000004</v>
      </c>
      <c r="P12" s="23">
        <v>1.4</v>
      </c>
      <c r="Q12" s="17">
        <v>2.19</v>
      </c>
      <c r="R12" s="19">
        <v>1.66</v>
      </c>
    </row>
    <row r="13" spans="1:18" s="30" customFormat="1" ht="16" thickBot="1" x14ac:dyDescent="0.25">
      <c r="A13" s="29"/>
      <c r="B13" s="29"/>
    </row>
    <row r="14" spans="1:18" ht="16" thickTop="1" x14ac:dyDescent="0.2"/>
    <row r="15" spans="1:18" x14ac:dyDescent="0.2">
      <c r="A15" s="2" t="s">
        <v>1796</v>
      </c>
      <c r="B15" t="s">
        <v>1797</v>
      </c>
    </row>
    <row r="16" spans="1:18" x14ac:dyDescent="0.2">
      <c r="B16" t="s">
        <v>1798</v>
      </c>
    </row>
    <row r="17" spans="1:18" x14ac:dyDescent="0.2">
      <c r="C17" t="s">
        <v>1799</v>
      </c>
    </row>
    <row r="18" spans="1:18" x14ac:dyDescent="0.2">
      <c r="B18" t="s">
        <v>1800</v>
      </c>
    </row>
    <row r="19" spans="1:18" x14ac:dyDescent="0.2">
      <c r="C19" t="s">
        <v>1801</v>
      </c>
    </row>
    <row r="20" spans="1:18" x14ac:dyDescent="0.2">
      <c r="B20" t="s">
        <v>1802</v>
      </c>
    </row>
    <row r="21" spans="1:18" ht="16" thickBot="1" x14ac:dyDescent="0.25"/>
    <row r="22" spans="1:18" s="1" customFormat="1" x14ac:dyDescent="0.2">
      <c r="C22" s="78" t="s">
        <v>1773</v>
      </c>
      <c r="D22" s="79"/>
      <c r="E22" s="80"/>
      <c r="F22" s="78" t="s">
        <v>1774</v>
      </c>
      <c r="G22" s="79"/>
      <c r="H22" s="80"/>
      <c r="I22" s="75" t="s">
        <v>1775</v>
      </c>
      <c r="J22" s="76"/>
      <c r="K22" s="76"/>
      <c r="L22" s="77"/>
      <c r="M22" s="75" t="s">
        <v>1776</v>
      </c>
      <c r="N22" s="76"/>
      <c r="O22" s="77"/>
      <c r="P22" s="75" t="s">
        <v>1777</v>
      </c>
      <c r="Q22" s="76"/>
      <c r="R22" s="77"/>
    </row>
    <row r="23" spans="1:18" s="1" customFormat="1" ht="80" x14ac:dyDescent="0.2">
      <c r="A23" s="3" t="s">
        <v>1778</v>
      </c>
      <c r="B23" s="3" t="s">
        <v>1779</v>
      </c>
      <c r="C23" s="4" t="s">
        <v>1780</v>
      </c>
      <c r="D23" s="5" t="s">
        <v>1781</v>
      </c>
      <c r="E23" s="6" t="s">
        <v>1782</v>
      </c>
      <c r="F23" s="4" t="s">
        <v>1783</v>
      </c>
      <c r="G23" s="5" t="s">
        <v>1784</v>
      </c>
      <c r="H23" s="6" t="s">
        <v>1785</v>
      </c>
      <c r="I23" s="7" t="s">
        <v>1786</v>
      </c>
      <c r="J23" s="8" t="s">
        <v>1787</v>
      </c>
      <c r="K23" s="8" t="s">
        <v>1788</v>
      </c>
      <c r="L23" s="9" t="s">
        <v>1789</v>
      </c>
      <c r="M23" s="7" t="s">
        <v>1790</v>
      </c>
      <c r="N23" s="8" t="s">
        <v>1791</v>
      </c>
      <c r="O23" s="9" t="s">
        <v>1792</v>
      </c>
      <c r="P23" s="7" t="s">
        <v>1793</v>
      </c>
      <c r="Q23" s="8" t="s">
        <v>1794</v>
      </c>
      <c r="R23" s="9" t="s">
        <v>1795</v>
      </c>
    </row>
    <row r="24" spans="1:18" s="1" customFormat="1" ht="16" thickBot="1" x14ac:dyDescent="0.25">
      <c r="A24" s="3" t="s">
        <v>21</v>
      </c>
      <c r="B24" s="3" t="s">
        <v>22</v>
      </c>
      <c r="C24" s="20">
        <v>1.3088995438966</v>
      </c>
      <c r="D24" s="21">
        <v>0.75754910901957795</v>
      </c>
      <c r="E24" s="22">
        <v>1.16639710420397</v>
      </c>
      <c r="F24" s="20">
        <v>1.5392009934489901</v>
      </c>
      <c r="G24" s="21">
        <v>2.69117384959022</v>
      </c>
      <c r="H24" s="22">
        <v>1.4973834077183099</v>
      </c>
      <c r="I24" s="23">
        <v>-0.73633546396840299</v>
      </c>
      <c r="J24" s="17">
        <v>-1.67193346015448</v>
      </c>
      <c r="K24" s="17">
        <v>-1.0490346108553901</v>
      </c>
      <c r="L24" s="19">
        <v>-1.4537162763804801</v>
      </c>
      <c r="M24" s="23">
        <v>-4.94894621471774E-2</v>
      </c>
      <c r="N24" s="17">
        <v>-3.28141230793072E-2</v>
      </c>
      <c r="O24" s="19">
        <v>-1.9811902368841801</v>
      </c>
      <c r="P24" s="23">
        <v>-1.39768076622457</v>
      </c>
      <c r="Q24" s="17">
        <v>-1.11462402553743</v>
      </c>
      <c r="R24" s="19">
        <v>-0.304000517761297</v>
      </c>
    </row>
    <row r="25" spans="1:18" s="30" customFormat="1" ht="16" thickBot="1" x14ac:dyDescent="0.25">
      <c r="A25" s="29"/>
      <c r="B25" s="29"/>
    </row>
    <row r="26" spans="1:18" ht="16" thickTop="1" x14ac:dyDescent="0.2"/>
    <row r="27" spans="1:18" x14ac:dyDescent="0.2">
      <c r="A27" s="2" t="s">
        <v>1803</v>
      </c>
      <c r="B27" t="s">
        <v>1804</v>
      </c>
      <c r="E27" t="s">
        <v>1805</v>
      </c>
    </row>
    <row r="28" spans="1:18" ht="16" thickBot="1" x14ac:dyDescent="0.25"/>
    <row r="29" spans="1:18" s="1" customFormat="1" ht="32" x14ac:dyDescent="0.2">
      <c r="A29" s="3" t="s">
        <v>1778</v>
      </c>
      <c r="B29" s="3" t="s">
        <v>1779</v>
      </c>
      <c r="C29" s="10" t="s">
        <v>1773</v>
      </c>
      <c r="D29" s="11" t="s">
        <v>1774</v>
      </c>
      <c r="E29" s="12" t="s">
        <v>1775</v>
      </c>
      <c r="F29" s="13" t="s">
        <v>1776</v>
      </c>
      <c r="G29" s="14" t="s">
        <v>1777</v>
      </c>
    </row>
    <row r="30" spans="1:18" s="1" customFormat="1" ht="16" thickBot="1" x14ac:dyDescent="0.25">
      <c r="A30" s="3" t="s">
        <v>21</v>
      </c>
      <c r="B30" s="3" t="s">
        <v>22</v>
      </c>
      <c r="C30" s="15">
        <v>1.07761525237338</v>
      </c>
      <c r="D30" s="16">
        <v>1.9092527502525101</v>
      </c>
      <c r="E30" s="17">
        <v>-1.2277549528396901</v>
      </c>
      <c r="F30" s="18">
        <v>-0.68783127403688904</v>
      </c>
      <c r="G30" s="19">
        <v>-0.93876843650776998</v>
      </c>
    </row>
    <row r="31" spans="1:18" s="30" customFormat="1" ht="16" thickBot="1" x14ac:dyDescent="0.25">
      <c r="A31" s="29"/>
      <c r="B31" s="29"/>
    </row>
    <row r="32" spans="1:18" ht="13.25" customHeight="1" thickTop="1" x14ac:dyDescent="0.2"/>
    <row r="33" spans="1:7" ht="13.25" customHeight="1" x14ac:dyDescent="0.2">
      <c r="A33" s="2" t="s">
        <v>1806</v>
      </c>
      <c r="B33" t="s">
        <v>1807</v>
      </c>
    </row>
    <row r="34" spans="1:7" ht="13.25" customHeight="1" x14ac:dyDescent="0.2">
      <c r="B34" t="s">
        <v>1808</v>
      </c>
    </row>
    <row r="35" spans="1:7" ht="13.25" customHeight="1" thickBot="1" x14ac:dyDescent="0.25"/>
    <row r="36" spans="1:7" s="1" customFormat="1" ht="32" x14ac:dyDescent="0.2">
      <c r="A36" s="3" t="s">
        <v>1778</v>
      </c>
      <c r="B36" s="3" t="s">
        <v>1779</v>
      </c>
      <c r="C36" s="10" t="s">
        <v>1773</v>
      </c>
      <c r="D36" s="11" t="s">
        <v>1774</v>
      </c>
      <c r="E36" s="12" t="s">
        <v>1775</v>
      </c>
      <c r="F36" s="13" t="s">
        <v>1776</v>
      </c>
      <c r="G36" s="14" t="s">
        <v>1777</v>
      </c>
    </row>
    <row r="37" spans="1:7" s="1" customFormat="1" ht="16" thickBot="1" x14ac:dyDescent="0.25">
      <c r="A37" s="3" t="s">
        <v>21</v>
      </c>
      <c r="B37" s="3" t="s">
        <v>22</v>
      </c>
      <c r="C37" s="15">
        <v>1.07761525237338</v>
      </c>
      <c r="D37" s="16">
        <v>1.9092527502525101</v>
      </c>
      <c r="E37" s="17">
        <v>1.2277549528396901</v>
      </c>
      <c r="F37" s="18">
        <v>0.68783127403688904</v>
      </c>
      <c r="G37" s="19">
        <v>0.93876843650776998</v>
      </c>
    </row>
    <row r="38" spans="1:7" s="30" customFormat="1" ht="16" thickBot="1" x14ac:dyDescent="0.25">
      <c r="A38" s="29"/>
      <c r="B38" s="29"/>
    </row>
    <row r="39" spans="1:7" ht="16" thickTop="1" x14ac:dyDescent="0.2"/>
    <row r="40" spans="1:7" x14ac:dyDescent="0.2">
      <c r="A40" s="2" t="s">
        <v>1809</v>
      </c>
      <c r="B40" t="s">
        <v>1810</v>
      </c>
    </row>
    <row r="41" spans="1:7" ht="16" thickBot="1" x14ac:dyDescent="0.25"/>
    <row r="42" spans="1:7" s="1" customFormat="1" ht="32" x14ac:dyDescent="0.2">
      <c r="A42" s="3" t="s">
        <v>1778</v>
      </c>
      <c r="B42" s="3" t="s">
        <v>1779</v>
      </c>
      <c r="C42" s="24" t="s">
        <v>1811</v>
      </c>
    </row>
    <row r="43" spans="1:7" s="1" customFormat="1" ht="16" thickBot="1" x14ac:dyDescent="0.25">
      <c r="A43" s="3" t="s">
        <v>21</v>
      </c>
      <c r="B43" s="3" t="s">
        <v>22</v>
      </c>
      <c r="C43" s="25">
        <v>5.8412226660102498</v>
      </c>
    </row>
    <row r="44" spans="1:7" s="30" customFormat="1" ht="16" thickBot="1" x14ac:dyDescent="0.25">
      <c r="A44" s="29"/>
      <c r="B44" s="29"/>
    </row>
    <row r="45" spans="1:7" ht="16" thickTop="1" x14ac:dyDescent="0.2"/>
    <row r="46" spans="1:7" x14ac:dyDescent="0.2">
      <c r="A46" s="2" t="s">
        <v>1812</v>
      </c>
      <c r="B46" t="s">
        <v>1813</v>
      </c>
    </row>
    <row r="47" spans="1:7" x14ac:dyDescent="0.2">
      <c r="B47" t="s">
        <v>1814</v>
      </c>
    </row>
    <row r="48" spans="1:7" ht="16" thickBot="1" x14ac:dyDescent="0.25"/>
    <row r="49" spans="1:7" s="1" customFormat="1" ht="32" x14ac:dyDescent="0.2">
      <c r="A49" s="3" t="s">
        <v>1778</v>
      </c>
      <c r="B49" s="3" t="s">
        <v>1779</v>
      </c>
      <c r="C49" s="24" t="s">
        <v>1815</v>
      </c>
    </row>
    <row r="50" spans="1:7" s="1" customFormat="1" ht="16" thickBot="1" x14ac:dyDescent="0.25">
      <c r="A50" s="3" t="s">
        <v>21</v>
      </c>
      <c r="B50" s="3" t="s">
        <v>22</v>
      </c>
      <c r="C50" s="25">
        <v>-5.8412226660102498</v>
      </c>
    </row>
    <row r="51" spans="1:7" s="30" customFormat="1" ht="16" thickBot="1" x14ac:dyDescent="0.25">
      <c r="A51" s="29"/>
      <c r="B51" s="29"/>
    </row>
    <row r="52" spans="1:7" ht="16" thickTop="1" x14ac:dyDescent="0.2"/>
    <row r="53" spans="1:7" x14ac:dyDescent="0.2">
      <c r="A53" s="2" t="s">
        <v>1816</v>
      </c>
      <c r="B53" t="s">
        <v>1817</v>
      </c>
    </row>
    <row r="54" spans="1:7" ht="16" thickBot="1" x14ac:dyDescent="0.25"/>
    <row r="55" spans="1:7" s="1" customFormat="1" ht="48" x14ac:dyDescent="0.2">
      <c r="A55" s="3" t="s">
        <v>1778</v>
      </c>
      <c r="B55" s="3" t="s">
        <v>1779</v>
      </c>
      <c r="C55" s="24" t="s">
        <v>1818</v>
      </c>
      <c r="E55" s="26" t="s">
        <v>1819</v>
      </c>
      <c r="F55" s="26" t="s">
        <v>1820</v>
      </c>
      <c r="G55" s="26" t="s">
        <v>1821</v>
      </c>
    </row>
    <row r="56" spans="1:7" s="1" customFormat="1" ht="16" thickBot="1" x14ac:dyDescent="0.25">
      <c r="A56" s="3" t="s">
        <v>21</v>
      </c>
      <c r="B56" s="3" t="s">
        <v>22</v>
      </c>
      <c r="C56" s="25">
        <v>1</v>
      </c>
      <c r="E56" s="27">
        <v>-6.95</v>
      </c>
      <c r="F56" s="27">
        <v>-5.5</v>
      </c>
      <c r="G56" s="28">
        <v>1</v>
      </c>
    </row>
    <row r="57" spans="1:7" s="1" customFormat="1" x14ac:dyDescent="0.2">
      <c r="E57" s="27">
        <v>-5.5</v>
      </c>
      <c r="F57" s="27">
        <v>-4.0629999999999997</v>
      </c>
      <c r="G57" s="28">
        <v>2</v>
      </c>
    </row>
    <row r="58" spans="1:7" s="1" customFormat="1" x14ac:dyDescent="0.2">
      <c r="E58" s="27">
        <v>-4.0629999999999997</v>
      </c>
      <c r="F58" s="27">
        <v>-2.6269999999999998</v>
      </c>
      <c r="G58" s="28">
        <v>3</v>
      </c>
    </row>
    <row r="59" spans="1:7" s="1" customFormat="1" x14ac:dyDescent="0.2">
      <c r="E59" s="27">
        <v>-2.6269999999999998</v>
      </c>
      <c r="F59" s="27">
        <v>-1.19</v>
      </c>
      <c r="G59" s="28">
        <v>4</v>
      </c>
    </row>
    <row r="60" spans="1:7" s="1" customFormat="1" x14ac:dyDescent="0.2">
      <c r="E60" s="27">
        <v>-1.19</v>
      </c>
      <c r="F60" s="27">
        <v>0.246</v>
      </c>
      <c r="G60" s="28">
        <v>5</v>
      </c>
    </row>
    <row r="61" spans="1:7" s="1" customFormat="1" x14ac:dyDescent="0.2">
      <c r="E61" s="27">
        <v>0.246</v>
      </c>
      <c r="F61" s="27">
        <v>1.6830000000000001</v>
      </c>
      <c r="G61" s="28">
        <v>6</v>
      </c>
    </row>
    <row r="62" spans="1:7" s="1" customFormat="1" x14ac:dyDescent="0.2">
      <c r="E62" s="27">
        <v>1.6830000000000001</v>
      </c>
      <c r="F62" s="27">
        <v>3.1190000000000002</v>
      </c>
      <c r="G62" s="28">
        <v>7</v>
      </c>
    </row>
    <row r="63" spans="1:7" s="1" customFormat="1" x14ac:dyDescent="0.2">
      <c r="E63" s="27">
        <v>3.1190000000000002</v>
      </c>
      <c r="F63" s="27">
        <v>4.556</v>
      </c>
      <c r="G63" s="28">
        <v>8</v>
      </c>
    </row>
    <row r="64" spans="1:7" s="1" customFormat="1" x14ac:dyDescent="0.2">
      <c r="E64" s="27">
        <v>4.556</v>
      </c>
      <c r="F64" s="27">
        <v>5.992</v>
      </c>
      <c r="G64" s="28">
        <v>9</v>
      </c>
    </row>
    <row r="65" spans="5:7" s="1" customFormat="1" x14ac:dyDescent="0.2">
      <c r="E65" s="27">
        <v>5.992</v>
      </c>
      <c r="F65" s="27">
        <v>7.4279999999999999</v>
      </c>
      <c r="G65" s="28">
        <v>10</v>
      </c>
    </row>
  </sheetData>
  <mergeCells count="10">
    <mergeCell ref="P10:R10"/>
    <mergeCell ref="C22:E22"/>
    <mergeCell ref="F22:H22"/>
    <mergeCell ref="I22:L22"/>
    <mergeCell ref="M22:O22"/>
    <mergeCell ref="P22:R22"/>
    <mergeCell ref="C10:E10"/>
    <mergeCell ref="F10:H10"/>
    <mergeCell ref="I10:L10"/>
    <mergeCell ref="M10:O10"/>
  </mergeCells>
  <conditionalFormatting sqref="G56:G65">
    <cfRule type="colorScale" priority="1">
      <colorScale>
        <cfvo type="min"/>
        <cfvo type="percentile" val="50"/>
        <cfvo type="max"/>
        <color rgb="FF63BE7B"/>
        <color rgb="FFFCFCFF"/>
        <color rgb="FFF8696B"/>
      </colorScale>
    </cfRule>
  </conditionalFormatting>
  <hyperlinks>
    <hyperlink ref="A2" r:id="rId1" xr:uid="{775FB071-6B54-4AB6-9427-20ADFE9CE92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FC962BD627F4EA76B28DDC6E46AD9" ma:contentTypeVersion="18" ma:contentTypeDescription="Create a new document." ma:contentTypeScope="" ma:versionID="8281f36ee854139684ef7ac401f60fa2">
  <xsd:schema xmlns:xsd="http://www.w3.org/2001/XMLSchema" xmlns:xs="http://www.w3.org/2001/XMLSchema" xmlns:p="http://schemas.microsoft.com/office/2006/metadata/properties" xmlns:ns2="03dfb928-5554-4a87-8e9a-edea6c8e3105" xmlns:ns3="d876ab5d-c363-4cb9-b177-8b68990486e8" targetNamespace="http://schemas.microsoft.com/office/2006/metadata/properties" ma:root="true" ma:fieldsID="69cb908e2068c32f52eb2f7b203cc8b6" ns2:_="" ns3:_="">
    <xsd:import namespace="03dfb928-5554-4a87-8e9a-edea6c8e3105"/>
    <xsd:import namespace="d876ab5d-c363-4cb9-b177-8b68990486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dfb928-5554-4a87-8e9a-edea6c8e31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0b9d03e-f63d-43c7-9a43-349d0cf1a4df"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76ab5d-c363-4cb9-b177-8b68990486e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ad3bd6-ea6a-409c-b72a-f45566beb83b}" ma:internalName="TaxCatchAll" ma:showField="CatchAllData" ma:web="d876ab5d-c363-4cb9-b177-8b68990486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76ab5d-c363-4cb9-b177-8b68990486e8" xsi:nil="true"/>
    <lcf76f155ced4ddcb4097134ff3c332f xmlns="03dfb928-5554-4a87-8e9a-edea6c8e310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15D299-7520-463F-B740-AE4198BC73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dfb928-5554-4a87-8e9a-edea6c8e3105"/>
    <ds:schemaRef ds:uri="d876ab5d-c363-4cb9-b177-8b68990486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E17B1E-F5D4-44A6-9F75-08DD40709C31}">
  <ds:schemaRefs>
    <ds:schemaRef ds:uri="http://schemas.microsoft.com/sharepoint/v3/contenttype/forms"/>
  </ds:schemaRefs>
</ds:datastoreItem>
</file>

<file path=customXml/itemProps3.xml><?xml version="1.0" encoding="utf-8"?>
<ds:datastoreItem xmlns:ds="http://schemas.openxmlformats.org/officeDocument/2006/customXml" ds:itemID="{F4082CD7-892D-4A9C-A479-55C8F33CF8AB}">
  <ds:schemaRefs>
    <ds:schemaRef ds:uri="http://purl.org/dc/elements/1.1/"/>
    <ds:schemaRef ds:uri="http://www.w3.org/XML/1998/namespace"/>
    <ds:schemaRef ds:uri="http://schemas.microsoft.com/office/2006/documentManagement/types"/>
    <ds:schemaRef ds:uri="d876ab5d-c363-4cb9-b177-8b68990486e8"/>
    <ds:schemaRef ds:uri="http://schemas.microsoft.com/office/infopath/2007/PartnerControls"/>
    <ds:schemaRef ds:uri="03dfb928-5554-4a87-8e9a-edea6c8e3105"/>
    <ds:schemaRef ds:uri="http://purl.org/dc/dcmityp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AR</vt:lpstr>
      <vt:lpstr>ISCO_AR</vt:lpstr>
      <vt:lpstr>CLEAN UP</vt:lpstr>
      <vt:lpstr>conversion</vt:lpstr>
      <vt:lpstr>methodology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mossg</dc:creator>
  <cp:keywords/>
  <dc:description/>
  <cp:lastModifiedBy>Diego Moers Escoto</cp:lastModifiedBy>
  <cp:revision/>
  <dcterms:created xsi:type="dcterms:W3CDTF">2021-12-09T21:22:59Z</dcterms:created>
  <dcterms:modified xsi:type="dcterms:W3CDTF">2025-02-21T04:46:09Z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0x010100BFFFC962BD627F4EA76B28DDC6E46AD9</vt:lpwstr>
  </property>
  <property fmtid="{D5CDD505-2E9C-101B-9397-08002B2CF9AE}" pid="3" name="MediaServiceImageTags">
    <vt:lpwstr/>
  </property>
</Properties>
</file>