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5" windowWidth="16335" windowHeight="9420" activeTab="5"/>
  </bookViews>
  <sheets>
    <sheet name="AMJIND" sheetId="1" r:id="rId1"/>
    <sheet name="GRINST" sheetId="2" r:id="rId2"/>
    <sheet name="HHDFMX" sheetId="3" r:id="rId3"/>
    <sheet name="PEFNTVTY" sheetId="4" r:id="rId4"/>
    <sheet name="ADTIND" sheetId="5" r:id="rId5"/>
    <sheet name="ADTOCC" sheetId="6" r:id="rId6"/>
  </sheets>
  <calcPr calcId="125725"/>
</workbook>
</file>

<file path=xl/calcChain.xml><?xml version="1.0" encoding="utf-8"?>
<calcChain xmlns="http://schemas.openxmlformats.org/spreadsheetml/2006/main">
  <c r="E33" i="1"/>
  <c r="C33"/>
  <c r="D33"/>
</calcChain>
</file>

<file path=xl/sharedStrings.xml><?xml version="1.0" encoding="utf-8"?>
<sst xmlns="http://schemas.openxmlformats.org/spreadsheetml/2006/main" count="193" uniqueCount="162">
  <si>
    <t>Mining</t>
  </si>
  <si>
    <t>Other professional services</t>
  </si>
  <si>
    <t>Communications</t>
  </si>
  <si>
    <t>Armed Forces</t>
  </si>
  <si>
    <t>Utilities and sanitary services</t>
  </si>
  <si>
    <t>Finance insurance and real estate</t>
  </si>
  <si>
    <t>Public administration</t>
  </si>
  <si>
    <t>Manufacturing-durable goods</t>
  </si>
  <si>
    <t>Wholesale trade</t>
  </si>
  <si>
    <t>Forestry and fisheries</t>
  </si>
  <si>
    <t>Medical except hospital</t>
  </si>
  <si>
    <t>Manufacturing-nondurable goods</t>
  </si>
  <si>
    <t>Hospital services</t>
  </si>
  <si>
    <t>Transportation</t>
  </si>
  <si>
    <t>Business and repair services</t>
  </si>
  <si>
    <t>Education</t>
  </si>
  <si>
    <t>Construction</t>
  </si>
  <si>
    <t>Entertainment</t>
  </si>
  <si>
    <t>Agriculture</t>
  </si>
  <si>
    <t>Retail trade</t>
  </si>
  <si>
    <t>Personal services except private HH</t>
  </si>
  <si>
    <t>Social services</t>
  </si>
  <si>
    <t>Not in universe or children</t>
  </si>
  <si>
    <t>Private household services</t>
  </si>
  <si>
    <t>Total</t>
  </si>
  <si>
    <t>Nueva Categoria</t>
  </si>
  <si>
    <t>Categoría Original</t>
  </si>
  <si>
    <t>Connecticut</t>
  </si>
  <si>
    <t>District of Columbia</t>
  </si>
  <si>
    <t>New Jersey</t>
  </si>
  <si>
    <t>Alaska</t>
  </si>
  <si>
    <t>Massachusetts</t>
  </si>
  <si>
    <t>New Mexico</t>
  </si>
  <si>
    <t>Idaho</t>
  </si>
  <si>
    <t>Not in universe</t>
  </si>
  <si>
    <t>?</t>
  </si>
  <si>
    <t>Maine</t>
  </si>
  <si>
    <t>North Carolina</t>
  </si>
  <si>
    <t>West Virginia</t>
  </si>
  <si>
    <t>Wisconsin</t>
  </si>
  <si>
    <t>Colorado</t>
  </si>
  <si>
    <t>Michigan</t>
  </si>
  <si>
    <t>South Carolina</t>
  </si>
  <si>
    <t>Wyoming</t>
  </si>
  <si>
    <t>Delaware</t>
  </si>
  <si>
    <t>Kentucky</t>
  </si>
  <si>
    <t>California</t>
  </si>
  <si>
    <t>Texas</t>
  </si>
  <si>
    <t>New Hampshire</t>
  </si>
  <si>
    <t>South Dakota</t>
  </si>
  <si>
    <t>North Dakota</t>
  </si>
  <si>
    <t>New York</t>
  </si>
  <si>
    <t>Florida</t>
  </si>
  <si>
    <t>Minnesota</t>
  </si>
  <si>
    <t>Abroad</t>
  </si>
  <si>
    <t>Oregon</t>
  </si>
  <si>
    <t>Illinois</t>
  </si>
  <si>
    <t>Oklahoma</t>
  </si>
  <si>
    <t>Montana</t>
  </si>
  <si>
    <t>Pennsylvania</t>
  </si>
  <si>
    <t>Indiana</t>
  </si>
  <si>
    <t>Arkansas</t>
  </si>
  <si>
    <t>Utah</t>
  </si>
  <si>
    <t>Missouri</t>
  </si>
  <si>
    <t>Alabama</t>
  </si>
  <si>
    <t>Kansas</t>
  </si>
  <si>
    <t>Vermont</t>
  </si>
  <si>
    <t>Mississippi</t>
  </si>
  <si>
    <t>Virginia</t>
  </si>
  <si>
    <t>Ohio</t>
  </si>
  <si>
    <t>Nevada</t>
  </si>
  <si>
    <t>Maryland</t>
  </si>
  <si>
    <t>Georgia</t>
  </si>
  <si>
    <t>Iowa</t>
  </si>
  <si>
    <t>Tennessee</t>
  </si>
  <si>
    <t>Nebraska</t>
  </si>
  <si>
    <t>Arizona</t>
  </si>
  <si>
    <t>Louisiana</t>
  </si>
  <si>
    <t>Householder</t>
  </si>
  <si>
    <t>Spouse of RP of unrelated subfamily</t>
  </si>
  <si>
    <t>Nonfamily householder</t>
  </si>
  <si>
    <t>Spouse of householder</t>
  </si>
  <si>
    <t>Other Rel 18+ spouse of subfamily RP</t>
  </si>
  <si>
    <t>Secondary individual</t>
  </si>
  <si>
    <t>Grandchild 18+ ever marr not in subfamily</t>
  </si>
  <si>
    <t>Other Rel 18+ ever marr RP of subfamily</t>
  </si>
  <si>
    <t>Child 18+ ever marr Not in a subfamily</t>
  </si>
  <si>
    <t>Child 18+ ever marr RP of subfamily</t>
  </si>
  <si>
    <t>Child 18+ spouse of subfamily RP</t>
  </si>
  <si>
    <t>RP of unrelated subfamily</t>
  </si>
  <si>
    <t>Other Rel 18+ never marr not in subfamily</t>
  </si>
  <si>
    <t>In group quarters</t>
  </si>
  <si>
    <t>Other Rel 18+ ever marr not in subfamily</t>
  </si>
  <si>
    <t>Child 18+ never marr Not in a subfamily</t>
  </si>
  <si>
    <t>Grandchild 18+ never marr not in subfamily</t>
  </si>
  <si>
    <t>Child 18+ never marr RP of subfamily</t>
  </si>
  <si>
    <t>Child &lt;18 never marr not in subfamily</t>
  </si>
  <si>
    <t>Child &lt;18 never marr RP of subfamily</t>
  </si>
  <si>
    <t>Child &lt;18 spouse of subfamily RP</t>
  </si>
  <si>
    <t>Child &lt;18 ever marr not in subfamily</t>
  </si>
  <si>
    <t>Child &lt;18 ever marr RP of subfamily</t>
  </si>
  <si>
    <t>Grandchild 18+ never marr RP of subfamily</t>
  </si>
  <si>
    <t>Grandchild 18+ spouse of subfamily RP</t>
  </si>
  <si>
    <t>Grandchild 18+ ever marr RP of subfamily</t>
  </si>
  <si>
    <t>Child under 18 of RP of unrel subfamily</t>
  </si>
  <si>
    <t>Grandchild &lt;18 ever marr not in subfamily</t>
  </si>
  <si>
    <t>Grandchild &lt;18 never marr child of subfamily RP</t>
  </si>
  <si>
    <t>Grandchild &lt;18 never marr not in subfamily</t>
  </si>
  <si>
    <t>Grandchild &lt;18 never marr RP of subfamily</t>
  </si>
  <si>
    <t>Other Rel 18+ never marr RP of subfamily</t>
  </si>
  <si>
    <t>Other Rel &lt;18 ever marr not in subfamily</t>
  </si>
  <si>
    <t>Other Rel &lt;18 ever marr RP of subfamily</t>
  </si>
  <si>
    <t>Other Rel &lt;18 never marr child of subfamily RP</t>
  </si>
  <si>
    <t>Other Rel &lt;18 never marr not in subfamily</t>
  </si>
  <si>
    <t>Other Rel &lt;18 never married RP of subfamily</t>
  </si>
  <si>
    <t>Other Rel &lt;18 spouse of subfamily RP</t>
  </si>
  <si>
    <t>&gt; 50000</t>
  </si>
  <si>
    <t>&lt; 50000</t>
  </si>
  <si>
    <t>Tasa</t>
  </si>
  <si>
    <t>Holand-Netherlands</t>
  </si>
  <si>
    <t>India</t>
  </si>
  <si>
    <t>Iran</t>
  </si>
  <si>
    <t>Ireland</t>
  </si>
  <si>
    <t>Greece</t>
  </si>
  <si>
    <t>Hungary</t>
  </si>
  <si>
    <t>Japan</t>
  </si>
  <si>
    <t>Taiwan</t>
  </si>
  <si>
    <t>England</t>
  </si>
  <si>
    <t>Canada</t>
  </si>
  <si>
    <t>China</t>
  </si>
  <si>
    <t>Poland</t>
  </si>
  <si>
    <t>Germany</t>
  </si>
  <si>
    <t>Scotland</t>
  </si>
  <si>
    <t>Thailand</t>
  </si>
  <si>
    <t>Philippines</t>
  </si>
  <si>
    <t>Yugoslavia</t>
  </si>
  <si>
    <t>France</t>
  </si>
  <si>
    <t>Italy</t>
  </si>
  <si>
    <t>United-States</t>
  </si>
  <si>
    <t>South Korea</t>
  </si>
  <si>
    <t>Cuba</t>
  </si>
  <si>
    <t>Portugal</t>
  </si>
  <si>
    <t>Outlying-U S (Guam USVI etc)</t>
  </si>
  <si>
    <t>Jamaica</t>
  </si>
  <si>
    <t>Hong Kong</t>
  </si>
  <si>
    <t>Ecuador</t>
  </si>
  <si>
    <t>Peru</t>
  </si>
  <si>
    <t>Haiti</t>
  </si>
  <si>
    <t>Cambodia</t>
  </si>
  <si>
    <t>Nicaragua</t>
  </si>
  <si>
    <t>Puerto-Rico</t>
  </si>
  <si>
    <t>Vietnam</t>
  </si>
  <si>
    <t>Columbia</t>
  </si>
  <si>
    <t>Trinadad&amp;Tobago</t>
  </si>
  <si>
    <t>Laos</t>
  </si>
  <si>
    <t>Mexico</t>
  </si>
  <si>
    <t>Dominican-Republic</t>
  </si>
  <si>
    <t>El-Salvador</t>
  </si>
  <si>
    <t>Honduras</t>
  </si>
  <si>
    <t>Guatemala</t>
  </si>
  <si>
    <t>Panama</t>
  </si>
  <si>
    <t>resto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</si>
</sst>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1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33"/>
  <sheetViews>
    <sheetView workbookViewId="0">
      <selection activeCell="I9" sqref="I9"/>
    </sheetView>
  </sheetViews>
  <sheetFormatPr baseColWidth="10" defaultRowHeight="15"/>
  <cols>
    <col min="2" max="2" width="33" bestFit="1" customWidth="1"/>
    <col min="5" max="5" width="11.42578125" style="3"/>
    <col min="7" max="7" width="11.42578125" style="5"/>
  </cols>
  <sheetData>
    <row r="2" spans="2:7" ht="30">
      <c r="B2" s="5" t="s">
        <v>26</v>
      </c>
      <c r="C2" s="5" t="s">
        <v>117</v>
      </c>
      <c r="D2" s="5" t="s">
        <v>116</v>
      </c>
      <c r="E2" s="6" t="s">
        <v>118</v>
      </c>
      <c r="F2" s="5" t="s">
        <v>24</v>
      </c>
      <c r="G2" s="5" t="s">
        <v>25</v>
      </c>
    </row>
    <row r="3" spans="2:7">
      <c r="B3" t="s">
        <v>0</v>
      </c>
      <c r="C3">
        <v>417</v>
      </c>
      <c r="D3">
        <v>146</v>
      </c>
      <c r="E3" s="3">
        <v>0.259325044404973</v>
      </c>
      <c r="F3">
        <v>563</v>
      </c>
      <c r="G3" s="4">
        <v>1</v>
      </c>
    </row>
    <row r="4" spans="2:7">
      <c r="B4" t="s">
        <v>1</v>
      </c>
      <c r="C4">
        <v>3438</v>
      </c>
      <c r="D4">
        <v>1044</v>
      </c>
      <c r="E4" s="3">
        <v>0.232931726907631</v>
      </c>
      <c r="F4">
        <v>4482</v>
      </c>
      <c r="G4" s="4"/>
    </row>
    <row r="5" spans="2:7">
      <c r="B5" t="s">
        <v>2</v>
      </c>
      <c r="C5">
        <v>911</v>
      </c>
      <c r="D5">
        <v>270</v>
      </c>
      <c r="E5" s="3">
        <v>0.22861981371718901</v>
      </c>
      <c r="F5">
        <v>1181</v>
      </c>
      <c r="G5" s="4"/>
    </row>
    <row r="6" spans="2:7">
      <c r="B6" t="s">
        <v>3</v>
      </c>
      <c r="C6">
        <v>28</v>
      </c>
      <c r="D6">
        <v>8</v>
      </c>
      <c r="E6" s="3">
        <v>0.22222222222222199</v>
      </c>
      <c r="F6">
        <v>36</v>
      </c>
      <c r="G6" s="4"/>
    </row>
    <row r="7" spans="2:7">
      <c r="B7" t="s">
        <v>4</v>
      </c>
      <c r="C7">
        <v>922</v>
      </c>
      <c r="D7">
        <v>256</v>
      </c>
      <c r="E7" s="3">
        <v>0.21731748726655301</v>
      </c>
      <c r="F7">
        <v>1178</v>
      </c>
      <c r="G7" s="4"/>
    </row>
    <row r="9" spans="2:7">
      <c r="B9" t="s">
        <v>5</v>
      </c>
      <c r="C9">
        <v>5026</v>
      </c>
      <c r="D9">
        <v>1119</v>
      </c>
      <c r="E9" s="3">
        <v>0.18209926769731499</v>
      </c>
      <c r="F9">
        <v>6145</v>
      </c>
      <c r="G9" s="4">
        <v>2</v>
      </c>
    </row>
    <row r="10" spans="2:7">
      <c r="B10" t="s">
        <v>6</v>
      </c>
      <c r="C10">
        <v>3783</v>
      </c>
      <c r="D10">
        <v>827</v>
      </c>
      <c r="E10" s="3">
        <v>0.17939262472885001</v>
      </c>
      <c r="F10">
        <v>4610</v>
      </c>
      <c r="G10" s="4"/>
    </row>
    <row r="11" spans="2:7">
      <c r="B11" t="s">
        <v>7</v>
      </c>
      <c r="C11">
        <v>7521</v>
      </c>
      <c r="D11">
        <v>1494</v>
      </c>
      <c r="E11" s="3">
        <v>0.16572379367720499</v>
      </c>
      <c r="F11">
        <v>9015</v>
      </c>
      <c r="G11" s="4"/>
    </row>
    <row r="12" spans="2:7">
      <c r="B12" t="s">
        <v>8</v>
      </c>
      <c r="C12">
        <v>3044</v>
      </c>
      <c r="D12">
        <v>552</v>
      </c>
      <c r="E12" s="3">
        <v>0.153503893214683</v>
      </c>
      <c r="F12">
        <v>3596</v>
      </c>
      <c r="G12" s="4"/>
    </row>
    <row r="13" spans="2:7">
      <c r="B13" t="s">
        <v>9</v>
      </c>
      <c r="C13">
        <v>161</v>
      </c>
      <c r="D13">
        <v>26</v>
      </c>
      <c r="E13" s="3">
        <v>0.13903743315507999</v>
      </c>
      <c r="F13">
        <v>187</v>
      </c>
      <c r="G13" s="4"/>
    </row>
    <row r="15" spans="2:7">
      <c r="B15" t="s">
        <v>10</v>
      </c>
      <c r="C15">
        <v>4083</v>
      </c>
      <c r="D15">
        <v>600</v>
      </c>
      <c r="E15" s="3">
        <v>0.128122998078155</v>
      </c>
      <c r="F15">
        <v>4683</v>
      </c>
      <c r="G15" s="4">
        <v>3</v>
      </c>
    </row>
    <row r="16" spans="2:7">
      <c r="B16" t="s">
        <v>11</v>
      </c>
      <c r="C16">
        <v>6041</v>
      </c>
      <c r="D16">
        <v>856</v>
      </c>
      <c r="E16" s="3">
        <v>0.124111932724373</v>
      </c>
      <c r="F16">
        <v>6897</v>
      </c>
      <c r="G16" s="4"/>
    </row>
    <row r="17" spans="2:7">
      <c r="B17" t="s">
        <v>12</v>
      </c>
      <c r="C17">
        <v>3479</v>
      </c>
      <c r="D17">
        <v>485</v>
      </c>
      <c r="E17" s="3">
        <v>0.12235116044399599</v>
      </c>
      <c r="F17">
        <v>3964</v>
      </c>
      <c r="G17" s="4"/>
    </row>
    <row r="18" spans="2:7">
      <c r="B18" t="s">
        <v>13</v>
      </c>
      <c r="C18">
        <v>3733</v>
      </c>
      <c r="D18">
        <v>476</v>
      </c>
      <c r="E18" s="3">
        <v>0.113090995485864</v>
      </c>
      <c r="F18">
        <v>4209</v>
      </c>
      <c r="G18" s="4"/>
    </row>
    <row r="20" spans="2:7">
      <c r="B20" t="s">
        <v>14</v>
      </c>
      <c r="C20">
        <v>5032</v>
      </c>
      <c r="D20">
        <v>619</v>
      </c>
      <c r="E20" s="3">
        <v>0.10953813484339101</v>
      </c>
      <c r="F20">
        <v>5651</v>
      </c>
      <c r="G20" s="4">
        <v>4</v>
      </c>
    </row>
    <row r="21" spans="2:7">
      <c r="B21" t="s">
        <v>15</v>
      </c>
      <c r="C21">
        <v>7392</v>
      </c>
      <c r="D21">
        <v>891</v>
      </c>
      <c r="E21" s="3">
        <v>0.107569721115538</v>
      </c>
      <c r="F21">
        <v>8283</v>
      </c>
      <c r="G21" s="4"/>
    </row>
    <row r="23" spans="2:7">
      <c r="B23" t="s">
        <v>16</v>
      </c>
      <c r="C23">
        <v>5451</v>
      </c>
      <c r="D23">
        <v>533</v>
      </c>
      <c r="E23" s="3">
        <v>8.9070855614973299E-2</v>
      </c>
      <c r="F23">
        <v>5984</v>
      </c>
      <c r="G23" s="4">
        <v>5</v>
      </c>
    </row>
    <row r="24" spans="2:7">
      <c r="B24" t="s">
        <v>17</v>
      </c>
      <c r="C24">
        <v>1538</v>
      </c>
      <c r="D24">
        <v>113</v>
      </c>
      <c r="E24" s="3">
        <v>6.8443367655966106E-2</v>
      </c>
      <c r="F24">
        <v>1651</v>
      </c>
      <c r="G24" s="4"/>
    </row>
    <row r="25" spans="2:7">
      <c r="B25" t="s">
        <v>18</v>
      </c>
      <c r="C25">
        <v>2845</v>
      </c>
      <c r="D25">
        <v>178</v>
      </c>
      <c r="E25" s="3">
        <v>5.8881905391994699E-2</v>
      </c>
      <c r="F25">
        <v>3023</v>
      </c>
      <c r="G25" s="4"/>
    </row>
    <row r="27" spans="2:7">
      <c r="B27" t="s">
        <v>19</v>
      </c>
      <c r="C27">
        <v>16281</v>
      </c>
      <c r="D27">
        <v>789</v>
      </c>
      <c r="E27" s="3">
        <v>4.6221441124780299E-2</v>
      </c>
      <c r="F27">
        <v>17070</v>
      </c>
      <c r="G27" s="5">
        <v>6</v>
      </c>
    </row>
    <row r="29" spans="2:7">
      <c r="B29" t="s">
        <v>20</v>
      </c>
      <c r="C29">
        <v>2832</v>
      </c>
      <c r="D29">
        <v>105</v>
      </c>
      <c r="E29" s="3">
        <v>3.57507660878447E-2</v>
      </c>
      <c r="F29">
        <v>2937</v>
      </c>
      <c r="G29" s="4">
        <v>7</v>
      </c>
    </row>
    <row r="30" spans="2:7">
      <c r="B30" t="s">
        <v>21</v>
      </c>
      <c r="C30">
        <v>2465</v>
      </c>
      <c r="D30">
        <v>84</v>
      </c>
      <c r="E30" s="3">
        <v>3.29540996469204E-2</v>
      </c>
      <c r="F30">
        <v>2549</v>
      </c>
      <c r="G30" s="4"/>
    </row>
    <row r="31" spans="2:7">
      <c r="B31" t="s">
        <v>22</v>
      </c>
      <c r="C31">
        <v>99778</v>
      </c>
      <c r="D31">
        <v>906</v>
      </c>
      <c r="E31" s="3">
        <v>8.9984505979102906E-3</v>
      </c>
      <c r="F31">
        <v>100684</v>
      </c>
      <c r="G31" s="4"/>
    </row>
    <row r="32" spans="2:7">
      <c r="B32" t="s">
        <v>23</v>
      </c>
      <c r="C32">
        <v>940</v>
      </c>
      <c r="D32">
        <v>5</v>
      </c>
      <c r="E32" s="3">
        <v>5.2910052910052898E-3</v>
      </c>
      <c r="F32">
        <v>945</v>
      </c>
      <c r="G32" s="4"/>
    </row>
    <row r="33" spans="3:5">
      <c r="C33">
        <f>SUM(C3:C32)</f>
        <v>187141</v>
      </c>
      <c r="D33">
        <f>SUM(D3:D32)</f>
        <v>12382</v>
      </c>
      <c r="E33" s="3">
        <f>D33/(C33+D33)</f>
        <v>6.2058008349914547E-2</v>
      </c>
    </row>
  </sheetData>
  <mergeCells count="6">
    <mergeCell ref="G29:G32"/>
    <mergeCell ref="G3:G7"/>
    <mergeCell ref="G9:G13"/>
    <mergeCell ref="G15:G18"/>
    <mergeCell ref="G20:G21"/>
    <mergeCell ref="G23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G53"/>
  <sheetViews>
    <sheetView topLeftCell="A34" workbookViewId="0">
      <selection activeCell="C55" sqref="C55"/>
    </sheetView>
  </sheetViews>
  <sheetFormatPr baseColWidth="10" defaultRowHeight="15"/>
  <cols>
    <col min="2" max="2" width="18.5703125" bestFit="1" customWidth="1"/>
  </cols>
  <sheetData>
    <row r="2" spans="2:7" ht="30">
      <c r="B2" s="5" t="s">
        <v>26</v>
      </c>
      <c r="C2" s="5" t="s">
        <v>117</v>
      </c>
      <c r="D2" s="5" t="s">
        <v>116</v>
      </c>
      <c r="E2" s="6" t="s">
        <v>118</v>
      </c>
      <c r="F2" s="5" t="s">
        <v>24</v>
      </c>
      <c r="G2" s="5" t="s">
        <v>25</v>
      </c>
    </row>
    <row r="3" spans="2:7">
      <c r="B3" t="s">
        <v>27</v>
      </c>
      <c r="C3">
        <v>105</v>
      </c>
      <c r="D3">
        <v>12</v>
      </c>
      <c r="E3">
        <v>0.102564102564103</v>
      </c>
      <c r="F3">
        <v>117</v>
      </c>
    </row>
    <row r="4" spans="2:7">
      <c r="B4" t="s">
        <v>28</v>
      </c>
      <c r="C4">
        <v>105</v>
      </c>
      <c r="D4">
        <v>11</v>
      </c>
      <c r="E4">
        <v>9.4827586206896505E-2</v>
      </c>
      <c r="F4">
        <v>116</v>
      </c>
    </row>
    <row r="5" spans="2:7">
      <c r="B5" t="s">
        <v>29</v>
      </c>
      <c r="C5">
        <v>68</v>
      </c>
      <c r="D5">
        <v>7</v>
      </c>
      <c r="E5">
        <v>9.3333333333333296E-2</v>
      </c>
      <c r="F5">
        <v>75</v>
      </c>
    </row>
    <row r="6" spans="2:7">
      <c r="B6" t="s">
        <v>30</v>
      </c>
      <c r="C6">
        <v>267</v>
      </c>
      <c r="D6">
        <v>23</v>
      </c>
      <c r="E6">
        <v>7.9310344827586199E-2</v>
      </c>
      <c r="F6">
        <v>290</v>
      </c>
    </row>
    <row r="7" spans="2:7">
      <c r="B7" t="s">
        <v>31</v>
      </c>
      <c r="C7">
        <v>140</v>
      </c>
      <c r="D7">
        <v>11</v>
      </c>
      <c r="E7">
        <v>7.2847682119205295E-2</v>
      </c>
      <c r="F7">
        <v>151</v>
      </c>
    </row>
    <row r="8" spans="2:7">
      <c r="B8" t="s">
        <v>32</v>
      </c>
      <c r="C8">
        <v>433</v>
      </c>
      <c r="D8">
        <v>30</v>
      </c>
      <c r="E8">
        <v>6.4794816414686804E-2</v>
      </c>
      <c r="F8">
        <v>463</v>
      </c>
    </row>
    <row r="9" spans="2:7">
      <c r="B9" t="s">
        <v>33</v>
      </c>
      <c r="C9">
        <v>29</v>
      </c>
      <c r="D9">
        <v>2</v>
      </c>
      <c r="E9">
        <v>6.4516129032258104E-2</v>
      </c>
      <c r="F9">
        <v>31</v>
      </c>
    </row>
    <row r="10" spans="2:7">
      <c r="B10" t="s">
        <v>35</v>
      </c>
      <c r="C10">
        <v>663</v>
      </c>
      <c r="D10">
        <v>45</v>
      </c>
      <c r="E10">
        <v>6.3559322033898302E-2</v>
      </c>
      <c r="F10">
        <v>708</v>
      </c>
    </row>
    <row r="11" spans="2:7">
      <c r="B11" t="s">
        <v>36</v>
      </c>
      <c r="C11">
        <v>157</v>
      </c>
      <c r="D11">
        <v>10</v>
      </c>
      <c r="E11">
        <v>5.9880239520958098E-2</v>
      </c>
      <c r="F11">
        <v>167</v>
      </c>
    </row>
    <row r="12" spans="2:7">
      <c r="B12" t="s">
        <v>37</v>
      </c>
      <c r="C12">
        <v>769</v>
      </c>
      <c r="D12">
        <v>43</v>
      </c>
      <c r="E12">
        <v>5.2955665024630498E-2</v>
      </c>
      <c r="F12">
        <v>812</v>
      </c>
    </row>
    <row r="13" spans="2:7">
      <c r="B13" t="s">
        <v>38</v>
      </c>
      <c r="C13">
        <v>219</v>
      </c>
      <c r="D13">
        <v>12</v>
      </c>
      <c r="E13">
        <v>5.1948051948052E-2</v>
      </c>
      <c r="F13">
        <v>231</v>
      </c>
    </row>
    <row r="14" spans="2:7">
      <c r="B14" t="s">
        <v>39</v>
      </c>
      <c r="C14">
        <v>100</v>
      </c>
      <c r="D14">
        <v>5</v>
      </c>
      <c r="E14">
        <v>4.7619047619047603E-2</v>
      </c>
      <c r="F14">
        <v>105</v>
      </c>
    </row>
    <row r="15" spans="2:7">
      <c r="B15" t="s">
        <v>40</v>
      </c>
      <c r="C15">
        <v>228</v>
      </c>
      <c r="D15">
        <v>11</v>
      </c>
      <c r="E15">
        <v>4.6025104602510497E-2</v>
      </c>
      <c r="F15">
        <v>239</v>
      </c>
    </row>
    <row r="16" spans="2:7">
      <c r="B16" t="s">
        <v>41</v>
      </c>
      <c r="C16">
        <v>422</v>
      </c>
      <c r="D16">
        <v>19</v>
      </c>
      <c r="E16">
        <v>4.3083900226757399E-2</v>
      </c>
      <c r="F16">
        <v>441</v>
      </c>
    </row>
    <row r="17" spans="2:6">
      <c r="B17" t="s">
        <v>42</v>
      </c>
      <c r="C17">
        <v>91</v>
      </c>
      <c r="D17">
        <v>4</v>
      </c>
      <c r="E17">
        <v>4.2105263157894701E-2</v>
      </c>
      <c r="F17">
        <v>95</v>
      </c>
    </row>
    <row r="18" spans="2:6">
      <c r="B18" t="s">
        <v>43</v>
      </c>
      <c r="C18">
        <v>231</v>
      </c>
      <c r="D18">
        <v>10</v>
      </c>
      <c r="E18">
        <v>4.1493775933609998E-2</v>
      </c>
      <c r="F18">
        <v>241</v>
      </c>
    </row>
    <row r="19" spans="2:6">
      <c r="B19" t="s">
        <v>44</v>
      </c>
      <c r="C19">
        <v>70</v>
      </c>
      <c r="D19">
        <v>3</v>
      </c>
      <c r="E19">
        <v>4.1095890410958902E-2</v>
      </c>
      <c r="F19">
        <v>73</v>
      </c>
    </row>
    <row r="20" spans="2:6">
      <c r="B20" t="s">
        <v>45</v>
      </c>
      <c r="C20">
        <v>234</v>
      </c>
      <c r="D20">
        <v>10</v>
      </c>
      <c r="E20">
        <v>4.0983606557376998E-2</v>
      </c>
      <c r="F20">
        <v>244</v>
      </c>
    </row>
    <row r="21" spans="2:6">
      <c r="B21" t="s">
        <v>46</v>
      </c>
      <c r="C21">
        <v>1647</v>
      </c>
      <c r="D21">
        <v>67</v>
      </c>
      <c r="E21">
        <v>3.9089848308051303E-2</v>
      </c>
      <c r="F21">
        <v>1714</v>
      </c>
    </row>
    <row r="22" spans="2:6">
      <c r="B22" t="s">
        <v>47</v>
      </c>
      <c r="C22">
        <v>201</v>
      </c>
      <c r="D22">
        <v>8</v>
      </c>
      <c r="E22">
        <v>3.82775119617225E-2</v>
      </c>
      <c r="F22">
        <v>209</v>
      </c>
    </row>
    <row r="23" spans="2:6">
      <c r="B23" t="s">
        <v>48</v>
      </c>
      <c r="C23">
        <v>233</v>
      </c>
      <c r="D23">
        <v>9</v>
      </c>
      <c r="E23">
        <v>3.71900826446281E-2</v>
      </c>
      <c r="F23">
        <v>242</v>
      </c>
    </row>
    <row r="24" spans="2:6">
      <c r="B24" t="s">
        <v>49</v>
      </c>
      <c r="C24">
        <v>133</v>
      </c>
      <c r="D24">
        <v>5</v>
      </c>
      <c r="E24">
        <v>3.6231884057971002E-2</v>
      </c>
      <c r="F24">
        <v>138</v>
      </c>
    </row>
    <row r="25" spans="2:6">
      <c r="B25" t="s">
        <v>50</v>
      </c>
      <c r="C25">
        <v>481</v>
      </c>
      <c r="D25">
        <v>18</v>
      </c>
      <c r="E25">
        <v>3.6072144288577197E-2</v>
      </c>
      <c r="F25">
        <v>499</v>
      </c>
    </row>
    <row r="26" spans="2:6">
      <c r="B26" t="s">
        <v>51</v>
      </c>
      <c r="C26">
        <v>188</v>
      </c>
      <c r="D26">
        <v>7</v>
      </c>
      <c r="E26">
        <v>3.5897435897435902E-2</v>
      </c>
      <c r="F26">
        <v>195</v>
      </c>
    </row>
    <row r="27" spans="2:6">
      <c r="B27" t="s">
        <v>52</v>
      </c>
      <c r="C27">
        <v>819</v>
      </c>
      <c r="D27">
        <v>30</v>
      </c>
      <c r="E27">
        <v>3.5335689045936397E-2</v>
      </c>
      <c r="F27">
        <v>849</v>
      </c>
    </row>
    <row r="28" spans="2:6">
      <c r="B28" t="s">
        <v>53</v>
      </c>
      <c r="C28">
        <v>556</v>
      </c>
      <c r="D28">
        <v>20</v>
      </c>
      <c r="E28">
        <v>3.4722222222222203E-2</v>
      </c>
      <c r="F28">
        <v>576</v>
      </c>
    </row>
    <row r="29" spans="2:6">
      <c r="B29" t="s">
        <v>54</v>
      </c>
      <c r="C29">
        <v>648</v>
      </c>
      <c r="D29">
        <v>23</v>
      </c>
      <c r="E29">
        <v>3.42771982116244E-2</v>
      </c>
      <c r="F29">
        <v>671</v>
      </c>
    </row>
    <row r="30" spans="2:6">
      <c r="B30" t="s">
        <v>55</v>
      </c>
      <c r="C30">
        <v>228</v>
      </c>
      <c r="D30">
        <v>8</v>
      </c>
      <c r="E30">
        <v>3.3898305084745797E-2</v>
      </c>
      <c r="F30">
        <v>236</v>
      </c>
    </row>
    <row r="31" spans="2:6">
      <c r="B31" t="s">
        <v>56</v>
      </c>
      <c r="C31">
        <v>174</v>
      </c>
      <c r="D31">
        <v>6</v>
      </c>
      <c r="E31">
        <v>3.3333333333333298E-2</v>
      </c>
      <c r="F31">
        <v>180</v>
      </c>
    </row>
    <row r="32" spans="2:6">
      <c r="B32" t="s">
        <v>57</v>
      </c>
      <c r="C32">
        <v>606</v>
      </c>
      <c r="D32">
        <v>20</v>
      </c>
      <c r="E32">
        <v>3.19488817891374E-2</v>
      </c>
      <c r="F32">
        <v>626</v>
      </c>
    </row>
    <row r="33" spans="2:6">
      <c r="B33" t="s">
        <v>58</v>
      </c>
      <c r="C33">
        <v>219</v>
      </c>
      <c r="D33">
        <v>7</v>
      </c>
      <c r="E33">
        <v>3.09734513274336E-2</v>
      </c>
      <c r="F33">
        <v>226</v>
      </c>
    </row>
    <row r="34" spans="2:6">
      <c r="B34" t="s">
        <v>59</v>
      </c>
      <c r="C34">
        <v>193</v>
      </c>
      <c r="D34">
        <v>6</v>
      </c>
      <c r="E34">
        <v>3.0150753768844199E-2</v>
      </c>
      <c r="F34">
        <v>199</v>
      </c>
    </row>
    <row r="35" spans="2:6">
      <c r="B35" t="s">
        <v>60</v>
      </c>
      <c r="C35">
        <v>517</v>
      </c>
      <c r="D35">
        <v>16</v>
      </c>
      <c r="E35">
        <v>3.0018761726078799E-2</v>
      </c>
      <c r="F35">
        <v>533</v>
      </c>
    </row>
    <row r="36" spans="2:6">
      <c r="B36" t="s">
        <v>61</v>
      </c>
      <c r="C36">
        <v>199</v>
      </c>
      <c r="D36">
        <v>6</v>
      </c>
      <c r="E36">
        <v>2.92682926829268E-2</v>
      </c>
      <c r="F36">
        <v>205</v>
      </c>
    </row>
    <row r="37" spans="2:6">
      <c r="B37" t="s">
        <v>62</v>
      </c>
      <c r="C37">
        <v>1032</v>
      </c>
      <c r="D37">
        <v>31</v>
      </c>
      <c r="E37">
        <v>2.9162746942615201E-2</v>
      </c>
      <c r="F37">
        <v>1063</v>
      </c>
    </row>
    <row r="38" spans="2:6">
      <c r="B38" t="s">
        <v>63</v>
      </c>
      <c r="C38">
        <v>170</v>
      </c>
      <c r="D38">
        <v>5</v>
      </c>
      <c r="E38">
        <v>2.8571428571428598E-2</v>
      </c>
      <c r="F38">
        <v>175</v>
      </c>
    </row>
    <row r="39" spans="2:6">
      <c r="B39" t="s">
        <v>64</v>
      </c>
      <c r="C39">
        <v>210</v>
      </c>
      <c r="D39">
        <v>6</v>
      </c>
      <c r="E39">
        <v>2.7777777777777801E-2</v>
      </c>
      <c r="F39">
        <v>216</v>
      </c>
    </row>
    <row r="40" spans="2:6">
      <c r="B40" t="s">
        <v>65</v>
      </c>
      <c r="C40">
        <v>145</v>
      </c>
      <c r="D40">
        <v>4</v>
      </c>
      <c r="E40">
        <v>2.68456375838926E-2</v>
      </c>
      <c r="F40">
        <v>149</v>
      </c>
    </row>
    <row r="41" spans="2:6">
      <c r="B41" t="s">
        <v>66</v>
      </c>
      <c r="C41">
        <v>186</v>
      </c>
      <c r="D41">
        <v>5</v>
      </c>
      <c r="E41">
        <v>2.6178010471204199E-2</v>
      </c>
      <c r="F41">
        <v>191</v>
      </c>
    </row>
    <row r="42" spans="2:6">
      <c r="B42" t="s">
        <v>67</v>
      </c>
      <c r="C42">
        <v>199</v>
      </c>
      <c r="D42">
        <v>5</v>
      </c>
      <c r="E42">
        <v>2.4509803921568599E-2</v>
      </c>
      <c r="F42">
        <v>204</v>
      </c>
    </row>
    <row r="43" spans="2:6">
      <c r="B43" t="s">
        <v>68</v>
      </c>
      <c r="C43">
        <v>123</v>
      </c>
      <c r="D43">
        <v>3</v>
      </c>
      <c r="E43">
        <v>2.3809523809523801E-2</v>
      </c>
      <c r="F43">
        <v>126</v>
      </c>
    </row>
    <row r="44" spans="2:6">
      <c r="B44" t="s">
        <v>69</v>
      </c>
      <c r="C44">
        <v>206</v>
      </c>
      <c r="D44">
        <v>5</v>
      </c>
      <c r="E44">
        <v>2.3696682464454999E-2</v>
      </c>
      <c r="F44">
        <v>211</v>
      </c>
    </row>
    <row r="45" spans="2:6">
      <c r="B45" t="s">
        <v>70</v>
      </c>
      <c r="C45">
        <v>170</v>
      </c>
      <c r="D45">
        <v>4</v>
      </c>
      <c r="E45">
        <v>2.2988505747126398E-2</v>
      </c>
      <c r="F45">
        <v>174</v>
      </c>
    </row>
    <row r="46" spans="2:6">
      <c r="B46" t="s">
        <v>71</v>
      </c>
      <c r="C46">
        <v>133</v>
      </c>
      <c r="D46">
        <v>3</v>
      </c>
      <c r="E46">
        <v>2.2058823529411801E-2</v>
      </c>
      <c r="F46">
        <v>136</v>
      </c>
    </row>
    <row r="47" spans="2:6">
      <c r="B47" t="s">
        <v>72</v>
      </c>
      <c r="C47">
        <v>222</v>
      </c>
      <c r="D47">
        <v>5</v>
      </c>
      <c r="E47">
        <v>2.2026431718061699E-2</v>
      </c>
      <c r="F47">
        <v>227</v>
      </c>
    </row>
    <row r="48" spans="2:6">
      <c r="B48" t="s">
        <v>73</v>
      </c>
      <c r="C48">
        <v>185</v>
      </c>
      <c r="D48">
        <v>4</v>
      </c>
      <c r="E48">
        <v>2.1164021164021201E-2</v>
      </c>
      <c r="F48">
        <v>189</v>
      </c>
    </row>
    <row r="49" spans="2:6">
      <c r="B49" t="s">
        <v>74</v>
      </c>
      <c r="C49">
        <v>198</v>
      </c>
      <c r="D49">
        <v>4</v>
      </c>
      <c r="E49">
        <v>1.9801980198019799E-2</v>
      </c>
      <c r="F49">
        <v>202</v>
      </c>
    </row>
    <row r="50" spans="2:6">
      <c r="B50" t="s">
        <v>75</v>
      </c>
      <c r="C50">
        <v>175</v>
      </c>
      <c r="D50">
        <v>3</v>
      </c>
      <c r="E50">
        <v>1.6853932584269701E-2</v>
      </c>
      <c r="F50">
        <v>178</v>
      </c>
    </row>
    <row r="51" spans="2:6">
      <c r="B51" t="s">
        <v>76</v>
      </c>
      <c r="C51">
        <v>239</v>
      </c>
      <c r="D51">
        <v>4</v>
      </c>
      <c r="E51">
        <v>1.6460905349794198E-2</v>
      </c>
      <c r="F51">
        <v>243</v>
      </c>
    </row>
    <row r="52" spans="2:6">
      <c r="B52" t="s">
        <v>77</v>
      </c>
      <c r="C52">
        <v>189</v>
      </c>
      <c r="D52">
        <v>3</v>
      </c>
      <c r="E52">
        <v>1.5625E-2</v>
      </c>
      <c r="F52">
        <v>192</v>
      </c>
    </row>
    <row r="53" spans="2:6">
      <c r="B53" t="s">
        <v>34</v>
      </c>
      <c r="C53">
        <v>171986</v>
      </c>
      <c r="D53">
        <v>11764</v>
      </c>
      <c r="E53">
        <v>6.4021768707482996E-2</v>
      </c>
      <c r="F53">
        <v>183750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G44"/>
  <sheetViews>
    <sheetView workbookViewId="0">
      <selection activeCell="B2" sqref="B2:G2"/>
    </sheetView>
  </sheetViews>
  <sheetFormatPr baseColWidth="10" defaultRowHeight="15"/>
  <cols>
    <col min="2" max="2" width="43.85546875" bestFit="1" customWidth="1"/>
  </cols>
  <sheetData>
    <row r="2" spans="2:7" ht="30">
      <c r="B2" s="5" t="s">
        <v>26</v>
      </c>
      <c r="C2" s="5" t="s">
        <v>117</v>
      </c>
      <c r="D2" s="5" t="s">
        <v>116</v>
      </c>
      <c r="E2" s="6" t="s">
        <v>118</v>
      </c>
      <c r="F2" s="5" t="s">
        <v>24</v>
      </c>
      <c r="G2" s="5" t="s">
        <v>25</v>
      </c>
    </row>
    <row r="3" spans="2:7">
      <c r="B3" t="s">
        <v>78</v>
      </c>
      <c r="C3">
        <v>45398</v>
      </c>
      <c r="D3">
        <v>7850</v>
      </c>
      <c r="E3">
        <v>0.14742337740384601</v>
      </c>
      <c r="F3">
        <v>53248</v>
      </c>
      <c r="G3">
        <v>1</v>
      </c>
    </row>
    <row r="6" spans="2:7">
      <c r="B6" t="s">
        <v>80</v>
      </c>
      <c r="C6">
        <v>20413</v>
      </c>
      <c r="D6">
        <v>1800</v>
      </c>
      <c r="E6">
        <v>8.1033628956016707E-2</v>
      </c>
      <c r="F6">
        <v>22213</v>
      </c>
      <c r="G6">
        <v>2</v>
      </c>
    </row>
    <row r="8" spans="2:7">
      <c r="B8" t="s">
        <v>81</v>
      </c>
      <c r="C8">
        <v>39413</v>
      </c>
      <c r="D8">
        <v>2282</v>
      </c>
      <c r="E8">
        <v>5.4730783067514097E-2</v>
      </c>
      <c r="F8">
        <v>41695</v>
      </c>
      <c r="G8">
        <v>3</v>
      </c>
    </row>
    <row r="10" spans="2:7">
      <c r="B10" t="s">
        <v>82</v>
      </c>
      <c r="C10">
        <v>614</v>
      </c>
      <c r="D10">
        <v>24</v>
      </c>
      <c r="E10">
        <v>3.7617554858934199E-2</v>
      </c>
      <c r="F10">
        <v>638</v>
      </c>
      <c r="G10" s="2">
        <v>4</v>
      </c>
    </row>
    <row r="11" spans="2:7">
      <c r="B11" t="s">
        <v>83</v>
      </c>
      <c r="C11">
        <v>5902</v>
      </c>
      <c r="D11">
        <v>220</v>
      </c>
      <c r="E11">
        <v>3.59359686377001E-2</v>
      </c>
      <c r="F11">
        <v>6122</v>
      </c>
      <c r="G11" s="2"/>
    </row>
    <row r="12" spans="2:7">
      <c r="B12" t="s">
        <v>84</v>
      </c>
      <c r="C12">
        <v>33</v>
      </c>
      <c r="D12">
        <v>1</v>
      </c>
      <c r="E12">
        <v>2.9411764705882401E-2</v>
      </c>
      <c r="F12">
        <v>34</v>
      </c>
      <c r="G12" s="2"/>
    </row>
    <row r="13" spans="2:7">
      <c r="B13" t="s">
        <v>85</v>
      </c>
      <c r="C13">
        <v>637</v>
      </c>
      <c r="D13">
        <v>19</v>
      </c>
      <c r="E13">
        <v>2.8963414634146301E-2</v>
      </c>
      <c r="F13">
        <v>656</v>
      </c>
      <c r="G13" s="2"/>
    </row>
    <row r="14" spans="2:7">
      <c r="B14" t="s">
        <v>86</v>
      </c>
      <c r="C14">
        <v>990</v>
      </c>
      <c r="D14">
        <v>23</v>
      </c>
      <c r="E14">
        <v>2.2704837117472901E-2</v>
      </c>
      <c r="F14">
        <v>1013</v>
      </c>
      <c r="G14" s="2"/>
    </row>
    <row r="15" spans="2:7">
      <c r="B15" t="s">
        <v>87</v>
      </c>
      <c r="C15">
        <v>659</v>
      </c>
      <c r="D15">
        <v>12</v>
      </c>
      <c r="E15">
        <v>1.7883755588673601E-2</v>
      </c>
      <c r="F15">
        <v>671</v>
      </c>
      <c r="G15" s="2"/>
    </row>
    <row r="16" spans="2:7">
      <c r="B16" t="s">
        <v>88</v>
      </c>
      <c r="C16">
        <v>124</v>
      </c>
      <c r="D16">
        <v>2</v>
      </c>
      <c r="E16">
        <v>1.58730158730159E-2</v>
      </c>
      <c r="F16">
        <v>126</v>
      </c>
      <c r="G16" s="2"/>
    </row>
    <row r="17" spans="2:7">
      <c r="B17" t="s">
        <v>89</v>
      </c>
      <c r="C17">
        <v>676</v>
      </c>
      <c r="D17">
        <v>9</v>
      </c>
      <c r="E17">
        <v>1.31386861313869E-2</v>
      </c>
      <c r="F17">
        <v>685</v>
      </c>
      <c r="G17" s="2"/>
    </row>
    <row r="18" spans="2:7">
      <c r="B18" t="s">
        <v>90</v>
      </c>
      <c r="C18">
        <v>1706</v>
      </c>
      <c r="D18">
        <v>22</v>
      </c>
      <c r="E18">
        <v>1.27314814814815E-2</v>
      </c>
      <c r="F18">
        <v>1728</v>
      </c>
      <c r="G18" s="2"/>
    </row>
    <row r="19" spans="2:7">
      <c r="B19" t="s">
        <v>91</v>
      </c>
      <c r="C19">
        <v>194</v>
      </c>
      <c r="D19">
        <v>2</v>
      </c>
      <c r="E19">
        <v>1.02040816326531E-2</v>
      </c>
      <c r="F19">
        <v>196</v>
      </c>
      <c r="G19" s="2"/>
    </row>
    <row r="20" spans="2:7">
      <c r="B20" t="s">
        <v>92</v>
      </c>
      <c r="C20">
        <v>1938</v>
      </c>
      <c r="D20">
        <v>18</v>
      </c>
      <c r="E20">
        <v>9.2024539877300603E-3</v>
      </c>
      <c r="F20">
        <v>1956</v>
      </c>
      <c r="G20" s="2"/>
    </row>
    <row r="21" spans="2:7">
      <c r="B21" t="s">
        <v>93</v>
      </c>
      <c r="C21">
        <v>11943</v>
      </c>
      <c r="D21">
        <v>87</v>
      </c>
      <c r="E21">
        <v>7.2319201995012499E-3</v>
      </c>
      <c r="F21">
        <v>12030</v>
      </c>
      <c r="G21" s="2"/>
    </row>
    <row r="22" spans="2:7">
      <c r="B22" t="s">
        <v>94</v>
      </c>
      <c r="C22">
        <v>373</v>
      </c>
      <c r="D22">
        <v>2</v>
      </c>
      <c r="E22">
        <v>5.3333333333333297E-3</v>
      </c>
      <c r="F22">
        <v>375</v>
      </c>
      <c r="G22" s="2"/>
    </row>
    <row r="23" spans="2:7">
      <c r="B23" t="s">
        <v>95</v>
      </c>
      <c r="C23">
        <v>587</v>
      </c>
      <c r="D23">
        <v>2</v>
      </c>
      <c r="E23">
        <v>3.3955857385398998E-3</v>
      </c>
      <c r="F23">
        <v>589</v>
      </c>
      <c r="G23" s="2"/>
    </row>
    <row r="24" spans="2:7">
      <c r="B24" t="s">
        <v>96</v>
      </c>
      <c r="C24">
        <v>50324</v>
      </c>
      <c r="D24">
        <v>2</v>
      </c>
      <c r="E24" s="7">
        <v>3.9740889401104803E-5</v>
      </c>
      <c r="F24">
        <v>50326</v>
      </c>
      <c r="G24" s="2"/>
    </row>
    <row r="25" spans="2:7">
      <c r="B25" t="s">
        <v>97</v>
      </c>
      <c r="C25">
        <v>80</v>
      </c>
      <c r="D25">
        <v>0</v>
      </c>
      <c r="E25">
        <v>0</v>
      </c>
      <c r="F25">
        <v>80</v>
      </c>
      <c r="G25" s="2"/>
    </row>
    <row r="26" spans="2:7">
      <c r="B26" t="s">
        <v>98</v>
      </c>
      <c r="C26">
        <v>2</v>
      </c>
      <c r="D26">
        <v>0</v>
      </c>
      <c r="E26">
        <v>0</v>
      </c>
      <c r="F26">
        <v>2</v>
      </c>
      <c r="G26" s="2"/>
    </row>
    <row r="27" spans="2:7">
      <c r="B27" t="s">
        <v>99</v>
      </c>
      <c r="C27">
        <v>36</v>
      </c>
      <c r="D27">
        <v>0</v>
      </c>
      <c r="E27">
        <v>0</v>
      </c>
      <c r="F27">
        <v>36</v>
      </c>
      <c r="G27" s="2"/>
    </row>
    <row r="28" spans="2:7">
      <c r="B28" t="s">
        <v>100</v>
      </c>
      <c r="C28">
        <v>9</v>
      </c>
      <c r="D28">
        <v>0</v>
      </c>
      <c r="E28">
        <v>0</v>
      </c>
      <c r="F28">
        <v>9</v>
      </c>
      <c r="G28" s="2"/>
    </row>
    <row r="29" spans="2:7">
      <c r="B29" t="s">
        <v>101</v>
      </c>
      <c r="C29">
        <v>6</v>
      </c>
      <c r="D29">
        <v>0</v>
      </c>
      <c r="E29">
        <v>0</v>
      </c>
      <c r="F29">
        <v>6</v>
      </c>
      <c r="G29" s="2"/>
    </row>
    <row r="30" spans="2:7">
      <c r="B30" t="s">
        <v>102</v>
      </c>
      <c r="C30">
        <v>10</v>
      </c>
      <c r="D30">
        <v>0</v>
      </c>
      <c r="E30">
        <v>0</v>
      </c>
      <c r="F30">
        <v>10</v>
      </c>
      <c r="G30" s="2"/>
    </row>
    <row r="31" spans="2:7">
      <c r="B31" t="s">
        <v>103</v>
      </c>
      <c r="C31">
        <v>9</v>
      </c>
      <c r="D31">
        <v>0</v>
      </c>
      <c r="E31">
        <v>0</v>
      </c>
      <c r="F31">
        <v>9</v>
      </c>
      <c r="G31" s="2"/>
    </row>
    <row r="32" spans="2:7">
      <c r="B32" t="s">
        <v>104</v>
      </c>
      <c r="C32">
        <v>732</v>
      </c>
      <c r="D32">
        <v>0</v>
      </c>
      <c r="E32">
        <v>0</v>
      </c>
      <c r="F32">
        <v>732</v>
      </c>
      <c r="G32" s="2"/>
    </row>
    <row r="33" spans="2:7">
      <c r="B33" t="s">
        <v>105</v>
      </c>
      <c r="C33">
        <v>2</v>
      </c>
      <c r="D33">
        <v>0</v>
      </c>
      <c r="E33">
        <v>0</v>
      </c>
      <c r="F33">
        <v>2</v>
      </c>
      <c r="G33" s="2"/>
    </row>
    <row r="34" spans="2:7">
      <c r="B34" t="s">
        <v>106</v>
      </c>
      <c r="C34">
        <v>1868</v>
      </c>
      <c r="D34">
        <v>0</v>
      </c>
      <c r="E34">
        <v>0</v>
      </c>
      <c r="F34">
        <v>1868</v>
      </c>
      <c r="G34" s="2"/>
    </row>
    <row r="35" spans="2:7">
      <c r="B35" t="s">
        <v>107</v>
      </c>
      <c r="C35">
        <v>1066</v>
      </c>
      <c r="D35">
        <v>0</v>
      </c>
      <c r="E35">
        <v>0</v>
      </c>
      <c r="F35">
        <v>1066</v>
      </c>
      <c r="G35" s="2"/>
    </row>
    <row r="36" spans="2:7">
      <c r="B36" t="s">
        <v>108</v>
      </c>
      <c r="C36">
        <v>2</v>
      </c>
      <c r="D36">
        <v>0</v>
      </c>
      <c r="E36">
        <v>0</v>
      </c>
      <c r="F36">
        <v>2</v>
      </c>
      <c r="G36" s="2"/>
    </row>
    <row r="37" spans="2:7">
      <c r="B37" t="s">
        <v>109</v>
      </c>
      <c r="C37">
        <v>94</v>
      </c>
      <c r="D37">
        <v>0</v>
      </c>
      <c r="E37">
        <v>0</v>
      </c>
      <c r="F37">
        <v>94</v>
      </c>
      <c r="G37" s="2"/>
    </row>
    <row r="38" spans="2:7">
      <c r="B38" t="s">
        <v>110</v>
      </c>
      <c r="C38">
        <v>1</v>
      </c>
      <c r="D38">
        <v>0</v>
      </c>
      <c r="E38">
        <v>0</v>
      </c>
      <c r="F38">
        <v>1</v>
      </c>
      <c r="G38" s="2"/>
    </row>
    <row r="39" spans="2:7">
      <c r="B39" t="s">
        <v>111</v>
      </c>
      <c r="C39">
        <v>6</v>
      </c>
      <c r="D39">
        <v>0</v>
      </c>
      <c r="E39">
        <v>0</v>
      </c>
      <c r="F39">
        <v>6</v>
      </c>
      <c r="G39" s="2"/>
    </row>
    <row r="40" spans="2:7">
      <c r="B40" t="s">
        <v>112</v>
      </c>
      <c r="C40">
        <v>656</v>
      </c>
      <c r="D40">
        <v>0</v>
      </c>
      <c r="E40">
        <v>0</v>
      </c>
      <c r="F40">
        <v>656</v>
      </c>
      <c r="G40" s="2"/>
    </row>
    <row r="41" spans="2:7">
      <c r="B41" t="s">
        <v>113</v>
      </c>
      <c r="C41">
        <v>584</v>
      </c>
      <c r="D41">
        <v>0</v>
      </c>
      <c r="E41">
        <v>0</v>
      </c>
      <c r="F41">
        <v>584</v>
      </c>
      <c r="G41" s="2"/>
    </row>
    <row r="42" spans="2:7">
      <c r="B42" t="s">
        <v>114</v>
      </c>
      <c r="C42">
        <v>4</v>
      </c>
      <c r="D42">
        <v>0</v>
      </c>
      <c r="E42">
        <v>0</v>
      </c>
      <c r="F42">
        <v>4</v>
      </c>
      <c r="G42" s="2"/>
    </row>
    <row r="43" spans="2:7">
      <c r="B43" t="s">
        <v>115</v>
      </c>
      <c r="C43">
        <v>3</v>
      </c>
      <c r="D43">
        <v>0</v>
      </c>
      <c r="E43">
        <v>0</v>
      </c>
      <c r="F43">
        <v>3</v>
      </c>
      <c r="G43" s="2"/>
    </row>
    <row r="44" spans="2:7">
      <c r="B44" t="s">
        <v>79</v>
      </c>
      <c r="C44">
        <v>47</v>
      </c>
      <c r="D44">
        <v>5</v>
      </c>
      <c r="E44">
        <v>9.6153846153846201E-2</v>
      </c>
      <c r="F44">
        <v>52</v>
      </c>
      <c r="G44" s="2"/>
    </row>
  </sheetData>
  <mergeCells count="1">
    <mergeCell ref="G10:G4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G48"/>
  <sheetViews>
    <sheetView workbookViewId="0">
      <selection activeCell="B2" sqref="B2:G2"/>
    </sheetView>
  </sheetViews>
  <sheetFormatPr baseColWidth="10" defaultRowHeight="15"/>
  <cols>
    <col min="2" max="2" width="27.140625" bestFit="1" customWidth="1"/>
  </cols>
  <sheetData>
    <row r="2" spans="2:7" ht="30">
      <c r="B2" s="5" t="s">
        <v>26</v>
      </c>
      <c r="C2" s="5" t="s">
        <v>117</v>
      </c>
      <c r="D2" s="5" t="s">
        <v>116</v>
      </c>
      <c r="E2" s="6" t="s">
        <v>118</v>
      </c>
      <c r="F2" s="5" t="s">
        <v>24</v>
      </c>
      <c r="G2" s="5" t="s">
        <v>25</v>
      </c>
    </row>
    <row r="3" spans="2:7">
      <c r="B3" t="s">
        <v>119</v>
      </c>
      <c r="C3">
        <v>44</v>
      </c>
      <c r="D3">
        <v>7</v>
      </c>
      <c r="E3">
        <v>0.13725490196078399</v>
      </c>
      <c r="F3">
        <v>51</v>
      </c>
      <c r="G3" s="2">
        <v>1</v>
      </c>
    </row>
    <row r="4" spans="2:7">
      <c r="B4" t="s">
        <v>120</v>
      </c>
      <c r="C4">
        <v>501</v>
      </c>
      <c r="D4">
        <v>79</v>
      </c>
      <c r="E4">
        <v>0.13620689655172399</v>
      </c>
      <c r="F4">
        <v>580</v>
      </c>
      <c r="G4" s="2"/>
    </row>
    <row r="5" spans="2:7">
      <c r="B5" t="s">
        <v>121</v>
      </c>
      <c r="C5">
        <v>203</v>
      </c>
      <c r="D5">
        <v>30</v>
      </c>
      <c r="E5">
        <v>0.128755364806867</v>
      </c>
      <c r="F5">
        <v>233</v>
      </c>
      <c r="G5" s="2"/>
    </row>
    <row r="6" spans="2:7">
      <c r="B6" t="s">
        <v>122</v>
      </c>
      <c r="C6">
        <v>443</v>
      </c>
      <c r="D6">
        <v>65</v>
      </c>
      <c r="E6">
        <v>0.127952755905512</v>
      </c>
      <c r="F6">
        <v>508</v>
      </c>
      <c r="G6" s="2"/>
    </row>
    <row r="7" spans="2:7">
      <c r="B7" t="s">
        <v>123</v>
      </c>
      <c r="C7">
        <v>305</v>
      </c>
      <c r="D7">
        <v>39</v>
      </c>
      <c r="E7">
        <v>0.113372093023256</v>
      </c>
      <c r="F7">
        <v>344</v>
      </c>
      <c r="G7" s="2"/>
    </row>
    <row r="8" spans="2:7">
      <c r="B8" t="s">
        <v>124</v>
      </c>
      <c r="C8">
        <v>272</v>
      </c>
      <c r="D8">
        <v>34</v>
      </c>
      <c r="E8">
        <v>0.11111111111111099</v>
      </c>
      <c r="F8">
        <v>306</v>
      </c>
      <c r="G8" s="2"/>
    </row>
    <row r="9" spans="2:7">
      <c r="B9" t="s">
        <v>125</v>
      </c>
      <c r="C9">
        <v>349</v>
      </c>
      <c r="D9">
        <v>43</v>
      </c>
      <c r="E9">
        <v>0.10969387755102</v>
      </c>
      <c r="F9">
        <v>392</v>
      </c>
      <c r="G9" s="2"/>
    </row>
    <row r="10" spans="2:7">
      <c r="B10" t="s">
        <v>126</v>
      </c>
      <c r="C10">
        <v>179</v>
      </c>
      <c r="D10">
        <v>20</v>
      </c>
      <c r="E10">
        <v>0.10050251256281401</v>
      </c>
      <c r="F10">
        <v>199</v>
      </c>
      <c r="G10" s="2"/>
    </row>
    <row r="11" spans="2:7">
      <c r="B11" t="s">
        <v>127</v>
      </c>
      <c r="C11">
        <v>714</v>
      </c>
      <c r="D11">
        <v>79</v>
      </c>
      <c r="E11">
        <v>9.9621689785624204E-2</v>
      </c>
      <c r="F11">
        <v>793</v>
      </c>
      <c r="G11" s="2"/>
    </row>
    <row r="12" spans="2:7">
      <c r="B12" t="s">
        <v>128</v>
      </c>
      <c r="C12">
        <v>1250</v>
      </c>
      <c r="D12">
        <v>130</v>
      </c>
      <c r="E12">
        <v>9.4202898550724598E-2</v>
      </c>
      <c r="F12">
        <v>1380</v>
      </c>
      <c r="G12" s="2"/>
    </row>
    <row r="13" spans="2:7">
      <c r="B13" t="s">
        <v>129</v>
      </c>
      <c r="C13">
        <v>778</v>
      </c>
      <c r="D13">
        <v>78</v>
      </c>
      <c r="E13">
        <v>9.11214953271028E-2</v>
      </c>
      <c r="F13">
        <v>856</v>
      </c>
      <c r="G13" s="2"/>
    </row>
    <row r="14" spans="2:7">
      <c r="B14" t="s">
        <v>130</v>
      </c>
      <c r="C14">
        <v>1110</v>
      </c>
      <c r="D14">
        <v>102</v>
      </c>
      <c r="E14">
        <v>8.4158415841584205E-2</v>
      </c>
      <c r="F14">
        <v>1212</v>
      </c>
      <c r="G14" s="2"/>
    </row>
    <row r="15" spans="2:7">
      <c r="B15" t="s">
        <v>35</v>
      </c>
      <c r="C15">
        <v>6164</v>
      </c>
      <c r="D15">
        <v>549</v>
      </c>
      <c r="E15">
        <v>8.1781617756591707E-2</v>
      </c>
      <c r="F15">
        <v>6713</v>
      </c>
      <c r="G15" s="2"/>
    </row>
    <row r="16" spans="2:7">
      <c r="B16" t="s">
        <v>131</v>
      </c>
      <c r="C16">
        <v>1246</v>
      </c>
      <c r="D16">
        <v>110</v>
      </c>
      <c r="E16">
        <v>8.1120943952802393E-2</v>
      </c>
      <c r="F16">
        <v>1356</v>
      </c>
      <c r="G16" s="2"/>
    </row>
    <row r="17" spans="2:7">
      <c r="B17" t="s">
        <v>132</v>
      </c>
      <c r="C17">
        <v>227</v>
      </c>
      <c r="D17">
        <v>20</v>
      </c>
      <c r="E17">
        <v>8.0971659919028299E-2</v>
      </c>
      <c r="F17">
        <v>247</v>
      </c>
      <c r="G17" s="2"/>
    </row>
    <row r="18" spans="2:7">
      <c r="G18" s="1"/>
    </row>
    <row r="19" spans="2:7">
      <c r="B19" t="s">
        <v>133</v>
      </c>
      <c r="C19">
        <v>99</v>
      </c>
      <c r="D19">
        <v>8</v>
      </c>
      <c r="E19">
        <v>7.4766355140186896E-2</v>
      </c>
      <c r="F19">
        <v>107</v>
      </c>
      <c r="G19" s="2">
        <v>3</v>
      </c>
    </row>
    <row r="20" spans="2:7">
      <c r="B20" t="s">
        <v>134</v>
      </c>
      <c r="C20">
        <v>1070</v>
      </c>
      <c r="D20">
        <v>84</v>
      </c>
      <c r="E20">
        <v>7.2790294627382998E-2</v>
      </c>
      <c r="F20">
        <v>1154</v>
      </c>
      <c r="G20" s="2"/>
    </row>
    <row r="21" spans="2:7">
      <c r="B21" t="s">
        <v>135</v>
      </c>
      <c r="C21">
        <v>202</v>
      </c>
      <c r="D21">
        <v>15</v>
      </c>
      <c r="E21">
        <v>6.9124423963133605E-2</v>
      </c>
      <c r="F21">
        <v>217</v>
      </c>
      <c r="G21" s="2"/>
    </row>
    <row r="22" spans="2:7">
      <c r="B22" t="s">
        <v>136</v>
      </c>
      <c r="C22">
        <v>178</v>
      </c>
      <c r="D22">
        <v>13</v>
      </c>
      <c r="E22">
        <v>6.8062827225130906E-2</v>
      </c>
      <c r="F22">
        <v>191</v>
      </c>
      <c r="G22" s="2"/>
    </row>
    <row r="23" spans="2:7">
      <c r="B23" t="s">
        <v>137</v>
      </c>
      <c r="C23">
        <v>2068</v>
      </c>
      <c r="D23">
        <v>144</v>
      </c>
      <c r="E23">
        <v>6.50994575045208E-2</v>
      </c>
      <c r="F23">
        <v>2212</v>
      </c>
      <c r="G23" s="2"/>
    </row>
    <row r="24" spans="2:7">
      <c r="G24" s="2"/>
    </row>
    <row r="25" spans="2:7">
      <c r="B25" t="s">
        <v>139</v>
      </c>
      <c r="C25">
        <v>498</v>
      </c>
      <c r="D25">
        <v>32</v>
      </c>
      <c r="E25">
        <v>6.0377358490565997E-2</v>
      </c>
      <c r="F25">
        <v>530</v>
      </c>
      <c r="G25" s="2"/>
    </row>
    <row r="26" spans="2:7">
      <c r="B26" t="s">
        <v>140</v>
      </c>
      <c r="C26">
        <v>1066</v>
      </c>
      <c r="D26">
        <v>59</v>
      </c>
      <c r="E26">
        <v>5.2444444444444398E-2</v>
      </c>
      <c r="F26">
        <v>1125</v>
      </c>
      <c r="G26" s="2"/>
    </row>
    <row r="27" spans="2:7">
      <c r="B27" t="s">
        <v>141</v>
      </c>
      <c r="C27">
        <v>368</v>
      </c>
      <c r="D27">
        <v>20</v>
      </c>
      <c r="E27">
        <v>5.1546391752577303E-2</v>
      </c>
      <c r="F27">
        <v>388</v>
      </c>
      <c r="G27" s="2"/>
    </row>
    <row r="28" spans="2:7">
      <c r="B28" t="s">
        <v>142</v>
      </c>
      <c r="C28">
        <v>151</v>
      </c>
      <c r="D28">
        <v>8</v>
      </c>
      <c r="E28">
        <v>5.0314465408804999E-2</v>
      </c>
      <c r="F28">
        <v>159</v>
      </c>
      <c r="G28" s="2"/>
    </row>
    <row r="29" spans="2:7">
      <c r="B29" t="s">
        <v>143</v>
      </c>
      <c r="C29">
        <v>441</v>
      </c>
      <c r="D29">
        <v>22</v>
      </c>
      <c r="E29">
        <v>4.7516198704103702E-2</v>
      </c>
      <c r="F29">
        <v>463</v>
      </c>
      <c r="G29" s="2"/>
    </row>
    <row r="30" spans="2:7">
      <c r="B30" t="s">
        <v>144</v>
      </c>
      <c r="C30">
        <v>101</v>
      </c>
      <c r="D30">
        <v>5</v>
      </c>
      <c r="E30">
        <v>4.71698113207547E-2</v>
      </c>
      <c r="F30">
        <v>106</v>
      </c>
      <c r="G30" s="2"/>
    </row>
    <row r="32" spans="2:7">
      <c r="B32" t="s">
        <v>145</v>
      </c>
      <c r="C32">
        <v>368</v>
      </c>
      <c r="D32">
        <v>11</v>
      </c>
      <c r="E32">
        <v>2.9023746701847E-2</v>
      </c>
      <c r="F32">
        <v>379</v>
      </c>
      <c r="G32" s="2">
        <v>4</v>
      </c>
    </row>
    <row r="33" spans="2:7">
      <c r="B33" t="s">
        <v>146</v>
      </c>
      <c r="C33">
        <v>326</v>
      </c>
      <c r="D33">
        <v>9</v>
      </c>
      <c r="E33">
        <v>2.6865671641791E-2</v>
      </c>
      <c r="F33">
        <v>335</v>
      </c>
      <c r="G33" s="2"/>
    </row>
    <row r="34" spans="2:7">
      <c r="B34" t="s">
        <v>147</v>
      </c>
      <c r="C34">
        <v>342</v>
      </c>
      <c r="D34">
        <v>9</v>
      </c>
      <c r="E34">
        <v>2.5641025641025599E-2</v>
      </c>
      <c r="F34">
        <v>351</v>
      </c>
      <c r="G34" s="2"/>
    </row>
    <row r="35" spans="2:7">
      <c r="B35" t="s">
        <v>148</v>
      </c>
      <c r="C35">
        <v>191</v>
      </c>
      <c r="D35">
        <v>5</v>
      </c>
      <c r="E35">
        <v>2.5510204081632699E-2</v>
      </c>
      <c r="F35">
        <v>196</v>
      </c>
      <c r="G35" s="2"/>
    </row>
    <row r="36" spans="2:7">
      <c r="B36" t="s">
        <v>149</v>
      </c>
      <c r="C36">
        <v>307</v>
      </c>
      <c r="D36">
        <v>8</v>
      </c>
      <c r="E36">
        <v>2.53968253968254E-2</v>
      </c>
      <c r="F36">
        <v>315</v>
      </c>
      <c r="G36" s="2"/>
    </row>
    <row r="37" spans="2:7">
      <c r="B37" t="s">
        <v>150</v>
      </c>
      <c r="C37">
        <v>2614</v>
      </c>
      <c r="D37">
        <v>66</v>
      </c>
      <c r="E37">
        <v>2.4626865671641799E-2</v>
      </c>
      <c r="F37">
        <v>2680</v>
      </c>
      <c r="G37" s="2"/>
    </row>
    <row r="38" spans="2:7">
      <c r="B38" t="s">
        <v>151</v>
      </c>
      <c r="C38">
        <v>446</v>
      </c>
      <c r="D38">
        <v>11</v>
      </c>
      <c r="E38">
        <v>2.40700218818381E-2</v>
      </c>
      <c r="F38">
        <v>457</v>
      </c>
      <c r="G38" s="2"/>
    </row>
    <row r="39" spans="2:7">
      <c r="B39" t="s">
        <v>152</v>
      </c>
      <c r="C39">
        <v>600</v>
      </c>
      <c r="D39">
        <v>14</v>
      </c>
      <c r="E39">
        <v>2.2801302931596101E-2</v>
      </c>
      <c r="F39">
        <v>614</v>
      </c>
      <c r="G39" s="2"/>
    </row>
    <row r="40" spans="2:7">
      <c r="B40" t="s">
        <v>153</v>
      </c>
      <c r="C40">
        <v>111</v>
      </c>
      <c r="D40">
        <v>2</v>
      </c>
      <c r="E40">
        <v>1.7699115044247801E-2</v>
      </c>
      <c r="F40">
        <v>113</v>
      </c>
      <c r="G40" s="2"/>
    </row>
    <row r="41" spans="2:7">
      <c r="B41" t="s">
        <v>154</v>
      </c>
      <c r="C41">
        <v>152</v>
      </c>
      <c r="D41">
        <v>2</v>
      </c>
      <c r="E41">
        <v>1.2987012987013E-2</v>
      </c>
      <c r="F41">
        <v>154</v>
      </c>
      <c r="G41" s="2"/>
    </row>
    <row r="42" spans="2:7">
      <c r="B42" t="s">
        <v>155</v>
      </c>
      <c r="C42">
        <v>9884</v>
      </c>
      <c r="D42">
        <v>124</v>
      </c>
      <c r="E42">
        <v>1.2390087929656299E-2</v>
      </c>
      <c r="F42">
        <v>10008</v>
      </c>
      <c r="G42" s="2"/>
    </row>
    <row r="43" spans="2:7">
      <c r="B43" t="s">
        <v>156</v>
      </c>
      <c r="C43">
        <v>1276</v>
      </c>
      <c r="D43">
        <v>14</v>
      </c>
      <c r="E43">
        <v>1.08527131782946E-2</v>
      </c>
      <c r="F43">
        <v>1290</v>
      </c>
      <c r="G43" s="2"/>
    </row>
    <row r="44" spans="2:7">
      <c r="B44" t="s">
        <v>157</v>
      </c>
      <c r="C44">
        <v>975</v>
      </c>
      <c r="D44">
        <v>7</v>
      </c>
      <c r="E44">
        <v>7.1283095723014304E-3</v>
      </c>
      <c r="F44">
        <v>982</v>
      </c>
      <c r="G44" s="2"/>
    </row>
    <row r="45" spans="2:7">
      <c r="B45" t="s">
        <v>158</v>
      </c>
      <c r="C45">
        <v>193</v>
      </c>
      <c r="D45">
        <v>1</v>
      </c>
      <c r="E45">
        <v>5.1546391752577301E-3</v>
      </c>
      <c r="F45">
        <v>194</v>
      </c>
      <c r="G45" s="2"/>
    </row>
    <row r="46" spans="2:7">
      <c r="B46" t="s">
        <v>159</v>
      </c>
      <c r="C46">
        <v>443</v>
      </c>
      <c r="D46">
        <v>2</v>
      </c>
      <c r="E46">
        <v>4.4943820224719096E-3</v>
      </c>
      <c r="F46">
        <v>445</v>
      </c>
      <c r="G46" s="2"/>
    </row>
    <row r="47" spans="2:7">
      <c r="B47" t="s">
        <v>160</v>
      </c>
      <c r="C47">
        <v>25</v>
      </c>
      <c r="D47">
        <v>0</v>
      </c>
      <c r="E47">
        <v>0</v>
      </c>
      <c r="F47">
        <v>25</v>
      </c>
      <c r="G47" s="2"/>
    </row>
    <row r="48" spans="2:7">
      <c r="B48" t="s">
        <v>138</v>
      </c>
      <c r="C48">
        <v>148861</v>
      </c>
      <c r="D48">
        <v>10302</v>
      </c>
      <c r="E48">
        <v>6.4726098402266896E-2</v>
      </c>
      <c r="F48">
        <v>159163</v>
      </c>
      <c r="G48">
        <v>2</v>
      </c>
    </row>
  </sheetData>
  <mergeCells count="3">
    <mergeCell ref="G3:G17"/>
    <mergeCell ref="G32:G47"/>
    <mergeCell ref="G19:G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G31"/>
  <sheetViews>
    <sheetView workbookViewId="0">
      <selection activeCell="B2" sqref="B2:G2"/>
    </sheetView>
  </sheetViews>
  <sheetFormatPr baseColWidth="10" defaultRowHeight="15"/>
  <sheetData>
    <row r="2" spans="2:7" ht="30">
      <c r="B2" s="5" t="s">
        <v>26</v>
      </c>
      <c r="C2" s="5" t="s">
        <v>117</v>
      </c>
      <c r="D2" s="5" t="s">
        <v>116</v>
      </c>
      <c r="E2" s="6" t="s">
        <v>118</v>
      </c>
      <c r="F2" s="5" t="s">
        <v>24</v>
      </c>
      <c r="G2" s="5" t="s">
        <v>25</v>
      </c>
    </row>
    <row r="3" spans="2:7">
      <c r="B3">
        <v>25</v>
      </c>
      <c r="C3">
        <v>790</v>
      </c>
      <c r="D3">
        <v>294</v>
      </c>
      <c r="E3">
        <v>0.27121771217712198</v>
      </c>
      <c r="F3">
        <v>1084</v>
      </c>
      <c r="G3" s="2">
        <v>1</v>
      </c>
    </row>
    <row r="4" spans="2:7">
      <c r="B4">
        <v>45</v>
      </c>
      <c r="C4">
        <v>3438</v>
      </c>
      <c r="D4">
        <v>1044</v>
      </c>
      <c r="E4">
        <v>0.232931726907631</v>
      </c>
      <c r="F4">
        <v>4482</v>
      </c>
      <c r="G4" s="2"/>
    </row>
    <row r="5" spans="2:7">
      <c r="B5">
        <v>30</v>
      </c>
      <c r="C5">
        <v>911</v>
      </c>
      <c r="D5">
        <v>270</v>
      </c>
      <c r="E5">
        <v>0.22861981371718901</v>
      </c>
      <c r="F5">
        <v>1181</v>
      </c>
      <c r="G5" s="2"/>
    </row>
    <row r="6" spans="2:7">
      <c r="B6">
        <v>31</v>
      </c>
      <c r="C6">
        <v>922</v>
      </c>
      <c r="D6">
        <v>256</v>
      </c>
      <c r="E6">
        <v>0.21731748726655301</v>
      </c>
      <c r="F6">
        <v>1178</v>
      </c>
      <c r="G6" s="2"/>
    </row>
    <row r="7" spans="2:7">
      <c r="B7">
        <v>12</v>
      </c>
      <c r="C7">
        <v>1069</v>
      </c>
      <c r="D7">
        <v>281</v>
      </c>
      <c r="E7">
        <v>0.208148148148148</v>
      </c>
      <c r="F7">
        <v>1350</v>
      </c>
      <c r="G7" s="2"/>
    </row>
    <row r="8" spans="2:7">
      <c r="B8">
        <v>47</v>
      </c>
      <c r="C8">
        <v>1330</v>
      </c>
      <c r="D8">
        <v>314</v>
      </c>
      <c r="E8">
        <v>0.19099756690997599</v>
      </c>
      <c r="F8">
        <v>1644</v>
      </c>
      <c r="G8" s="2"/>
    </row>
    <row r="9" spans="2:7">
      <c r="B9">
        <v>34</v>
      </c>
      <c r="C9">
        <v>2239</v>
      </c>
      <c r="D9">
        <v>526</v>
      </c>
      <c r="E9">
        <v>0.19023508137432199</v>
      </c>
      <c r="F9">
        <v>2765</v>
      </c>
      <c r="G9" s="2"/>
    </row>
    <row r="10" spans="2:7">
      <c r="B10">
        <v>11</v>
      </c>
      <c r="C10">
        <v>1440</v>
      </c>
      <c r="D10">
        <v>324</v>
      </c>
      <c r="E10">
        <v>0.183673469387755</v>
      </c>
      <c r="F10">
        <v>1764</v>
      </c>
      <c r="G10" s="2"/>
    </row>
    <row r="12" spans="2:7">
      <c r="B12">
        <v>35</v>
      </c>
      <c r="C12">
        <v>2787</v>
      </c>
      <c r="D12">
        <v>593</v>
      </c>
      <c r="E12">
        <v>0.17544378698224899</v>
      </c>
      <c r="F12">
        <v>3380</v>
      </c>
      <c r="G12" s="2">
        <v>2</v>
      </c>
    </row>
    <row r="13" spans="2:7">
      <c r="B13">
        <v>50</v>
      </c>
      <c r="C13">
        <v>1407</v>
      </c>
      <c r="D13">
        <v>297</v>
      </c>
      <c r="E13">
        <v>0.17429577464788701</v>
      </c>
      <c r="F13">
        <v>1704</v>
      </c>
      <c r="G13" s="2"/>
    </row>
    <row r="14" spans="2:7">
      <c r="B14">
        <v>32</v>
      </c>
      <c r="C14">
        <v>3044</v>
      </c>
      <c r="D14">
        <v>552</v>
      </c>
      <c r="E14">
        <v>0.153503893214683</v>
      </c>
      <c r="F14">
        <v>3596</v>
      </c>
      <c r="G14" s="2"/>
    </row>
    <row r="15" spans="2:7">
      <c r="B15">
        <v>37</v>
      </c>
      <c r="C15">
        <v>3502</v>
      </c>
      <c r="D15">
        <v>520</v>
      </c>
      <c r="E15">
        <v>0.129288910989557</v>
      </c>
      <c r="F15">
        <v>4022</v>
      </c>
      <c r="G15" s="2"/>
    </row>
    <row r="16" spans="2:7">
      <c r="B16">
        <v>42</v>
      </c>
      <c r="C16">
        <v>4083</v>
      </c>
      <c r="D16">
        <v>600</v>
      </c>
      <c r="E16">
        <v>0.128122998078155</v>
      </c>
      <c r="F16">
        <v>4683</v>
      </c>
      <c r="G16" s="2"/>
    </row>
    <row r="17" spans="2:7">
      <c r="B17">
        <v>41</v>
      </c>
      <c r="C17">
        <v>3479</v>
      </c>
      <c r="D17">
        <v>485</v>
      </c>
      <c r="E17">
        <v>0.12235116044399599</v>
      </c>
      <c r="F17">
        <v>3964</v>
      </c>
      <c r="G17" s="2"/>
    </row>
    <row r="18" spans="2:7">
      <c r="B18">
        <v>24</v>
      </c>
      <c r="C18">
        <v>1323</v>
      </c>
      <c r="D18">
        <v>180</v>
      </c>
      <c r="E18">
        <v>0.119760479041916</v>
      </c>
      <c r="F18">
        <v>1503</v>
      </c>
      <c r="G18" s="2"/>
    </row>
    <row r="19" spans="2:7">
      <c r="B19">
        <v>29</v>
      </c>
      <c r="C19">
        <v>3733</v>
      </c>
      <c r="D19">
        <v>476</v>
      </c>
      <c r="E19">
        <v>0.113090995485864</v>
      </c>
      <c r="F19">
        <v>4209</v>
      </c>
      <c r="G19" s="2"/>
    </row>
    <row r="20" spans="2:7">
      <c r="B20">
        <v>43</v>
      </c>
      <c r="C20">
        <v>7392</v>
      </c>
      <c r="D20">
        <v>891</v>
      </c>
      <c r="E20">
        <v>0.107569721115538</v>
      </c>
      <c r="F20">
        <v>8283</v>
      </c>
      <c r="G20" s="2"/>
    </row>
    <row r="22" spans="2:7">
      <c r="B22">
        <v>4</v>
      </c>
      <c r="C22">
        <v>5451</v>
      </c>
      <c r="D22">
        <v>533</v>
      </c>
      <c r="E22">
        <v>8.9070855614973299E-2</v>
      </c>
      <c r="F22">
        <v>5984</v>
      </c>
      <c r="G22" s="2">
        <v>3</v>
      </c>
    </row>
    <row r="23" spans="2:7">
      <c r="B23">
        <v>19</v>
      </c>
      <c r="C23">
        <v>1253</v>
      </c>
      <c r="D23">
        <v>93</v>
      </c>
      <c r="E23">
        <v>6.9093610698365504E-2</v>
      </c>
      <c r="F23">
        <v>1346</v>
      </c>
      <c r="G23" s="2"/>
    </row>
    <row r="24" spans="2:7">
      <c r="B24">
        <v>40</v>
      </c>
      <c r="C24">
        <v>1538</v>
      </c>
      <c r="D24">
        <v>113</v>
      </c>
      <c r="E24">
        <v>6.8443367655966106E-2</v>
      </c>
      <c r="F24">
        <v>1651</v>
      </c>
      <c r="G24" s="2"/>
    </row>
    <row r="25" spans="2:7">
      <c r="B25">
        <v>38</v>
      </c>
      <c r="C25">
        <v>1530</v>
      </c>
      <c r="D25">
        <v>99</v>
      </c>
      <c r="E25">
        <v>6.0773480662983402E-2</v>
      </c>
      <c r="F25">
        <v>1629</v>
      </c>
      <c r="G25" s="2"/>
    </row>
    <row r="26" spans="2:7">
      <c r="B26">
        <v>2</v>
      </c>
      <c r="C26">
        <v>2065</v>
      </c>
      <c r="D26">
        <v>131</v>
      </c>
      <c r="E26">
        <v>5.9653916211293297E-2</v>
      </c>
      <c r="F26">
        <v>2196</v>
      </c>
      <c r="G26" s="2"/>
    </row>
    <row r="27" spans="2:7">
      <c r="B27">
        <v>33</v>
      </c>
      <c r="C27">
        <v>16281</v>
      </c>
      <c r="D27">
        <v>789</v>
      </c>
      <c r="E27">
        <v>4.6221441124780299E-2</v>
      </c>
      <c r="F27">
        <v>17070</v>
      </c>
      <c r="G27" s="2"/>
    </row>
    <row r="28" spans="2:7">
      <c r="B28">
        <v>39</v>
      </c>
      <c r="C28">
        <v>2832</v>
      </c>
      <c r="D28">
        <v>105</v>
      </c>
      <c r="E28">
        <v>3.57507660878447E-2</v>
      </c>
      <c r="F28">
        <v>2937</v>
      </c>
      <c r="G28" s="2"/>
    </row>
    <row r="29" spans="2:7">
      <c r="B29">
        <v>44</v>
      </c>
      <c r="C29">
        <v>2465</v>
      </c>
      <c r="D29">
        <v>84</v>
      </c>
      <c r="E29">
        <v>3.29540996469204E-2</v>
      </c>
      <c r="F29">
        <v>2549</v>
      </c>
      <c r="G29" s="2"/>
    </row>
    <row r="30" spans="2:7">
      <c r="B30">
        <v>0</v>
      </c>
      <c r="C30">
        <v>99778</v>
      </c>
      <c r="D30">
        <v>906</v>
      </c>
      <c r="E30">
        <v>8.9984505979102906E-3</v>
      </c>
      <c r="F30">
        <v>100684</v>
      </c>
      <c r="G30">
        <v>4</v>
      </c>
    </row>
    <row r="31" spans="2:7">
      <c r="F31" t="s">
        <v>161</v>
      </c>
      <c r="G31">
        <v>5</v>
      </c>
    </row>
  </sheetData>
  <mergeCells count="3">
    <mergeCell ref="G3:G10"/>
    <mergeCell ref="G12:G20"/>
    <mergeCell ref="G22:G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G37"/>
  <sheetViews>
    <sheetView tabSelected="1" topLeftCell="A14" workbookViewId="0">
      <selection activeCell="J24" sqref="J24"/>
    </sheetView>
  </sheetViews>
  <sheetFormatPr baseColWidth="10" defaultRowHeight="15"/>
  <sheetData>
    <row r="2" spans="2:7" ht="30">
      <c r="B2" s="5" t="s">
        <v>26</v>
      </c>
      <c r="C2" s="5" t="s">
        <v>117</v>
      </c>
      <c r="D2" s="5" t="s">
        <v>116</v>
      </c>
      <c r="E2" s="6" t="s">
        <v>118</v>
      </c>
      <c r="F2" s="5" t="s">
        <v>24</v>
      </c>
      <c r="G2" s="5" t="s">
        <v>25</v>
      </c>
    </row>
    <row r="3" spans="2:7">
      <c r="B3">
        <v>4</v>
      </c>
      <c r="C3">
        <v>685</v>
      </c>
      <c r="D3">
        <v>679</v>
      </c>
      <c r="E3">
        <v>0.49780058651026399</v>
      </c>
      <c r="F3">
        <v>1364</v>
      </c>
      <c r="G3" s="2">
        <v>1</v>
      </c>
    </row>
    <row r="4" spans="2:7">
      <c r="B4">
        <v>2</v>
      </c>
      <c r="C4">
        <v>5935</v>
      </c>
      <c r="D4">
        <v>2821</v>
      </c>
      <c r="E4">
        <v>0.32217907720420302</v>
      </c>
      <c r="F4">
        <v>8756</v>
      </c>
      <c r="G4" s="2"/>
    </row>
    <row r="5" spans="2:7">
      <c r="B5">
        <v>18</v>
      </c>
      <c r="C5">
        <v>786</v>
      </c>
      <c r="D5">
        <v>297</v>
      </c>
      <c r="E5">
        <v>0.27423822714681401</v>
      </c>
      <c r="F5">
        <v>1083</v>
      </c>
      <c r="G5" s="2"/>
    </row>
    <row r="6" spans="2:7">
      <c r="B6">
        <v>17</v>
      </c>
      <c r="C6">
        <v>1290</v>
      </c>
      <c r="D6">
        <v>481</v>
      </c>
      <c r="E6">
        <v>0.27159796725014101</v>
      </c>
      <c r="F6">
        <v>1771</v>
      </c>
      <c r="G6" s="2"/>
    </row>
    <row r="7" spans="2:7">
      <c r="B7">
        <v>3</v>
      </c>
      <c r="C7">
        <v>2556</v>
      </c>
      <c r="D7">
        <v>639</v>
      </c>
      <c r="E7">
        <v>0.2</v>
      </c>
      <c r="F7">
        <v>3195</v>
      </c>
      <c r="G7" s="2"/>
    </row>
    <row r="8" spans="2:7">
      <c r="B8">
        <v>16</v>
      </c>
      <c r="C8">
        <v>2841</v>
      </c>
      <c r="D8">
        <v>604</v>
      </c>
      <c r="E8">
        <v>0.17532656023222101</v>
      </c>
      <c r="F8">
        <v>3445</v>
      </c>
      <c r="G8" s="2"/>
    </row>
    <row r="9" spans="2:7">
      <c r="B9">
        <v>8</v>
      </c>
      <c r="C9">
        <v>1780</v>
      </c>
      <c r="D9">
        <v>371</v>
      </c>
      <c r="E9">
        <v>0.17247791724779199</v>
      </c>
      <c r="F9">
        <v>2151</v>
      </c>
      <c r="G9" s="2"/>
    </row>
    <row r="11" spans="2:7">
      <c r="B11">
        <v>28</v>
      </c>
      <c r="C11">
        <v>1402</v>
      </c>
      <c r="D11">
        <v>259</v>
      </c>
      <c r="E11">
        <v>0.155930162552679</v>
      </c>
      <c r="F11">
        <v>1661</v>
      </c>
      <c r="G11" s="2">
        <v>2</v>
      </c>
    </row>
    <row r="12" spans="2:7">
      <c r="B12">
        <v>12</v>
      </c>
      <c r="C12">
        <v>2883</v>
      </c>
      <c r="D12">
        <v>457</v>
      </c>
      <c r="E12">
        <v>0.13682634730538901</v>
      </c>
      <c r="F12">
        <v>3340</v>
      </c>
      <c r="G12" s="2"/>
    </row>
    <row r="13" spans="2:7">
      <c r="B13">
        <v>33</v>
      </c>
      <c r="C13">
        <v>2971</v>
      </c>
      <c r="D13">
        <v>354</v>
      </c>
      <c r="E13">
        <v>0.106466165413534</v>
      </c>
      <c r="F13">
        <v>3325</v>
      </c>
      <c r="G13" s="2"/>
    </row>
    <row r="14" spans="2:7">
      <c r="B14">
        <v>10</v>
      </c>
      <c r="C14">
        <v>3305</v>
      </c>
      <c r="D14">
        <v>378</v>
      </c>
      <c r="E14">
        <v>0.10263372250882399</v>
      </c>
      <c r="F14">
        <v>3683</v>
      </c>
      <c r="G14" s="2"/>
    </row>
    <row r="15" spans="2:7">
      <c r="B15">
        <v>35</v>
      </c>
      <c r="C15">
        <v>2865</v>
      </c>
      <c r="D15">
        <v>303</v>
      </c>
      <c r="E15">
        <v>9.5643939393939406E-2</v>
      </c>
      <c r="F15">
        <v>3168</v>
      </c>
      <c r="G15" s="2"/>
    </row>
    <row r="16" spans="2:7">
      <c r="B16">
        <v>39</v>
      </c>
      <c r="C16">
        <v>923</v>
      </c>
      <c r="D16">
        <v>94</v>
      </c>
      <c r="E16">
        <v>9.2428711897738505E-2</v>
      </c>
      <c r="F16">
        <v>1017</v>
      </c>
      <c r="G16" s="2"/>
    </row>
    <row r="17" spans="2:7">
      <c r="B17">
        <v>43</v>
      </c>
      <c r="C17">
        <v>1266</v>
      </c>
      <c r="D17">
        <v>116</v>
      </c>
      <c r="E17">
        <v>8.3936324167872695E-2</v>
      </c>
      <c r="F17">
        <v>1382</v>
      </c>
      <c r="G17" s="2"/>
    </row>
    <row r="18" spans="2:7">
      <c r="B18">
        <v>34</v>
      </c>
      <c r="C18">
        <v>3727</v>
      </c>
      <c r="D18">
        <v>298</v>
      </c>
      <c r="E18">
        <v>7.4037267080745303E-2</v>
      </c>
      <c r="F18">
        <v>4025</v>
      </c>
      <c r="G18" s="2"/>
    </row>
    <row r="20" spans="2:7">
      <c r="B20">
        <v>38</v>
      </c>
      <c r="C20">
        <v>2838</v>
      </c>
      <c r="D20">
        <v>165</v>
      </c>
      <c r="E20">
        <v>5.4945054945054903E-2</v>
      </c>
      <c r="F20">
        <v>3003</v>
      </c>
      <c r="G20" s="2">
        <v>3</v>
      </c>
    </row>
    <row r="21" spans="2:7">
      <c r="B21">
        <v>13</v>
      </c>
      <c r="C21">
        <v>1204</v>
      </c>
      <c r="D21">
        <v>67</v>
      </c>
      <c r="E21">
        <v>5.2714398111723099E-2</v>
      </c>
      <c r="F21">
        <v>1271</v>
      </c>
      <c r="G21" s="2"/>
    </row>
    <row r="22" spans="2:7">
      <c r="B22">
        <v>37</v>
      </c>
      <c r="C22">
        <v>2148</v>
      </c>
      <c r="D22">
        <v>86</v>
      </c>
      <c r="E22">
        <v>3.8495971351835301E-2</v>
      </c>
      <c r="F22">
        <v>2234</v>
      </c>
      <c r="G22" s="2"/>
    </row>
    <row r="23" spans="2:7">
      <c r="B23">
        <v>36</v>
      </c>
      <c r="C23">
        <v>3996</v>
      </c>
      <c r="D23">
        <v>149</v>
      </c>
      <c r="E23">
        <v>3.5946924004825097E-2</v>
      </c>
      <c r="F23">
        <v>4145</v>
      </c>
      <c r="G23" s="2"/>
    </row>
    <row r="24" spans="2:7">
      <c r="B24">
        <v>19</v>
      </c>
      <c r="C24">
        <v>5275</v>
      </c>
      <c r="D24">
        <v>138</v>
      </c>
      <c r="E24">
        <v>2.5494180676149999E-2</v>
      </c>
      <c r="F24">
        <v>5413</v>
      </c>
      <c r="G24" s="2"/>
    </row>
    <row r="25" spans="2:7">
      <c r="B25">
        <v>26</v>
      </c>
      <c r="C25">
        <v>7697</v>
      </c>
      <c r="D25">
        <v>190</v>
      </c>
      <c r="E25">
        <v>2.4090275136300202E-2</v>
      </c>
      <c r="F25">
        <v>7887</v>
      </c>
      <c r="G25" s="2"/>
    </row>
    <row r="26" spans="2:7">
      <c r="B26">
        <v>24</v>
      </c>
      <c r="C26">
        <v>1804</v>
      </c>
      <c r="D26">
        <v>43</v>
      </c>
      <c r="E26">
        <v>2.32809962100704E-2</v>
      </c>
      <c r="F26">
        <v>1847</v>
      </c>
      <c r="G26" s="2"/>
    </row>
    <row r="27" spans="2:7">
      <c r="G27" s="8"/>
    </row>
    <row r="28" spans="2:7">
      <c r="B28">
        <v>42</v>
      </c>
      <c r="C28">
        <v>1885</v>
      </c>
      <c r="D28">
        <v>33</v>
      </c>
      <c r="E28">
        <v>1.7205422314911401E-2</v>
      </c>
      <c r="F28">
        <v>1918</v>
      </c>
      <c r="G28" s="2">
        <v>4</v>
      </c>
    </row>
    <row r="29" spans="2:7">
      <c r="B29">
        <v>23</v>
      </c>
      <c r="C29">
        <v>3334</v>
      </c>
      <c r="D29">
        <v>58</v>
      </c>
      <c r="E29">
        <v>1.7099056603773598E-2</v>
      </c>
      <c r="F29">
        <v>3392</v>
      </c>
      <c r="G29" s="2"/>
    </row>
    <row r="30" spans="2:7">
      <c r="B30">
        <v>41</v>
      </c>
      <c r="C30">
        <v>1565</v>
      </c>
      <c r="D30">
        <v>27</v>
      </c>
      <c r="E30">
        <v>1.6959798994974899E-2</v>
      </c>
      <c r="F30">
        <v>1592</v>
      </c>
      <c r="G30" s="2"/>
    </row>
    <row r="31" spans="2:7">
      <c r="B31">
        <v>32</v>
      </c>
      <c r="C31">
        <v>2361</v>
      </c>
      <c r="D31">
        <v>37</v>
      </c>
      <c r="E31">
        <v>1.54295246038365E-2</v>
      </c>
      <c r="F31">
        <v>2398</v>
      </c>
      <c r="G31" s="2"/>
    </row>
    <row r="32" spans="2:7">
      <c r="B32">
        <v>44</v>
      </c>
      <c r="C32">
        <v>1568</v>
      </c>
      <c r="D32">
        <v>24</v>
      </c>
      <c r="E32">
        <v>1.5075376884422099E-2</v>
      </c>
      <c r="F32">
        <v>1592</v>
      </c>
      <c r="G32" s="2"/>
    </row>
    <row r="33" spans="2:7">
      <c r="B33">
        <v>30</v>
      </c>
      <c r="C33">
        <v>1870</v>
      </c>
      <c r="D33">
        <v>27</v>
      </c>
      <c r="E33">
        <v>1.42329994728519E-2</v>
      </c>
      <c r="F33">
        <v>1897</v>
      </c>
      <c r="G33" s="2"/>
    </row>
    <row r="34" spans="2:7">
      <c r="B34">
        <v>31</v>
      </c>
      <c r="C34">
        <v>2671</v>
      </c>
      <c r="D34">
        <v>28</v>
      </c>
      <c r="E34">
        <v>1.03742126713598E-2</v>
      </c>
      <c r="F34">
        <v>2699</v>
      </c>
      <c r="G34" s="2"/>
    </row>
    <row r="35" spans="2:7">
      <c r="B35">
        <v>29</v>
      </c>
      <c r="C35">
        <v>5077</v>
      </c>
      <c r="D35">
        <v>28</v>
      </c>
      <c r="E35">
        <v>5.4848188050930502E-3</v>
      </c>
      <c r="F35">
        <v>5105</v>
      </c>
      <c r="G35" s="2"/>
    </row>
    <row r="37" spans="2:7">
      <c r="B37">
        <v>0</v>
      </c>
      <c r="C37">
        <v>99778</v>
      </c>
      <c r="D37">
        <v>906</v>
      </c>
      <c r="E37">
        <v>8.9984505979102906E-3</v>
      </c>
      <c r="F37">
        <v>100684</v>
      </c>
      <c r="G37">
        <v>5</v>
      </c>
    </row>
  </sheetData>
  <mergeCells count="4">
    <mergeCell ref="G3:G9"/>
    <mergeCell ref="G11:G18"/>
    <mergeCell ref="G20:G26"/>
    <mergeCell ref="G28:G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AMJIND</vt:lpstr>
      <vt:lpstr>GRINST</vt:lpstr>
      <vt:lpstr>HHDFMX</vt:lpstr>
      <vt:lpstr>PEFNTVTY</vt:lpstr>
      <vt:lpstr>ADTIND</vt:lpstr>
      <vt:lpstr>ADTOCC</vt:lpstr>
    </vt:vector>
  </TitlesOfParts>
  <Company>CFA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Poloni</dc:creator>
  <cp:lastModifiedBy>Pablo Poloni</cp:lastModifiedBy>
  <dcterms:created xsi:type="dcterms:W3CDTF">2013-07-02T17:16:58Z</dcterms:created>
  <dcterms:modified xsi:type="dcterms:W3CDTF">2013-07-03T19:07:20Z</dcterms:modified>
</cp:coreProperties>
</file>