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o.guajardoo/Documents/VS Code Studio/Python VS/ws4bs/"/>
    </mc:Choice>
  </mc:AlternateContent>
  <xr:revisionPtr revIDLastSave="0" documentId="13_ncr:1_{557E5487-6A95-A441-850D-57398C58DB28}" xr6:coauthVersionLast="47" xr6:coauthVersionMax="47" xr10:uidLastSave="{00000000-0000-0000-0000-000000000000}"/>
  <bookViews>
    <workbookView xWindow="25600" yWindow="-1600" windowWidth="25600" windowHeight="15540" activeTab="1" xr2:uid="{3B3CC03A-2253-1D44-8331-9410B1DF1BCE}"/>
  </bookViews>
  <sheets>
    <sheet name="Sheet1" sheetId="1" r:id="rId1"/>
    <sheet name="por vendedor" sheetId="3" r:id="rId2"/>
    <sheet name="Sheet2" sheetId="2" r:id="rId3"/>
  </sheets>
  <definedNames>
    <definedName name="_xlnm._FilterDatabase" localSheetId="1" hidden="1">'por vendedor'!$A$2:$F$50</definedName>
    <definedName name="_xlnm._FilterDatabase" localSheetId="0" hidden="1">Sheet1!$A$1:$F$1</definedName>
    <definedName name="_xlnm._FilterDatabase" localSheetId="2" hidden="1">Sheet2!$A$2:$F$50</definedName>
    <definedName name="_xlchart.v1.0" hidden="1">'por vendedor'!$D$14:$D$16</definedName>
    <definedName name="_xlchart.v1.1" hidden="1">'por vendedor'!$D$26:$D$36</definedName>
    <definedName name="_xlchart.v1.10" hidden="1">'por vendedor'!$D$14:$D$16</definedName>
    <definedName name="_xlchart.v1.11" hidden="1">'por vendedor'!$D$26:$D$36</definedName>
    <definedName name="_xlchart.v1.12" hidden="1">'por vendedor'!$D$37:$D$50</definedName>
    <definedName name="_xlchart.v1.13" hidden="1">'por vendedor'!$E$14:$E$16</definedName>
    <definedName name="_xlchart.v1.14" hidden="1">'por vendedor'!$D$14:$D$16</definedName>
    <definedName name="_xlchart.v1.15" hidden="1">'por vendedor'!$D$26:$D$36</definedName>
    <definedName name="_xlchart.v1.16" hidden="1">'por vendedor'!$D$37:$D$50</definedName>
    <definedName name="_xlchart.v1.17" hidden="1">'por vendedor'!$E$14:$E$16</definedName>
    <definedName name="_xlchart.v1.18" hidden="1">Sheet2!$C$3:$C$50</definedName>
    <definedName name="_xlchart.v1.19" hidden="1">Sheet2!$D$3:$D$50</definedName>
    <definedName name="_xlchart.v1.2" hidden="1">'por vendedor'!$D$37:$D$50</definedName>
    <definedName name="_xlchart.v1.3" hidden="1">'por vendedor'!$E$14:$E$16</definedName>
    <definedName name="_xlchart.v1.4" hidden="1">'por vendedor'!$C$3:$C$50</definedName>
    <definedName name="_xlchart.v1.5" hidden="1">'por vendedor'!$D$3:$D$50</definedName>
    <definedName name="_xlchart.v1.6" hidden="1">'por vendedor'!$D$14:$D$16</definedName>
    <definedName name="_xlchart.v1.7" hidden="1">'por vendedor'!$D$26:$D$36</definedName>
    <definedName name="_xlchart.v1.8" hidden="1">'por vendedor'!$D$37:$D$50</definedName>
    <definedName name="_xlchart.v1.9" hidden="1">'por vendedor'!$E$14:$E$16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27" i="1" s="1"/>
  <c r="C6" i="1"/>
  <c r="B6" i="1" s="1"/>
  <c r="C12" i="1"/>
  <c r="B12" i="1" s="1"/>
  <c r="C28" i="1"/>
  <c r="B28" i="1" s="1"/>
  <c r="D28" i="1" s="1"/>
  <c r="E28" i="1" s="1"/>
  <c r="C2" i="1"/>
  <c r="B2" i="1" s="1"/>
  <c r="C29" i="1"/>
  <c r="B29" i="1" s="1"/>
  <c r="C13" i="1"/>
  <c r="B13" i="1" s="1"/>
  <c r="C19" i="1"/>
  <c r="B19" i="1" s="1"/>
  <c r="C7" i="1"/>
  <c r="B7" i="1" s="1"/>
  <c r="C8" i="1"/>
  <c r="B8" i="1" s="1"/>
  <c r="C15" i="1"/>
  <c r="B15" i="1" s="1"/>
  <c r="C26" i="1"/>
  <c r="B26" i="1" s="1"/>
  <c r="C20" i="1"/>
  <c r="B20" i="1" s="1"/>
  <c r="C10" i="1"/>
  <c r="B10" i="1" s="1"/>
  <c r="C24" i="1"/>
  <c r="B24" i="1" s="1"/>
  <c r="C30" i="1"/>
  <c r="B30" i="1" s="1"/>
  <c r="C11" i="1"/>
  <c r="B11" i="1" s="1"/>
  <c r="C9" i="1"/>
  <c r="B9" i="1" s="1"/>
  <c r="C16" i="1"/>
  <c r="B16" i="1" s="1"/>
  <c r="C21" i="1"/>
  <c r="B21" i="1" s="1"/>
  <c r="C4" i="1"/>
  <c r="B4" i="1" s="1"/>
  <c r="C25" i="1"/>
  <c r="B25" i="1" s="1"/>
  <c r="C17" i="1"/>
  <c r="B17" i="1" s="1"/>
  <c r="C22" i="1"/>
  <c r="B22" i="1" s="1"/>
  <c r="C14" i="1"/>
  <c r="B14" i="1" s="1"/>
  <c r="C31" i="1"/>
  <c r="B31" i="1" s="1"/>
  <c r="C32" i="1"/>
  <c r="B32" i="1" s="1"/>
  <c r="C18" i="1"/>
  <c r="B18" i="1" s="1"/>
  <c r="C5" i="1"/>
  <c r="B5" i="1" s="1"/>
  <c r="C3" i="1"/>
  <c r="B3" i="1" s="1"/>
  <c r="C33" i="1"/>
  <c r="B33" i="1" s="1"/>
  <c r="C23" i="1"/>
  <c r="B23" i="1" s="1"/>
  <c r="D23" i="1" l="1"/>
  <c r="E23" i="1" s="1"/>
  <c r="D21" i="1"/>
  <c r="E21" i="1" s="1"/>
  <c r="D12" i="1"/>
  <c r="E12" i="1" s="1"/>
  <c r="D18" i="1"/>
  <c r="E18" i="1" s="1"/>
  <c r="D26" i="1"/>
  <c r="E26" i="1" s="1"/>
  <c r="D19" i="1"/>
  <c r="E19" i="1" s="1"/>
  <c r="D17" i="1"/>
  <c r="E17" i="1" s="1"/>
  <c r="D24" i="1"/>
  <c r="E24" i="1" s="1"/>
  <c r="D13" i="1"/>
  <c r="E13" i="1" s="1"/>
  <c r="D3" i="1"/>
  <c r="E3" i="1" s="1"/>
  <c r="D31" i="1"/>
  <c r="E31" i="1" s="1"/>
  <c r="D25" i="1"/>
  <c r="E25" i="1" s="1"/>
  <c r="D9" i="1"/>
  <c r="E9" i="1" s="1"/>
  <c r="D10" i="1"/>
  <c r="E10" i="1" s="1"/>
  <c r="D8" i="1"/>
  <c r="E8" i="1" s="1"/>
  <c r="D29" i="1"/>
  <c r="E29" i="1" s="1"/>
  <c r="D6" i="1"/>
  <c r="E6" i="1" s="1"/>
  <c r="D22" i="1"/>
  <c r="E22" i="1" s="1"/>
  <c r="D30" i="1"/>
  <c r="E30" i="1" s="1"/>
  <c r="D33" i="1"/>
  <c r="E33" i="1" s="1"/>
  <c r="D32" i="1"/>
  <c r="E32" i="1" s="1"/>
  <c r="D16" i="1"/>
  <c r="E16" i="1" s="1"/>
  <c r="D15" i="1"/>
  <c r="E15" i="1" s="1"/>
  <c r="D5" i="1"/>
  <c r="E5" i="1" s="1"/>
  <c r="D14" i="1"/>
  <c r="E14" i="1" s="1"/>
  <c r="D4" i="1"/>
  <c r="E4" i="1" s="1"/>
  <c r="D11" i="1"/>
  <c r="E11" i="1" s="1"/>
  <c r="D20" i="1"/>
  <c r="E20" i="1" s="1"/>
  <c r="D7" i="1"/>
  <c r="E7" i="1" s="1"/>
  <c r="D2" i="1"/>
  <c r="E2" i="1" s="1"/>
  <c r="D27" i="1"/>
  <c r="E27" i="1" s="1"/>
</calcChain>
</file>

<file path=xl/sharedStrings.xml><?xml version="1.0" encoding="utf-8"?>
<sst xmlns="http://schemas.openxmlformats.org/spreadsheetml/2006/main" count="241" uniqueCount="76">
  <si>
    <r>
      <t>ACURA</t>
    </r>
    <r>
      <rPr>
        <b/>
        <sz val="11"/>
        <color rgb="FF238582"/>
        <rFont val="Arial"/>
        <family val="2"/>
      </rPr>
      <t> (3)</t>
    </r>
  </si>
  <si>
    <r>
      <t>ALFA ROMEO</t>
    </r>
    <r>
      <rPr>
        <b/>
        <sz val="11"/>
        <color rgb="FF238582"/>
        <rFont val="Arial"/>
        <family val="2"/>
      </rPr>
      <t> (1)</t>
    </r>
  </si>
  <si>
    <r>
      <t>AUDI</t>
    </r>
    <r>
      <rPr>
        <b/>
        <sz val="11"/>
        <color rgb="FF238582"/>
        <rFont val="Arial"/>
        <family val="2"/>
      </rPr>
      <t> (37)</t>
    </r>
  </si>
  <si>
    <r>
      <t>BMW</t>
    </r>
    <r>
      <rPr>
        <b/>
        <sz val="11"/>
        <color rgb="FF238582"/>
        <rFont val="Arial"/>
        <family val="2"/>
      </rPr>
      <t> (26)</t>
    </r>
  </si>
  <si>
    <r>
      <t>CADILLAC</t>
    </r>
    <r>
      <rPr>
        <b/>
        <sz val="11"/>
        <color rgb="FF238582"/>
        <rFont val="Arial"/>
        <family val="2"/>
      </rPr>
      <t> (1)</t>
    </r>
  </si>
  <si>
    <r>
      <t>CHEVROLET</t>
    </r>
    <r>
      <rPr>
        <b/>
        <sz val="11"/>
        <color rgb="FF238582"/>
        <rFont val="Arial"/>
        <family val="2"/>
      </rPr>
      <t> (89)</t>
    </r>
  </si>
  <si>
    <r>
      <t>CHRYSLER</t>
    </r>
    <r>
      <rPr>
        <b/>
        <sz val="11"/>
        <color rgb="FF238582"/>
        <rFont val="Arial"/>
        <family val="2"/>
      </rPr>
      <t> (1)</t>
    </r>
  </si>
  <si>
    <r>
      <t>DODGE</t>
    </r>
    <r>
      <rPr>
        <b/>
        <sz val="11"/>
        <color rgb="FF238582"/>
        <rFont val="Arial"/>
        <family val="2"/>
      </rPr>
      <t> (19)</t>
    </r>
  </si>
  <si>
    <r>
      <t>FIAT</t>
    </r>
    <r>
      <rPr>
        <b/>
        <sz val="11"/>
        <color rgb="FF238582"/>
        <rFont val="Arial"/>
        <family val="2"/>
      </rPr>
      <t> (6)</t>
    </r>
  </si>
  <si>
    <r>
      <t>FORD</t>
    </r>
    <r>
      <rPr>
        <b/>
        <sz val="11"/>
        <color rgb="FF238582"/>
        <rFont val="Arial"/>
        <family val="2"/>
      </rPr>
      <t> (36)</t>
    </r>
  </si>
  <si>
    <r>
      <t>HONDA</t>
    </r>
    <r>
      <rPr>
        <b/>
        <sz val="11"/>
        <color rgb="FF238582"/>
        <rFont val="Arial"/>
        <family val="2"/>
      </rPr>
      <t> (31)</t>
    </r>
  </si>
  <si>
    <r>
      <t>HYUNDAI</t>
    </r>
    <r>
      <rPr>
        <b/>
        <sz val="11"/>
        <color rgb="FF238582"/>
        <rFont val="Arial"/>
        <family val="2"/>
      </rPr>
      <t> (9)</t>
    </r>
  </si>
  <si>
    <r>
      <t>INFINITI</t>
    </r>
    <r>
      <rPr>
        <b/>
        <sz val="11"/>
        <color rgb="FF238582"/>
        <rFont val="Arial"/>
        <family val="2"/>
      </rPr>
      <t> (2)</t>
    </r>
  </si>
  <si>
    <r>
      <t>JAGUAR</t>
    </r>
    <r>
      <rPr>
        <b/>
        <sz val="11"/>
        <color rgb="FF238582"/>
        <rFont val="Arial"/>
        <family val="2"/>
      </rPr>
      <t> (5)</t>
    </r>
  </si>
  <si>
    <r>
      <t>KIA</t>
    </r>
    <r>
      <rPr>
        <b/>
        <sz val="11"/>
        <color rgb="FF238582"/>
        <rFont val="Arial"/>
        <family val="2"/>
      </rPr>
      <t> (30)</t>
    </r>
  </si>
  <si>
    <r>
      <t>LINCOLN</t>
    </r>
    <r>
      <rPr>
        <b/>
        <sz val="11"/>
        <color rgb="FF238582"/>
        <rFont val="Arial"/>
        <family val="2"/>
      </rPr>
      <t> (3)</t>
    </r>
  </si>
  <si>
    <r>
      <t>MASERATI</t>
    </r>
    <r>
      <rPr>
        <b/>
        <sz val="11"/>
        <color rgb="FF238582"/>
        <rFont val="Arial"/>
        <family val="2"/>
      </rPr>
      <t> (1)</t>
    </r>
  </si>
  <si>
    <r>
      <t>MAZDA</t>
    </r>
    <r>
      <rPr>
        <b/>
        <sz val="11"/>
        <color rgb="FF238582"/>
        <rFont val="Arial"/>
        <family val="2"/>
      </rPr>
      <t> (29)</t>
    </r>
  </si>
  <si>
    <r>
      <t>MERCEDES BENZ</t>
    </r>
    <r>
      <rPr>
        <b/>
        <sz val="11"/>
        <color rgb="FF238582"/>
        <rFont val="Arial"/>
        <family val="2"/>
      </rPr>
      <t> (31)</t>
    </r>
  </si>
  <si>
    <r>
      <t>MINI</t>
    </r>
    <r>
      <rPr>
        <b/>
        <sz val="11"/>
        <color rgb="FF238582"/>
        <rFont val="Arial"/>
        <family val="2"/>
      </rPr>
      <t> (9)</t>
    </r>
  </si>
  <si>
    <r>
      <t>MITSUBISHI</t>
    </r>
    <r>
      <rPr>
        <b/>
        <sz val="11"/>
        <color rgb="FF238582"/>
        <rFont val="Arial"/>
        <family val="2"/>
      </rPr>
      <t> (4)</t>
    </r>
  </si>
  <si>
    <r>
      <t>NISSAN</t>
    </r>
    <r>
      <rPr>
        <b/>
        <sz val="11"/>
        <color rgb="FF238582"/>
        <rFont val="Arial"/>
        <family val="2"/>
      </rPr>
      <t> (75)</t>
    </r>
  </si>
  <si>
    <r>
      <t>PEUGEOT</t>
    </r>
    <r>
      <rPr>
        <b/>
        <sz val="11"/>
        <color rgb="FF238582"/>
        <rFont val="Arial"/>
        <family val="2"/>
      </rPr>
      <t> (3)</t>
    </r>
  </si>
  <si>
    <r>
      <t>PORSCHE</t>
    </r>
    <r>
      <rPr>
        <b/>
        <sz val="11"/>
        <color rgb="FF238582"/>
        <rFont val="Arial"/>
        <family val="2"/>
      </rPr>
      <t> (8)</t>
    </r>
  </si>
  <si>
    <r>
      <t>RENAULT</t>
    </r>
    <r>
      <rPr>
        <b/>
        <sz val="11"/>
        <color rgb="FF238582"/>
        <rFont val="Arial"/>
        <family val="2"/>
      </rPr>
      <t> (4)</t>
    </r>
  </si>
  <si>
    <r>
      <t>SEAT</t>
    </r>
    <r>
      <rPr>
        <b/>
        <sz val="11"/>
        <color rgb="FF238582"/>
        <rFont val="Arial"/>
        <family val="2"/>
      </rPr>
      <t> (12)</t>
    </r>
  </si>
  <si>
    <r>
      <t>SMART</t>
    </r>
    <r>
      <rPr>
        <b/>
        <sz val="11"/>
        <color rgb="FF238582"/>
        <rFont val="Arial"/>
        <family val="2"/>
      </rPr>
      <t> (1)</t>
    </r>
  </si>
  <si>
    <r>
      <t>SUBARU</t>
    </r>
    <r>
      <rPr>
        <b/>
        <sz val="11"/>
        <color rgb="FF238582"/>
        <rFont val="Arial"/>
        <family val="2"/>
      </rPr>
      <t> (1)</t>
    </r>
  </si>
  <si>
    <r>
      <t>SUZUKI</t>
    </r>
    <r>
      <rPr>
        <b/>
        <sz val="11"/>
        <color rgb="FF238582"/>
        <rFont val="Arial"/>
        <family val="2"/>
      </rPr>
      <t> (7)</t>
    </r>
  </si>
  <si>
    <r>
      <t>TOYOTA</t>
    </r>
    <r>
      <rPr>
        <b/>
        <sz val="11"/>
        <color rgb="FF238582"/>
        <rFont val="Arial"/>
        <family val="2"/>
      </rPr>
      <t> (41)</t>
    </r>
  </si>
  <si>
    <r>
      <t>VOLKSWAGEN</t>
    </r>
    <r>
      <rPr>
        <b/>
        <sz val="11"/>
        <color rgb="FF238582"/>
        <rFont val="Arial"/>
        <family val="2"/>
      </rPr>
      <t> (77)</t>
    </r>
  </si>
  <si>
    <r>
      <t>VOLVO</t>
    </r>
    <r>
      <rPr>
        <b/>
        <sz val="11"/>
        <color rgb="FF238582"/>
        <rFont val="Arial"/>
        <family val="2"/>
      </rPr>
      <t> (1)</t>
    </r>
  </si>
  <si>
    <t>Marca</t>
  </si>
  <si>
    <t>Cant</t>
  </si>
  <si>
    <t>Cant Int</t>
  </si>
  <si>
    <t>Modelo</t>
  </si>
  <si>
    <t>Año</t>
  </si>
  <si>
    <t>Precio</t>
  </si>
  <si>
    <t>Link</t>
  </si>
  <si>
    <t>Ibiza 5D Blitz</t>
  </si>
  <si>
    <t>https://www.avisosdeocasion.com/Detalle-Avisos.aspx?SeccionAvisos2=Busqueda&amp;SeccionAvisos=Busqueda&amp;PlazaBusqueda=2&amp;ClaveAviso=31366502&amp;Plaza=2&amp;n=Buqeuda-por-Palabra&amp;Imagenes=8&amp;NumClasif=0&amp;NumSubClasif=35&amp;ChbFoto=0&amp;chkDesc=1&amp;palabra=ibiza&amp;ChbVideo=0&amp;OrderTmp=2&amp;txtagrupados1=&amp;fotosempleos=1</t>
  </si>
  <si>
    <t>IBIZA Style Urban Plus</t>
  </si>
  <si>
    <t>IBIZA REFERENCE</t>
  </si>
  <si>
    <t>IBIZA SC FR</t>
  </si>
  <si>
    <t>IBIZA</t>
  </si>
  <si>
    <t>IBIZA 5D STYLE REFERENCE</t>
  </si>
  <si>
    <t>IBIZA ITECH</t>
  </si>
  <si>
    <t>IBIZA 5D Xcellence</t>
  </si>
  <si>
    <t xml:space="preserve">Ibiza Style </t>
  </si>
  <si>
    <t>Style coupe</t>
  </si>
  <si>
    <t>fr coupe</t>
  </si>
  <si>
    <t>fr</t>
  </si>
  <si>
    <t>kavak</t>
  </si>
  <si>
    <t>Style 1.2T</t>
  </si>
  <si>
    <t>Ibza Style 1.2T</t>
  </si>
  <si>
    <t>Seat Style 1.2T</t>
  </si>
  <si>
    <t>Style Connect 1.6I</t>
  </si>
  <si>
    <t>Ibiza Blitz 1.6l</t>
  </si>
  <si>
    <t>Ibiza Style 1.6l</t>
  </si>
  <si>
    <t>Style 1.6l</t>
  </si>
  <si>
    <t>elnorte</t>
  </si>
  <si>
    <t>Fuente</t>
  </si>
  <si>
    <t>ID</t>
  </si>
  <si>
    <t>mercadolibre</t>
  </si>
  <si>
    <t>fr coupe 1.4</t>
  </si>
  <si>
    <t>2.0 Style Mt Coupe</t>
  </si>
  <si>
    <t>Ibiza Reference 5p Mt</t>
  </si>
  <si>
    <t>Ibiza 2.0 Sytle Plus</t>
  </si>
  <si>
    <t>1.2 Turbi Blitz</t>
  </si>
  <si>
    <t>5p reference 2.0</t>
  </si>
  <si>
    <t>1.2 Fr Turbo</t>
  </si>
  <si>
    <t>Ibiza Reference 2.0</t>
  </si>
  <si>
    <t>Reference 2.0</t>
  </si>
  <si>
    <t>Ibiza 2.0 Lts Std Blitz</t>
  </si>
  <si>
    <t>ibiza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</si>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</sst>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238582"/>
      <name val="Arial"/>
      <family val="2"/>
    </font>
    <font>
      <b/>
      <sz val="12"/>
      <color theme="1"/>
      <name val="Lato Regular"/>
    </font>
    <font>
      <sz val="12"/>
      <color theme="1"/>
      <name val="Lato Regular"/>
    </font>
    <font>
      <sz val="13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Facebook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'por vendedor'!$D$14:$D$36</c:f>
              <c:numCache>
                <c:formatCode>"$"#,##0.00</c:formatCode>
                <c:ptCount val="13"/>
                <c:pt idx="0">
                  <c:v>72000</c:v>
                </c:pt>
                <c:pt idx="1">
                  <c:v>90000</c:v>
                </c:pt>
                <c:pt idx="2">
                  <c:v>100000</c:v>
                </c:pt>
                <c:pt idx="3">
                  <c:v>108000</c:v>
                </c:pt>
                <c:pt idx="4">
                  <c:v>125000</c:v>
                </c:pt>
                <c:pt idx="5">
                  <c:v>135000</c:v>
                </c:pt>
                <c:pt idx="6">
                  <c:v>138000</c:v>
                </c:pt>
                <c:pt idx="7">
                  <c:v>139500</c:v>
                </c:pt>
                <c:pt idx="8">
                  <c:v>140000</c:v>
                </c:pt>
                <c:pt idx="9">
                  <c:v>145000</c:v>
                </c:pt>
                <c:pt idx="10">
                  <c:v>149900</c:v>
                </c:pt>
                <c:pt idx="11">
                  <c:v>149900</c:v>
                </c:pt>
                <c:pt idx="12">
                  <c:v>165000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B47-9A28-123D10F0473C}"/>
            </c:ext>
          </c:extLst>
        </c:ser>
        <c:ser>
          <c:idx val="1"/>
          <c:order val="1"/>
          <c:tx>
            <c:v>Kavak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 vendedor'!$D$37:$D$39</c:f>
              <c:numCache>
                <c:formatCode>"$"#,##0.00</c:formatCode>
                <c:ptCount val="3"/>
                <c:pt idx="0">
                  <c:v>163999</c:v>
                </c:pt>
                <c:pt idx="1">
                  <c:v>189999</c:v>
                </c:pt>
                <c:pt idx="2">
                  <c:v>214999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4-4B47-9A28-123D10F0473C}"/>
            </c:ext>
          </c:extLst>
        </c:ser>
        <c:ser>
          <c:idx val="2"/>
          <c:order val="2"/>
          <c:tx>
            <c:v>Mercadolibre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'por vendedor'!$D$40:$D$50</c:f>
              <c:numCache>
                <c:formatCode>"$"#,##0.00</c:formatCode>
                <c:ptCount val="10"/>
                <c:pt idx="0">
                  <c:v>96000</c:v>
                </c:pt>
                <c:pt idx="1">
                  <c:v>124000</c:v>
                </c:pt>
                <c:pt idx="2">
                  <c:v>134900</c:v>
                </c:pt>
                <c:pt idx="3">
                  <c:v>140500</c:v>
                </c:pt>
                <c:pt idx="4">
                  <c:v>145000</c:v>
                </c:pt>
                <c:pt idx="5">
                  <c:v>146900</c:v>
                </c:pt>
                <c:pt idx="6">
                  <c:v>148999</c:v>
                </c:pt>
                <c:pt idx="7">
                  <c:v>149000</c:v>
                </c:pt>
                <c:pt idx="8">
                  <c:v>163999</c:v>
                </c:pt>
                <c:pt idx="9">
                  <c:v>189999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4-4B47-9A28-123D10F0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268144"/>
        <c:axId val="1582044176"/>
      </c:lineChart>
      <c:catAx>
        <c:axId val="16302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82044176"/>
        <c:crosses val="autoZero"/>
        <c:auto val="1"/>
        <c:lblAlgn val="ctr"/>
        <c:lblOffset val="100"/>
        <c:noMultiLvlLbl val="0"/>
      </c:catAx>
      <c:valAx>
        <c:axId val="15820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3026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boxWhisker" uniqueId="{AC54356A-5984-4143-911E-C2842AB91E12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659423</xdr:colOff>
      <xdr:row>1</xdr:row>
      <xdr:rowOff>157285</xdr:rowOff>
    </xdr:from>
    <xdr:to>
      <xdr:col>12</xdr:col>
      <xdr:colOff>249115</xdr:colOff>
      <xdr:row>36</xdr:row>
      <xdr:rowOff>28331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D1FE4-B040-44D7-9633-26EBDB5D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307730</xdr:colOff>
      <xdr:row>9</xdr:row>
      <xdr:rowOff>176823</xdr:rowOff>
    </xdr:from>
    <xdr:to>
      <xdr:col>13</xdr:col>
      <xdr:colOff>595922</xdr:colOff>
      <xdr:row>34</xdr:row>
      <xdr:rowOff>68385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818D0B5-5C62-CE30-5EC0-BE4B7513B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0730" y="406400"/>
              <a:ext cx="6066692" cy="2303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2C28-5733-8A41-B96D-72461831505B}">
  <dimension ref="A1:F33"/>
  <sheetViews>
    <sheetView workbookViewId="0">
      <selection activeCell="E2" sqref="E2"/>
    </sheetView>
  </sheetViews>
  <sheetFormatPr baseColWidth="10" defaultRowHeight="16"/>
  <cols>
    <col min="1" max="1" width="20.6640625" style="2" bestFit="1" customWidth="1"/>
    <col min="2" max="5" width="10.83203125" style="3"/>
  </cols>
  <sheetData>
    <row r="1" spans="1:6">
      <c r="A1" s="2" t="s">
        <v>32</v>
      </c>
      <c r="E1" s="3" t="s">
        <v>33</v>
      </c>
      <c r="F1" t="s">
        <v>34</v>
      </c>
    </row>
    <row r="2" spans="1:6">
      <c r="A2" s="1" t="s">
        <v>5</v>
      </c>
      <c r="B2" s="3" t="str">
        <f t="shared" ref="B2:B33" si="0">RIGHT(A2,(LEN(A2)-C2))</f>
        <v>89)</v>
      </c>
      <c r="C2" s="3">
        <f t="shared" ref="C2:C33" si="1">FIND("(",A2)</f>
        <v>11</v>
      </c>
      <c r="D2" s="3">
        <f t="shared" ref="D2:D33" si="2">FIND(")",B2)</f>
        <v>3</v>
      </c>
      <c r="E2" s="4" t="str">
        <f t="shared" ref="E2:E33" si="3">LEFT(B2,D2-1)</f>
        <v>89</v>
      </c>
      <c r="F2" s="5">
        <v>89</v>
      </c>
    </row>
    <row r="3" spans="1:6">
      <c r="A3" s="1" t="s">
        <v>30</v>
      </c>
      <c r="B3" s="3" t="str">
        <f t="shared" si="0"/>
        <v>77)</v>
      </c>
      <c r="C3" s="3">
        <f t="shared" si="1"/>
        <v>12</v>
      </c>
      <c r="D3" s="3">
        <f t="shared" si="2"/>
        <v>3</v>
      </c>
      <c r="E3" s="4" t="str">
        <f t="shared" si="3"/>
        <v>77</v>
      </c>
      <c r="F3" s="5">
        <v>77</v>
      </c>
    </row>
    <row r="4" spans="1:6">
      <c r="A4" s="1" t="s">
        <v>21</v>
      </c>
      <c r="B4" s="3" t="str">
        <f t="shared" si="0"/>
        <v>75)</v>
      </c>
      <c r="C4" s="3">
        <f t="shared" si="1"/>
        <v>8</v>
      </c>
      <c r="D4" s="3">
        <f t="shared" si="2"/>
        <v>3</v>
      </c>
      <c r="E4" s="4" t="str">
        <f t="shared" si="3"/>
        <v>75</v>
      </c>
      <c r="F4" s="5">
        <v>75</v>
      </c>
    </row>
    <row r="5" spans="1:6">
      <c r="A5" s="1" t="s">
        <v>29</v>
      </c>
      <c r="B5" s="3" t="str">
        <f t="shared" si="0"/>
        <v>41)</v>
      </c>
      <c r="C5" s="3">
        <f t="shared" si="1"/>
        <v>8</v>
      </c>
      <c r="D5" s="3">
        <f t="shared" si="2"/>
        <v>3</v>
      </c>
      <c r="E5" s="4" t="str">
        <f t="shared" si="3"/>
        <v>41</v>
      </c>
      <c r="F5" s="5">
        <v>41</v>
      </c>
    </row>
    <row r="6" spans="1:6">
      <c r="A6" s="1" t="s">
        <v>2</v>
      </c>
      <c r="B6" s="3" t="str">
        <f t="shared" si="0"/>
        <v>37)</v>
      </c>
      <c r="C6" s="3">
        <f t="shared" si="1"/>
        <v>6</v>
      </c>
      <c r="D6" s="3">
        <f t="shared" si="2"/>
        <v>3</v>
      </c>
      <c r="E6" s="4" t="str">
        <f t="shared" si="3"/>
        <v>37</v>
      </c>
      <c r="F6" s="5">
        <v>37</v>
      </c>
    </row>
    <row r="7" spans="1:6">
      <c r="A7" s="1" t="s">
        <v>9</v>
      </c>
      <c r="B7" s="3" t="str">
        <f t="shared" si="0"/>
        <v>36)</v>
      </c>
      <c r="C7" s="3">
        <f t="shared" si="1"/>
        <v>6</v>
      </c>
      <c r="D7" s="3">
        <f t="shared" si="2"/>
        <v>3</v>
      </c>
      <c r="E7" s="4" t="str">
        <f t="shared" si="3"/>
        <v>36</v>
      </c>
      <c r="F7" s="5">
        <v>36</v>
      </c>
    </row>
    <row r="8" spans="1:6">
      <c r="A8" s="1" t="s">
        <v>10</v>
      </c>
      <c r="B8" s="3" t="str">
        <f t="shared" si="0"/>
        <v>31)</v>
      </c>
      <c r="C8" s="3">
        <f t="shared" si="1"/>
        <v>7</v>
      </c>
      <c r="D8" s="3">
        <f t="shared" si="2"/>
        <v>3</v>
      </c>
      <c r="E8" s="4" t="str">
        <f t="shared" si="3"/>
        <v>31</v>
      </c>
      <c r="F8" s="5">
        <v>31</v>
      </c>
    </row>
    <row r="9" spans="1:6">
      <c r="A9" s="1" t="s">
        <v>18</v>
      </c>
      <c r="B9" s="3" t="str">
        <f t="shared" si="0"/>
        <v>31)</v>
      </c>
      <c r="C9" s="3">
        <f t="shared" si="1"/>
        <v>15</v>
      </c>
      <c r="D9" s="3">
        <f t="shared" si="2"/>
        <v>3</v>
      </c>
      <c r="E9" s="4" t="str">
        <f t="shared" si="3"/>
        <v>31</v>
      </c>
      <c r="F9" s="5">
        <v>31</v>
      </c>
    </row>
    <row r="10" spans="1:6">
      <c r="A10" s="1" t="s">
        <v>14</v>
      </c>
      <c r="B10" s="3" t="str">
        <f t="shared" si="0"/>
        <v>30)</v>
      </c>
      <c r="C10" s="3">
        <f t="shared" si="1"/>
        <v>5</v>
      </c>
      <c r="D10" s="3">
        <f t="shared" si="2"/>
        <v>3</v>
      </c>
      <c r="E10" s="4" t="str">
        <f t="shared" si="3"/>
        <v>30</v>
      </c>
      <c r="F10" s="5">
        <v>30</v>
      </c>
    </row>
    <row r="11" spans="1:6">
      <c r="A11" s="1" t="s">
        <v>17</v>
      </c>
      <c r="B11" s="3" t="str">
        <f t="shared" si="0"/>
        <v>29)</v>
      </c>
      <c r="C11" s="3">
        <f t="shared" si="1"/>
        <v>7</v>
      </c>
      <c r="D11" s="3">
        <f t="shared" si="2"/>
        <v>3</v>
      </c>
      <c r="E11" s="4" t="str">
        <f t="shared" si="3"/>
        <v>29</v>
      </c>
      <c r="F11" s="5">
        <v>29</v>
      </c>
    </row>
    <row r="12" spans="1:6">
      <c r="A12" s="1" t="s">
        <v>3</v>
      </c>
      <c r="B12" s="3" t="str">
        <f t="shared" si="0"/>
        <v>26)</v>
      </c>
      <c r="C12" s="3">
        <f t="shared" si="1"/>
        <v>5</v>
      </c>
      <c r="D12" s="3">
        <f t="shared" si="2"/>
        <v>3</v>
      </c>
      <c r="E12" s="4" t="str">
        <f t="shared" si="3"/>
        <v>26</v>
      </c>
      <c r="F12" s="5">
        <v>26</v>
      </c>
    </row>
    <row r="13" spans="1:6">
      <c r="A13" s="1" t="s">
        <v>7</v>
      </c>
      <c r="B13" s="3" t="str">
        <f t="shared" si="0"/>
        <v>19)</v>
      </c>
      <c r="C13" s="3">
        <f t="shared" si="1"/>
        <v>7</v>
      </c>
      <c r="D13" s="3">
        <f t="shared" si="2"/>
        <v>3</v>
      </c>
      <c r="E13" s="4" t="str">
        <f t="shared" si="3"/>
        <v>19</v>
      </c>
      <c r="F13" s="5">
        <v>19</v>
      </c>
    </row>
    <row r="14" spans="1:6">
      <c r="A14" s="1" t="s">
        <v>25</v>
      </c>
      <c r="B14" s="3" t="str">
        <f t="shared" si="0"/>
        <v>12)</v>
      </c>
      <c r="C14" s="3">
        <f t="shared" si="1"/>
        <v>6</v>
      </c>
      <c r="D14" s="3">
        <f t="shared" si="2"/>
        <v>3</v>
      </c>
      <c r="E14" s="4" t="str">
        <f t="shared" si="3"/>
        <v>12</v>
      </c>
      <c r="F14" s="5">
        <v>12</v>
      </c>
    </row>
    <row r="15" spans="1:6">
      <c r="A15" s="1" t="s">
        <v>11</v>
      </c>
      <c r="B15" s="3" t="str">
        <f t="shared" si="0"/>
        <v>9)</v>
      </c>
      <c r="C15" s="3">
        <f t="shared" si="1"/>
        <v>9</v>
      </c>
      <c r="D15" s="3">
        <f t="shared" si="2"/>
        <v>2</v>
      </c>
      <c r="E15" s="4" t="str">
        <f t="shared" si="3"/>
        <v>9</v>
      </c>
      <c r="F15" s="5">
        <v>9</v>
      </c>
    </row>
    <row r="16" spans="1:6">
      <c r="A16" s="1" t="s">
        <v>19</v>
      </c>
      <c r="B16" s="3" t="str">
        <f t="shared" si="0"/>
        <v>9)</v>
      </c>
      <c r="C16" s="3">
        <f t="shared" si="1"/>
        <v>6</v>
      </c>
      <c r="D16" s="3">
        <f t="shared" si="2"/>
        <v>2</v>
      </c>
      <c r="E16" s="4" t="str">
        <f t="shared" si="3"/>
        <v>9</v>
      </c>
      <c r="F16" s="5">
        <v>9</v>
      </c>
    </row>
    <row r="17" spans="1:6">
      <c r="A17" s="1" t="s">
        <v>23</v>
      </c>
      <c r="B17" s="3" t="str">
        <f t="shared" si="0"/>
        <v>8)</v>
      </c>
      <c r="C17" s="3">
        <f t="shared" si="1"/>
        <v>9</v>
      </c>
      <c r="D17" s="3">
        <f t="shared" si="2"/>
        <v>2</v>
      </c>
      <c r="E17" s="4" t="str">
        <f t="shared" si="3"/>
        <v>8</v>
      </c>
      <c r="F17" s="5">
        <v>8</v>
      </c>
    </row>
    <row r="18" spans="1:6">
      <c r="A18" s="1" t="s">
        <v>28</v>
      </c>
      <c r="B18" s="3" t="str">
        <f t="shared" si="0"/>
        <v>7)</v>
      </c>
      <c r="C18" s="3">
        <f t="shared" si="1"/>
        <v>8</v>
      </c>
      <c r="D18" s="3">
        <f t="shared" si="2"/>
        <v>2</v>
      </c>
      <c r="E18" s="4" t="str">
        <f t="shared" si="3"/>
        <v>7</v>
      </c>
      <c r="F18" s="5">
        <v>7</v>
      </c>
    </row>
    <row r="19" spans="1:6">
      <c r="A19" s="1" t="s">
        <v>8</v>
      </c>
      <c r="B19" s="3" t="str">
        <f t="shared" si="0"/>
        <v>6)</v>
      </c>
      <c r="C19" s="3">
        <f t="shared" si="1"/>
        <v>6</v>
      </c>
      <c r="D19" s="3">
        <f t="shared" si="2"/>
        <v>2</v>
      </c>
      <c r="E19" s="4" t="str">
        <f t="shared" si="3"/>
        <v>6</v>
      </c>
      <c r="F19" s="5">
        <v>6</v>
      </c>
    </row>
    <row r="20" spans="1:6">
      <c r="A20" s="1" t="s">
        <v>13</v>
      </c>
      <c r="B20" s="3" t="str">
        <f t="shared" si="0"/>
        <v>5)</v>
      </c>
      <c r="C20" s="3">
        <f t="shared" si="1"/>
        <v>8</v>
      </c>
      <c r="D20" s="3">
        <f t="shared" si="2"/>
        <v>2</v>
      </c>
      <c r="E20" s="4" t="str">
        <f t="shared" si="3"/>
        <v>5</v>
      </c>
      <c r="F20" s="5">
        <v>5</v>
      </c>
    </row>
    <row r="21" spans="1:6">
      <c r="A21" s="1" t="s">
        <v>20</v>
      </c>
      <c r="B21" s="3" t="str">
        <f t="shared" si="0"/>
        <v>4)</v>
      </c>
      <c r="C21" s="3">
        <f t="shared" si="1"/>
        <v>12</v>
      </c>
      <c r="D21" s="3">
        <f t="shared" si="2"/>
        <v>2</v>
      </c>
      <c r="E21" s="4" t="str">
        <f t="shared" si="3"/>
        <v>4</v>
      </c>
      <c r="F21" s="5">
        <v>4</v>
      </c>
    </row>
    <row r="22" spans="1:6">
      <c r="A22" s="1" t="s">
        <v>24</v>
      </c>
      <c r="B22" s="3" t="str">
        <f t="shared" si="0"/>
        <v>4)</v>
      </c>
      <c r="C22" s="3">
        <f t="shared" si="1"/>
        <v>9</v>
      </c>
      <c r="D22" s="3">
        <f t="shared" si="2"/>
        <v>2</v>
      </c>
      <c r="E22" s="4" t="str">
        <f t="shared" si="3"/>
        <v>4</v>
      </c>
      <c r="F22" s="5">
        <v>4</v>
      </c>
    </row>
    <row r="23" spans="1:6">
      <c r="A23" s="1" t="s">
        <v>0</v>
      </c>
      <c r="B23" s="3" t="str">
        <f t="shared" si="0"/>
        <v>3)</v>
      </c>
      <c r="C23" s="3">
        <f t="shared" si="1"/>
        <v>7</v>
      </c>
      <c r="D23" s="3">
        <f t="shared" si="2"/>
        <v>2</v>
      </c>
      <c r="E23" s="4" t="str">
        <f t="shared" si="3"/>
        <v>3</v>
      </c>
      <c r="F23" s="5">
        <v>3</v>
      </c>
    </row>
    <row r="24" spans="1:6">
      <c r="A24" s="1" t="s">
        <v>15</v>
      </c>
      <c r="B24" s="3" t="str">
        <f t="shared" si="0"/>
        <v>3)</v>
      </c>
      <c r="C24" s="3">
        <f t="shared" si="1"/>
        <v>9</v>
      </c>
      <c r="D24" s="3">
        <f t="shared" si="2"/>
        <v>2</v>
      </c>
      <c r="E24" s="4" t="str">
        <f t="shared" si="3"/>
        <v>3</v>
      </c>
      <c r="F24" s="5">
        <v>3</v>
      </c>
    </row>
    <row r="25" spans="1:6">
      <c r="A25" s="1" t="s">
        <v>22</v>
      </c>
      <c r="B25" s="3" t="str">
        <f t="shared" si="0"/>
        <v>3)</v>
      </c>
      <c r="C25" s="3">
        <f t="shared" si="1"/>
        <v>9</v>
      </c>
      <c r="D25" s="3">
        <f t="shared" si="2"/>
        <v>2</v>
      </c>
      <c r="E25" s="4" t="str">
        <f t="shared" si="3"/>
        <v>3</v>
      </c>
      <c r="F25" s="5">
        <v>3</v>
      </c>
    </row>
    <row r="26" spans="1:6">
      <c r="A26" s="1" t="s">
        <v>12</v>
      </c>
      <c r="B26" s="3" t="str">
        <f t="shared" si="0"/>
        <v>2)</v>
      </c>
      <c r="C26" s="3">
        <f t="shared" si="1"/>
        <v>10</v>
      </c>
      <c r="D26" s="3">
        <f t="shared" si="2"/>
        <v>2</v>
      </c>
      <c r="E26" s="4" t="str">
        <f t="shared" si="3"/>
        <v>2</v>
      </c>
      <c r="F26" s="5">
        <v>2</v>
      </c>
    </row>
    <row r="27" spans="1:6">
      <c r="A27" s="1" t="s">
        <v>1</v>
      </c>
      <c r="B27" s="3" t="str">
        <f t="shared" si="0"/>
        <v>1)</v>
      </c>
      <c r="C27" s="3">
        <f t="shared" si="1"/>
        <v>12</v>
      </c>
      <c r="D27" s="3">
        <f t="shared" si="2"/>
        <v>2</v>
      </c>
      <c r="E27" s="4" t="str">
        <f t="shared" si="3"/>
        <v>1</v>
      </c>
      <c r="F27" s="5">
        <v>1</v>
      </c>
    </row>
    <row r="28" spans="1:6">
      <c r="A28" s="1" t="s">
        <v>4</v>
      </c>
      <c r="B28" s="3" t="str">
        <f t="shared" si="0"/>
        <v>1)</v>
      </c>
      <c r="C28" s="3">
        <f t="shared" si="1"/>
        <v>10</v>
      </c>
      <c r="D28" s="3">
        <f t="shared" si="2"/>
        <v>2</v>
      </c>
      <c r="E28" s="4" t="str">
        <f t="shared" si="3"/>
        <v>1</v>
      </c>
      <c r="F28" s="5">
        <v>1</v>
      </c>
    </row>
    <row r="29" spans="1:6">
      <c r="A29" s="1" t="s">
        <v>6</v>
      </c>
      <c r="B29" s="3" t="str">
        <f t="shared" si="0"/>
        <v>1)</v>
      </c>
      <c r="C29" s="3">
        <f t="shared" si="1"/>
        <v>10</v>
      </c>
      <c r="D29" s="3">
        <f t="shared" si="2"/>
        <v>2</v>
      </c>
      <c r="E29" s="4" t="str">
        <f t="shared" si="3"/>
        <v>1</v>
      </c>
      <c r="F29" s="5">
        <v>1</v>
      </c>
    </row>
    <row r="30" spans="1:6">
      <c r="A30" s="1" t="s">
        <v>16</v>
      </c>
      <c r="B30" s="3" t="str">
        <f t="shared" si="0"/>
        <v>1)</v>
      </c>
      <c r="C30" s="3">
        <f t="shared" si="1"/>
        <v>10</v>
      </c>
      <c r="D30" s="3">
        <f t="shared" si="2"/>
        <v>2</v>
      </c>
      <c r="E30" s="4" t="str">
        <f t="shared" si="3"/>
        <v>1</v>
      </c>
      <c r="F30" s="5">
        <v>1</v>
      </c>
    </row>
    <row r="31" spans="1:6">
      <c r="A31" s="1" t="s">
        <v>26</v>
      </c>
      <c r="B31" s="3" t="str">
        <f t="shared" si="0"/>
        <v>1)</v>
      </c>
      <c r="C31" s="3">
        <f t="shared" si="1"/>
        <v>7</v>
      </c>
      <c r="D31" s="3">
        <f t="shared" si="2"/>
        <v>2</v>
      </c>
      <c r="E31" s="4" t="str">
        <f t="shared" si="3"/>
        <v>1</v>
      </c>
      <c r="F31" s="5">
        <v>1</v>
      </c>
    </row>
    <row r="32" spans="1:6">
      <c r="A32" s="1" t="s">
        <v>27</v>
      </c>
      <c r="B32" s="3" t="str">
        <f t="shared" si="0"/>
        <v>1)</v>
      </c>
      <c r="C32" s="3">
        <f t="shared" si="1"/>
        <v>8</v>
      </c>
      <c r="D32" s="3">
        <f t="shared" si="2"/>
        <v>2</v>
      </c>
      <c r="E32" s="4" t="str">
        <f t="shared" si="3"/>
        <v>1</v>
      </c>
      <c r="F32" s="5">
        <v>1</v>
      </c>
    </row>
    <row r="33" spans="1:6">
      <c r="A33" s="1" t="s">
        <v>31</v>
      </c>
      <c r="B33" s="3" t="str">
        <f t="shared" si="0"/>
        <v>1)</v>
      </c>
      <c r="C33" s="3">
        <f t="shared" si="1"/>
        <v>7</v>
      </c>
      <c r="D33" s="3">
        <f t="shared" si="2"/>
        <v>2</v>
      </c>
      <c r="E33" s="4" t="str">
        <f t="shared" si="3"/>
        <v>1</v>
      </c>
      <c r="F33" s="5">
        <v>1</v>
      </c>
    </row>
  </sheetData>
  <autoFilter ref="A1:F1" xr:uid="{69B62C28-5733-8A41-B96D-72461831505B}">
    <sortState xmlns:xlrd2="http://schemas.microsoft.com/office/spreadsheetml/2017/richdata2" ref="A2:F33">
      <sortCondition descending="1"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EA10-D0C5-7F43-BE7F-E45A1CEF0E41}">
  <sheetPr filterMode="1"/>
  <dimension ref="A2:F50"/>
  <sheetViews>
    <sheetView tabSelected="1" topLeftCell="C1" zoomScale="130" zoomScaleNormal="130" workbookViewId="0">
      <selection activeCell="J43" sqref="J43"/>
    </sheetView>
  </sheetViews>
  <sheetFormatPr baseColWidth="10" defaultRowHeight="16"/>
  <cols>
    <col min="1" max="1" width="10.83203125" style="6"/>
    <col min="2" max="2" width="23.33203125" style="6" customWidth="1"/>
    <col min="3" max="3" width="23.33203125" style="8" customWidth="1"/>
    <col min="4" max="4" width="23.33203125" style="10" customWidth="1"/>
    <col min="5" max="5" width="23.33203125" style="6" hidden="1" customWidth="1"/>
    <col min="6" max="16384" width="10.83203125" style="6"/>
  </cols>
  <sheetData>
    <row r="2" spans="1:6">
      <c r="A2" s="7" t="s">
        <v>62</v>
      </c>
      <c r="B2" s="7" t="s">
        <v>35</v>
      </c>
      <c r="C2" s="9" t="s">
        <v>36</v>
      </c>
      <c r="D2" s="9" t="s">
        <v>37</v>
      </c>
      <c r="E2" s="7" t="s">
        <v>38</v>
      </c>
      <c r="F2" s="7" t="s">
        <v>61</v>
      </c>
    </row>
    <row r="3" spans="1:6" hidden="1">
      <c r="A3" s="6">
        <v>1</v>
      </c>
      <c r="B3" s="6" t="s">
        <v>39</v>
      </c>
      <c r="C3" s="8">
        <v>2011</v>
      </c>
      <c r="D3" s="10">
        <v>119000</v>
      </c>
      <c r="E3" s="6" t="s">
        <v>40</v>
      </c>
      <c r="F3" s="6" t="s">
        <v>60</v>
      </c>
    </row>
    <row r="4" spans="1:6" ht="17" hidden="1">
      <c r="A4" s="6">
        <v>2</v>
      </c>
      <c r="B4" s="11" t="s">
        <v>41</v>
      </c>
      <c r="C4" s="8">
        <v>2019</v>
      </c>
      <c r="D4" s="10">
        <v>309000</v>
      </c>
      <c r="F4" s="6" t="s">
        <v>60</v>
      </c>
    </row>
    <row r="5" spans="1:6" hidden="1">
      <c r="A5" s="6">
        <v>3</v>
      </c>
      <c r="B5" s="6" t="s">
        <v>42</v>
      </c>
      <c r="C5" s="8">
        <v>2018</v>
      </c>
      <c r="D5" s="10">
        <v>239000</v>
      </c>
      <c r="F5" s="6" t="s">
        <v>60</v>
      </c>
    </row>
    <row r="6" spans="1:6" hidden="1">
      <c r="A6" s="6">
        <v>4</v>
      </c>
      <c r="B6" s="6" t="s">
        <v>43</v>
      </c>
      <c r="C6" s="8">
        <v>2018</v>
      </c>
      <c r="D6" s="10">
        <v>297000</v>
      </c>
      <c r="F6" s="6" t="s">
        <v>60</v>
      </c>
    </row>
    <row r="7" spans="1:6" hidden="1">
      <c r="A7" s="6">
        <v>5</v>
      </c>
      <c r="B7" s="6" t="s">
        <v>41</v>
      </c>
      <c r="C7" s="8">
        <v>2015</v>
      </c>
      <c r="D7" s="10">
        <v>173000</v>
      </c>
      <c r="F7" s="6" t="s">
        <v>60</v>
      </c>
    </row>
    <row r="8" spans="1:6" hidden="1">
      <c r="A8" s="6">
        <v>6</v>
      </c>
      <c r="B8" s="6" t="s">
        <v>44</v>
      </c>
      <c r="C8" s="8">
        <v>2014</v>
      </c>
      <c r="D8" s="10">
        <v>152000</v>
      </c>
      <c r="F8" s="6" t="s">
        <v>60</v>
      </c>
    </row>
    <row r="9" spans="1:6" hidden="1">
      <c r="A9" s="6">
        <v>7</v>
      </c>
      <c r="B9" s="6" t="s">
        <v>44</v>
      </c>
      <c r="C9" s="8">
        <v>2019</v>
      </c>
      <c r="D9" s="10">
        <v>275000</v>
      </c>
      <c r="F9" s="6" t="s">
        <v>60</v>
      </c>
    </row>
    <row r="10" spans="1:6" hidden="1">
      <c r="A10" s="6">
        <v>8</v>
      </c>
      <c r="B10" s="6" t="s">
        <v>45</v>
      </c>
      <c r="C10" s="8">
        <v>2017</v>
      </c>
      <c r="D10" s="10">
        <v>190000</v>
      </c>
      <c r="F10" s="6" t="s">
        <v>60</v>
      </c>
    </row>
    <row r="11" spans="1:6" hidden="1">
      <c r="A11" s="6">
        <v>9</v>
      </c>
      <c r="B11" s="6" t="s">
        <v>46</v>
      </c>
      <c r="C11" s="8">
        <v>2014</v>
      </c>
      <c r="D11" s="10">
        <v>169500</v>
      </c>
      <c r="F11" s="6" t="s">
        <v>60</v>
      </c>
    </row>
    <row r="12" spans="1:6" hidden="1">
      <c r="A12" s="6">
        <v>10</v>
      </c>
      <c r="B12" s="6" t="s">
        <v>47</v>
      </c>
      <c r="C12" s="8">
        <v>2020</v>
      </c>
      <c r="D12" s="10">
        <v>298000</v>
      </c>
      <c r="F12" s="6" t="s">
        <v>60</v>
      </c>
    </row>
    <row r="13" spans="1:6" hidden="1">
      <c r="A13" s="6">
        <v>11</v>
      </c>
      <c r="B13" s="6" t="s">
        <v>48</v>
      </c>
      <c r="C13" s="8">
        <v>2021</v>
      </c>
      <c r="D13" s="10">
        <v>295000</v>
      </c>
      <c r="F13" s="6" t="s">
        <v>60</v>
      </c>
    </row>
    <row r="14" spans="1:6">
      <c r="A14" s="6">
        <v>41</v>
      </c>
      <c r="B14" s="6" t="s">
        <v>74</v>
      </c>
      <c r="C14" s="8">
        <v>2013</v>
      </c>
      <c r="D14" s="10">
        <v>72000</v>
      </c>
      <c r="F14" s="6" t="s">
        <v>75</v>
      </c>
    </row>
    <row r="15" spans="1:6">
      <c r="A15" s="6">
        <v>35</v>
      </c>
      <c r="B15" s="6" t="s">
        <v>74</v>
      </c>
      <c r="C15" s="8">
        <v>2013</v>
      </c>
      <c r="D15" s="10">
        <v>90000</v>
      </c>
      <c r="F15" s="6" t="s">
        <v>75</v>
      </c>
    </row>
    <row r="16" spans="1:6">
      <c r="A16" s="6">
        <v>46</v>
      </c>
      <c r="B16" s="6" t="s">
        <v>74</v>
      </c>
      <c r="C16" s="8">
        <v>2013</v>
      </c>
      <c r="D16" s="10">
        <v>100000</v>
      </c>
      <c r="F16" s="6" t="s">
        <v>75</v>
      </c>
    </row>
    <row r="17" spans="1:6">
      <c r="A17" s="6">
        <v>37</v>
      </c>
      <c r="B17" s="6" t="s">
        <v>74</v>
      </c>
      <c r="C17" s="8">
        <v>2013</v>
      </c>
      <c r="D17" s="10">
        <v>108000</v>
      </c>
      <c r="F17" s="6" t="s">
        <v>75</v>
      </c>
    </row>
    <row r="18" spans="1:6">
      <c r="A18" s="6">
        <v>48</v>
      </c>
      <c r="B18" s="6" t="s">
        <v>74</v>
      </c>
      <c r="C18" s="8">
        <v>2013</v>
      </c>
      <c r="D18" s="10">
        <v>125000</v>
      </c>
      <c r="F18" s="6" t="s">
        <v>75</v>
      </c>
    </row>
    <row r="19" spans="1:6">
      <c r="A19" s="6">
        <v>36</v>
      </c>
      <c r="B19" s="6" t="s">
        <v>74</v>
      </c>
      <c r="C19" s="8">
        <v>2013</v>
      </c>
      <c r="D19" s="10">
        <v>135000</v>
      </c>
      <c r="F19" s="6" t="s">
        <v>75</v>
      </c>
    </row>
    <row r="20" spans="1:6">
      <c r="A20" s="6">
        <v>39</v>
      </c>
      <c r="B20" s="6" t="s">
        <v>74</v>
      </c>
      <c r="C20" s="8">
        <v>2013</v>
      </c>
      <c r="D20" s="10">
        <v>138000</v>
      </c>
      <c r="F20" s="6" t="s">
        <v>75</v>
      </c>
    </row>
    <row r="21" spans="1:6">
      <c r="A21" s="6">
        <v>40</v>
      </c>
      <c r="B21" s="6" t="s">
        <v>74</v>
      </c>
      <c r="C21" s="8">
        <v>2013</v>
      </c>
      <c r="D21" s="10">
        <v>139500</v>
      </c>
      <c r="F21" s="6" t="s">
        <v>75</v>
      </c>
    </row>
    <row r="22" spans="1:6">
      <c r="A22" s="6">
        <v>38</v>
      </c>
      <c r="B22" s="6" t="s">
        <v>74</v>
      </c>
      <c r="C22" s="8">
        <v>2013</v>
      </c>
      <c r="D22" s="10">
        <v>140000</v>
      </c>
      <c r="F22" s="6" t="s">
        <v>75</v>
      </c>
    </row>
    <row r="23" spans="1:6">
      <c r="A23" s="6">
        <v>43</v>
      </c>
      <c r="B23" s="6" t="s">
        <v>74</v>
      </c>
      <c r="C23" s="8">
        <v>2013</v>
      </c>
      <c r="D23" s="10">
        <v>145000</v>
      </c>
      <c r="F23" s="6" t="s">
        <v>75</v>
      </c>
    </row>
    <row r="24" spans="1:6">
      <c r="A24" s="6">
        <v>44</v>
      </c>
      <c r="B24" s="6" t="s">
        <v>74</v>
      </c>
      <c r="C24" s="8">
        <v>2013</v>
      </c>
      <c r="D24" s="10">
        <v>149900</v>
      </c>
      <c r="F24" s="6" t="s">
        <v>75</v>
      </c>
    </row>
    <row r="25" spans="1:6">
      <c r="A25" s="6">
        <v>47</v>
      </c>
      <c r="B25" s="6" t="s">
        <v>74</v>
      </c>
      <c r="C25" s="8">
        <v>2013</v>
      </c>
      <c r="D25" s="10">
        <v>149900</v>
      </c>
      <c r="F25" s="6" t="s">
        <v>75</v>
      </c>
    </row>
    <row r="26" spans="1:6">
      <c r="A26" s="6">
        <v>42</v>
      </c>
      <c r="B26" s="6" t="s">
        <v>74</v>
      </c>
      <c r="C26" s="8">
        <v>2013</v>
      </c>
      <c r="D26" s="10">
        <v>165000</v>
      </c>
      <c r="F26" s="6" t="s">
        <v>75</v>
      </c>
    </row>
    <row r="27" spans="1:6" hidden="1">
      <c r="A27" s="6">
        <v>45</v>
      </c>
      <c r="B27" s="6" t="s">
        <v>74</v>
      </c>
      <c r="C27" s="8">
        <v>2014</v>
      </c>
      <c r="D27" s="10">
        <v>160000</v>
      </c>
      <c r="F27" s="6" t="s">
        <v>75</v>
      </c>
    </row>
    <row r="28" spans="1:6" hidden="1">
      <c r="A28" s="6">
        <v>15</v>
      </c>
      <c r="B28" s="6" t="s">
        <v>53</v>
      </c>
      <c r="C28" s="8">
        <v>2014</v>
      </c>
      <c r="D28" s="10">
        <v>177999</v>
      </c>
      <c r="F28" s="6" t="s">
        <v>52</v>
      </c>
    </row>
    <row r="29" spans="1:6" hidden="1">
      <c r="A29" s="6">
        <v>16</v>
      </c>
      <c r="B29" s="6" t="s">
        <v>54</v>
      </c>
      <c r="C29" s="8">
        <v>2015</v>
      </c>
      <c r="D29" s="10">
        <v>199999</v>
      </c>
      <c r="F29" s="6" t="s">
        <v>52</v>
      </c>
    </row>
    <row r="30" spans="1:6" hidden="1">
      <c r="A30" s="6">
        <v>17</v>
      </c>
      <c r="B30" s="6" t="s">
        <v>55</v>
      </c>
      <c r="C30" s="8">
        <v>2015</v>
      </c>
      <c r="D30" s="10">
        <v>193999</v>
      </c>
      <c r="F30" s="6" t="s">
        <v>52</v>
      </c>
    </row>
    <row r="31" spans="1:6" hidden="1">
      <c r="A31" s="6">
        <v>18</v>
      </c>
      <c r="B31" s="6" t="s">
        <v>56</v>
      </c>
      <c r="C31" s="8">
        <v>2016</v>
      </c>
      <c r="D31" s="10">
        <v>201999</v>
      </c>
      <c r="F31" s="6" t="s">
        <v>52</v>
      </c>
    </row>
    <row r="32" spans="1:6" hidden="1">
      <c r="A32" s="6">
        <v>19</v>
      </c>
      <c r="B32" s="6" t="s">
        <v>56</v>
      </c>
      <c r="C32" s="8">
        <v>2016</v>
      </c>
      <c r="D32" s="10">
        <v>229999</v>
      </c>
      <c r="F32" s="6" t="s">
        <v>52</v>
      </c>
    </row>
    <row r="33" spans="1:6" hidden="1">
      <c r="A33" s="6">
        <v>20</v>
      </c>
      <c r="B33" s="6" t="s">
        <v>57</v>
      </c>
      <c r="C33" s="8">
        <v>2016</v>
      </c>
      <c r="D33" s="10">
        <v>199999</v>
      </c>
      <c r="F33" s="6" t="s">
        <v>52</v>
      </c>
    </row>
    <row r="34" spans="1:6" hidden="1">
      <c r="A34" s="6">
        <v>21</v>
      </c>
      <c r="B34" s="6" t="s">
        <v>58</v>
      </c>
      <c r="C34" s="8">
        <v>2016</v>
      </c>
      <c r="D34" s="10">
        <v>212999</v>
      </c>
      <c r="F34" s="6" t="s">
        <v>52</v>
      </c>
    </row>
    <row r="35" spans="1:6" hidden="1">
      <c r="A35" s="6">
        <v>22</v>
      </c>
      <c r="B35" s="6" t="s">
        <v>56</v>
      </c>
      <c r="C35" s="8">
        <v>2016</v>
      </c>
      <c r="D35" s="10">
        <v>217999</v>
      </c>
      <c r="F35" s="6" t="s">
        <v>52</v>
      </c>
    </row>
    <row r="36" spans="1:6" hidden="1">
      <c r="A36" s="6">
        <v>23</v>
      </c>
      <c r="B36" s="6" t="s">
        <v>59</v>
      </c>
      <c r="C36" s="8">
        <v>2016</v>
      </c>
      <c r="D36" s="10">
        <v>220999</v>
      </c>
      <c r="F36" s="6" t="s">
        <v>52</v>
      </c>
    </row>
    <row r="37" spans="1:6">
      <c r="A37" s="6">
        <v>12</v>
      </c>
      <c r="B37" s="6" t="s">
        <v>49</v>
      </c>
      <c r="C37" s="8">
        <v>2013</v>
      </c>
      <c r="D37" s="10">
        <v>163999</v>
      </c>
      <c r="F37" s="6" t="s">
        <v>52</v>
      </c>
    </row>
    <row r="38" spans="1:6">
      <c r="A38" s="6">
        <v>14</v>
      </c>
      <c r="B38" s="6" t="s">
        <v>51</v>
      </c>
      <c r="C38" s="8">
        <v>2013</v>
      </c>
      <c r="D38" s="10">
        <v>189999</v>
      </c>
      <c r="F38" s="6" t="s">
        <v>52</v>
      </c>
    </row>
    <row r="39" spans="1:6">
      <c r="A39" s="6">
        <v>13</v>
      </c>
      <c r="B39" s="6" t="s">
        <v>50</v>
      </c>
      <c r="C39" s="8">
        <v>2013</v>
      </c>
      <c r="D39" s="10">
        <v>214999</v>
      </c>
      <c r="F39" s="6" t="s">
        <v>52</v>
      </c>
    </row>
    <row r="40" spans="1:6" hidden="1">
      <c r="A40" s="6">
        <v>26</v>
      </c>
      <c r="B40" s="6" t="s">
        <v>66</v>
      </c>
      <c r="C40" s="8">
        <v>2015</v>
      </c>
      <c r="D40" s="10">
        <v>169900</v>
      </c>
      <c r="F40" s="6" t="s">
        <v>63</v>
      </c>
    </row>
    <row r="41" spans="1:6">
      <c r="A41" s="6">
        <v>32</v>
      </c>
      <c r="B41" s="6" t="s">
        <v>71</v>
      </c>
      <c r="C41" s="8">
        <v>2013</v>
      </c>
      <c r="D41" s="10">
        <v>96000</v>
      </c>
      <c r="F41" s="6" t="s">
        <v>63</v>
      </c>
    </row>
    <row r="42" spans="1:6">
      <c r="A42" s="6">
        <v>33</v>
      </c>
      <c r="B42" s="6" t="s">
        <v>72</v>
      </c>
      <c r="C42" s="8">
        <v>2013</v>
      </c>
      <c r="D42" s="10">
        <v>124000</v>
      </c>
      <c r="F42" s="6" t="s">
        <v>63</v>
      </c>
    </row>
    <row r="43" spans="1:6">
      <c r="A43" s="6">
        <v>24</v>
      </c>
      <c r="B43" s="6" t="s">
        <v>64</v>
      </c>
      <c r="C43" s="8">
        <v>2013</v>
      </c>
      <c r="D43" s="10">
        <v>134900</v>
      </c>
      <c r="F43" s="6" t="s">
        <v>63</v>
      </c>
    </row>
    <row r="44" spans="1:6">
      <c r="A44" s="6">
        <v>34</v>
      </c>
      <c r="B44" s="6" t="s">
        <v>73</v>
      </c>
      <c r="C44" s="8">
        <v>2013</v>
      </c>
      <c r="D44" s="10">
        <v>140500</v>
      </c>
      <c r="F44" s="6" t="s">
        <v>63</v>
      </c>
    </row>
    <row r="45" spans="1:6">
      <c r="A45" s="6">
        <v>27</v>
      </c>
      <c r="B45" s="6" t="s">
        <v>67</v>
      </c>
      <c r="C45" s="8">
        <v>2013</v>
      </c>
      <c r="D45" s="10">
        <v>145000</v>
      </c>
      <c r="F45" s="6" t="s">
        <v>63</v>
      </c>
    </row>
    <row r="46" spans="1:6">
      <c r="A46" s="6">
        <v>28</v>
      </c>
      <c r="B46" s="6" t="s">
        <v>68</v>
      </c>
      <c r="C46" s="8">
        <v>2013</v>
      </c>
      <c r="D46" s="10">
        <v>146900</v>
      </c>
      <c r="F46" s="6" t="s">
        <v>63</v>
      </c>
    </row>
    <row r="47" spans="1:6">
      <c r="A47" s="6">
        <v>29</v>
      </c>
      <c r="B47" s="6" t="s">
        <v>69</v>
      </c>
      <c r="C47" s="8">
        <v>2013</v>
      </c>
      <c r="D47" s="10">
        <v>148999</v>
      </c>
      <c r="F47" s="6" t="s">
        <v>63</v>
      </c>
    </row>
    <row r="48" spans="1:6">
      <c r="A48" s="6">
        <v>30</v>
      </c>
      <c r="B48" s="6" t="s">
        <v>65</v>
      </c>
      <c r="C48" s="8">
        <v>2013</v>
      </c>
      <c r="D48" s="10">
        <v>149000</v>
      </c>
      <c r="F48" s="6" t="s">
        <v>63</v>
      </c>
    </row>
    <row r="49" spans="1:6">
      <c r="A49" s="6">
        <v>25</v>
      </c>
      <c r="B49" s="6" t="s">
        <v>65</v>
      </c>
      <c r="C49" s="8">
        <v>2013</v>
      </c>
      <c r="D49" s="10">
        <v>163999</v>
      </c>
      <c r="F49" s="6" t="s">
        <v>63</v>
      </c>
    </row>
    <row r="50" spans="1:6">
      <c r="A50" s="6">
        <v>31</v>
      </c>
      <c r="B50" s="6" t="s">
        <v>70</v>
      </c>
      <c r="C50" s="8">
        <v>2013</v>
      </c>
      <c r="D50" s="10">
        <v>189999</v>
      </c>
      <c r="F50" s="6" t="s">
        <v>63</v>
      </c>
    </row>
  </sheetData>
  <autoFilter ref="A2:F50" xr:uid="{51F5B38B-E3E0-9645-8CD9-B8671112CBB1}">
    <filterColumn colId="2">
      <filters>
        <filter val="2013"/>
      </filters>
    </filterColumn>
    <sortState xmlns:xlrd2="http://schemas.microsoft.com/office/spreadsheetml/2017/richdata2" ref="A3:F50">
      <sortCondition ref="F2:F5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B38B-E3E0-9645-8CD9-B8671112CBB1}">
  <sheetPr filterMode="1"/>
  <dimension ref="A2:F50"/>
  <sheetViews>
    <sheetView zoomScale="130" zoomScaleNormal="130" workbookViewId="0">
      <selection activeCell="D14" sqref="D14"/>
    </sheetView>
  </sheetViews>
  <sheetFormatPr baseColWidth="10" defaultRowHeight="16"/>
  <cols>
    <col min="1" max="1" width="10.83203125" style="6"/>
    <col min="2" max="2" width="23.33203125" style="6" customWidth="1"/>
    <col min="3" max="3" width="23.33203125" style="8" customWidth="1"/>
    <col min="4" max="4" width="23.33203125" style="10" customWidth="1"/>
    <col min="5" max="5" width="23.33203125" style="6" customWidth="1"/>
    <col min="6" max="16384" width="10.83203125" style="6"/>
  </cols>
  <sheetData>
    <row r="2" spans="1:6">
      <c r="A2" s="7" t="s">
        <v>62</v>
      </c>
      <c r="B2" s="7" t="s">
        <v>35</v>
      </c>
      <c r="C2" s="9" t="s">
        <v>36</v>
      </c>
      <c r="D2" s="9" t="s">
        <v>37</v>
      </c>
      <c r="E2" s="7" t="s">
        <v>38</v>
      </c>
      <c r="F2" s="7" t="s">
        <v>61</v>
      </c>
    </row>
    <row r="3" spans="1:6" hidden="1">
      <c r="A3" s="6">
        <v>1</v>
      </c>
      <c r="B3" s="6" t="s">
        <v>39</v>
      </c>
      <c r="C3" s="8">
        <v>2011</v>
      </c>
      <c r="D3" s="10">
        <v>119000</v>
      </c>
      <c r="E3" s="6" t="s">
        <v>40</v>
      </c>
      <c r="F3" s="6" t="s">
        <v>60</v>
      </c>
    </row>
    <row r="4" spans="1:6" ht="17" hidden="1">
      <c r="A4" s="6">
        <v>2</v>
      </c>
      <c r="B4" s="11" t="s">
        <v>41</v>
      </c>
      <c r="C4" s="8">
        <v>2019</v>
      </c>
      <c r="D4" s="10">
        <v>309000</v>
      </c>
      <c r="F4" s="6" t="s">
        <v>60</v>
      </c>
    </row>
    <row r="5" spans="1:6" hidden="1">
      <c r="A5" s="6">
        <v>3</v>
      </c>
      <c r="B5" s="6" t="s">
        <v>42</v>
      </c>
      <c r="C5" s="8">
        <v>2018</v>
      </c>
      <c r="D5" s="10">
        <v>239000</v>
      </c>
      <c r="F5" s="6" t="s">
        <v>60</v>
      </c>
    </row>
    <row r="6" spans="1:6" hidden="1">
      <c r="A6" s="6">
        <v>4</v>
      </c>
      <c r="B6" s="6" t="s">
        <v>43</v>
      </c>
      <c r="C6" s="8">
        <v>2018</v>
      </c>
      <c r="D6" s="10">
        <v>297000</v>
      </c>
      <c r="F6" s="6" t="s">
        <v>60</v>
      </c>
    </row>
    <row r="7" spans="1:6" hidden="1">
      <c r="A7" s="6">
        <v>5</v>
      </c>
      <c r="B7" s="6" t="s">
        <v>41</v>
      </c>
      <c r="C7" s="8">
        <v>2015</v>
      </c>
      <c r="D7" s="10">
        <v>173000</v>
      </c>
      <c r="F7" s="6" t="s">
        <v>60</v>
      </c>
    </row>
    <row r="8" spans="1:6" hidden="1">
      <c r="A8" s="6">
        <v>6</v>
      </c>
      <c r="B8" s="6" t="s">
        <v>44</v>
      </c>
      <c r="C8" s="8">
        <v>2014</v>
      </c>
      <c r="D8" s="10">
        <v>152000</v>
      </c>
      <c r="F8" s="6" t="s">
        <v>60</v>
      </c>
    </row>
    <row r="9" spans="1:6" hidden="1">
      <c r="A9" s="6">
        <v>7</v>
      </c>
      <c r="B9" s="6" t="s">
        <v>44</v>
      </c>
      <c r="C9" s="8">
        <v>2019</v>
      </c>
      <c r="D9" s="10">
        <v>275000</v>
      </c>
      <c r="F9" s="6" t="s">
        <v>60</v>
      </c>
    </row>
    <row r="10" spans="1:6" hidden="1">
      <c r="A10" s="6">
        <v>8</v>
      </c>
      <c r="B10" s="6" t="s">
        <v>45</v>
      </c>
      <c r="C10" s="8">
        <v>2017</v>
      </c>
      <c r="D10" s="10">
        <v>190000</v>
      </c>
      <c r="F10" s="6" t="s">
        <v>60</v>
      </c>
    </row>
    <row r="11" spans="1:6" hidden="1">
      <c r="A11" s="6">
        <v>9</v>
      </c>
      <c r="B11" s="6" t="s">
        <v>46</v>
      </c>
      <c r="C11" s="8">
        <v>2014</v>
      </c>
      <c r="D11" s="10">
        <v>169500</v>
      </c>
      <c r="F11" s="6" t="s">
        <v>60</v>
      </c>
    </row>
    <row r="12" spans="1:6" hidden="1">
      <c r="A12" s="6">
        <v>10</v>
      </c>
      <c r="B12" s="6" t="s">
        <v>47</v>
      </c>
      <c r="C12" s="8">
        <v>2020</v>
      </c>
      <c r="D12" s="10">
        <v>298000</v>
      </c>
      <c r="F12" s="6" t="s">
        <v>60</v>
      </c>
    </row>
    <row r="13" spans="1:6" hidden="1">
      <c r="A13" s="6">
        <v>11</v>
      </c>
      <c r="B13" s="6" t="s">
        <v>48</v>
      </c>
      <c r="C13" s="8">
        <v>2021</v>
      </c>
      <c r="D13" s="10">
        <v>295000</v>
      </c>
      <c r="F13" s="6" t="s">
        <v>60</v>
      </c>
    </row>
    <row r="14" spans="1:6">
      <c r="A14" s="6">
        <v>12</v>
      </c>
      <c r="B14" s="6" t="s">
        <v>49</v>
      </c>
      <c r="C14" s="8">
        <v>2013</v>
      </c>
      <c r="D14" s="10">
        <v>163999</v>
      </c>
      <c r="F14" s="6" t="s">
        <v>52</v>
      </c>
    </row>
    <row r="15" spans="1:6">
      <c r="A15" s="6">
        <v>13</v>
      </c>
      <c r="B15" s="6" t="s">
        <v>50</v>
      </c>
      <c r="C15" s="8">
        <v>2013</v>
      </c>
      <c r="D15" s="10">
        <v>214999</v>
      </c>
      <c r="F15" s="6" t="s">
        <v>52</v>
      </c>
    </row>
    <row r="16" spans="1:6">
      <c r="A16" s="6">
        <v>14</v>
      </c>
      <c r="B16" s="6" t="s">
        <v>51</v>
      </c>
      <c r="C16" s="8">
        <v>2013</v>
      </c>
      <c r="D16" s="10">
        <v>189999</v>
      </c>
      <c r="F16" s="6" t="s">
        <v>52</v>
      </c>
    </row>
    <row r="17" spans="1:6" hidden="1">
      <c r="A17" s="6">
        <v>15</v>
      </c>
      <c r="B17" s="6" t="s">
        <v>53</v>
      </c>
      <c r="C17" s="8">
        <v>2014</v>
      </c>
      <c r="D17" s="10">
        <v>177999</v>
      </c>
      <c r="F17" s="6" t="s">
        <v>52</v>
      </c>
    </row>
    <row r="18" spans="1:6" hidden="1">
      <c r="A18" s="6">
        <v>16</v>
      </c>
      <c r="B18" s="6" t="s">
        <v>54</v>
      </c>
      <c r="C18" s="8">
        <v>2015</v>
      </c>
      <c r="D18" s="10">
        <v>199999</v>
      </c>
      <c r="F18" s="6" t="s">
        <v>52</v>
      </c>
    </row>
    <row r="19" spans="1:6" hidden="1">
      <c r="A19" s="6">
        <v>17</v>
      </c>
      <c r="B19" s="6" t="s">
        <v>55</v>
      </c>
      <c r="C19" s="8">
        <v>2015</v>
      </c>
      <c r="D19" s="10">
        <v>193999</v>
      </c>
      <c r="F19" s="6" t="s">
        <v>52</v>
      </c>
    </row>
    <row r="20" spans="1:6" hidden="1">
      <c r="A20" s="6">
        <v>18</v>
      </c>
      <c r="B20" s="6" t="s">
        <v>56</v>
      </c>
      <c r="C20" s="8">
        <v>2016</v>
      </c>
      <c r="D20" s="10">
        <v>201999</v>
      </c>
      <c r="F20" s="6" t="s">
        <v>52</v>
      </c>
    </row>
    <row r="21" spans="1:6" hidden="1">
      <c r="A21" s="6">
        <v>19</v>
      </c>
      <c r="B21" s="6" t="s">
        <v>56</v>
      </c>
      <c r="C21" s="8">
        <v>2016</v>
      </c>
      <c r="D21" s="10">
        <v>229999</v>
      </c>
      <c r="F21" s="6" t="s">
        <v>52</v>
      </c>
    </row>
    <row r="22" spans="1:6" hidden="1">
      <c r="A22" s="6">
        <v>20</v>
      </c>
      <c r="B22" s="6" t="s">
        <v>57</v>
      </c>
      <c r="C22" s="8">
        <v>2016</v>
      </c>
      <c r="D22" s="10">
        <v>199999</v>
      </c>
      <c r="F22" s="6" t="s">
        <v>52</v>
      </c>
    </row>
    <row r="23" spans="1:6" hidden="1">
      <c r="A23" s="6">
        <v>21</v>
      </c>
      <c r="B23" s="6" t="s">
        <v>58</v>
      </c>
      <c r="C23" s="8">
        <v>2016</v>
      </c>
      <c r="D23" s="10">
        <v>212999</v>
      </c>
      <c r="F23" s="6" t="s">
        <v>52</v>
      </c>
    </row>
    <row r="24" spans="1:6" hidden="1">
      <c r="A24" s="6">
        <v>22</v>
      </c>
      <c r="B24" s="6" t="s">
        <v>56</v>
      </c>
      <c r="C24" s="8">
        <v>2016</v>
      </c>
      <c r="D24" s="10">
        <v>217999</v>
      </c>
      <c r="F24" s="6" t="s">
        <v>52</v>
      </c>
    </row>
    <row r="25" spans="1:6" hidden="1">
      <c r="A25" s="6">
        <v>23</v>
      </c>
      <c r="B25" s="6" t="s">
        <v>59</v>
      </c>
      <c r="C25" s="8">
        <v>2016</v>
      </c>
      <c r="D25" s="10">
        <v>220999</v>
      </c>
      <c r="F25" s="6" t="s">
        <v>52</v>
      </c>
    </row>
    <row r="26" spans="1:6">
      <c r="A26" s="6">
        <v>24</v>
      </c>
      <c r="B26" s="6" t="s">
        <v>64</v>
      </c>
      <c r="C26" s="8">
        <v>2013</v>
      </c>
      <c r="D26" s="10">
        <v>134900</v>
      </c>
      <c r="F26" s="6" t="s">
        <v>63</v>
      </c>
    </row>
    <row r="27" spans="1:6">
      <c r="A27" s="6">
        <v>25</v>
      </c>
      <c r="B27" s="6" t="s">
        <v>65</v>
      </c>
      <c r="C27" s="8">
        <v>2013</v>
      </c>
      <c r="D27" s="10">
        <v>163999</v>
      </c>
      <c r="F27" s="6" t="s">
        <v>63</v>
      </c>
    </row>
    <row r="28" spans="1:6" hidden="1">
      <c r="A28" s="6">
        <v>26</v>
      </c>
      <c r="B28" s="6" t="s">
        <v>66</v>
      </c>
      <c r="C28" s="8">
        <v>2015</v>
      </c>
      <c r="D28" s="10">
        <v>169900</v>
      </c>
      <c r="F28" s="6" t="s">
        <v>63</v>
      </c>
    </row>
    <row r="29" spans="1:6">
      <c r="A29" s="6">
        <v>27</v>
      </c>
      <c r="B29" s="6" t="s">
        <v>67</v>
      </c>
      <c r="C29" s="8">
        <v>2013</v>
      </c>
      <c r="D29" s="10">
        <v>145000</v>
      </c>
      <c r="F29" s="6" t="s">
        <v>63</v>
      </c>
    </row>
    <row r="30" spans="1:6">
      <c r="A30" s="6">
        <v>28</v>
      </c>
      <c r="B30" s="6" t="s">
        <v>68</v>
      </c>
      <c r="C30" s="8">
        <v>2013</v>
      </c>
      <c r="D30" s="10">
        <v>146900</v>
      </c>
      <c r="F30" s="6" t="s">
        <v>63</v>
      </c>
    </row>
    <row r="31" spans="1:6">
      <c r="A31" s="6">
        <v>29</v>
      </c>
      <c r="B31" s="6" t="s">
        <v>69</v>
      </c>
      <c r="C31" s="8">
        <v>2013</v>
      </c>
      <c r="D31" s="10">
        <v>148999</v>
      </c>
      <c r="F31" s="6" t="s">
        <v>63</v>
      </c>
    </row>
    <row r="32" spans="1:6">
      <c r="A32" s="6">
        <v>30</v>
      </c>
      <c r="B32" s="6" t="s">
        <v>65</v>
      </c>
      <c r="C32" s="8">
        <v>2013</v>
      </c>
      <c r="D32" s="10">
        <v>149000</v>
      </c>
      <c r="F32" s="6" t="s">
        <v>63</v>
      </c>
    </row>
    <row r="33" spans="1:6">
      <c r="A33" s="6">
        <v>31</v>
      </c>
      <c r="B33" s="6" t="s">
        <v>70</v>
      </c>
      <c r="C33" s="8">
        <v>2013</v>
      </c>
      <c r="D33" s="10">
        <v>189999</v>
      </c>
      <c r="F33" s="6" t="s">
        <v>63</v>
      </c>
    </row>
    <row r="34" spans="1:6">
      <c r="A34" s="6">
        <v>32</v>
      </c>
      <c r="B34" s="6" t="s">
        <v>71</v>
      </c>
      <c r="C34" s="8">
        <v>2013</v>
      </c>
      <c r="D34" s="10">
        <v>96000</v>
      </c>
      <c r="F34" s="6" t="s">
        <v>63</v>
      </c>
    </row>
    <row r="35" spans="1:6">
      <c r="A35" s="6">
        <v>33</v>
      </c>
      <c r="B35" s="6" t="s">
        <v>72</v>
      </c>
      <c r="C35" s="8">
        <v>2013</v>
      </c>
      <c r="D35" s="10">
        <v>124000</v>
      </c>
      <c r="F35" s="6" t="s">
        <v>63</v>
      </c>
    </row>
    <row r="36" spans="1:6">
      <c r="A36" s="6">
        <v>34</v>
      </c>
      <c r="B36" s="6" t="s">
        <v>73</v>
      </c>
      <c r="C36" s="8">
        <v>2013</v>
      </c>
      <c r="D36" s="10">
        <v>140500</v>
      </c>
      <c r="F36" s="6" t="s">
        <v>63</v>
      </c>
    </row>
    <row r="37" spans="1:6">
      <c r="A37" s="6">
        <v>35</v>
      </c>
      <c r="B37" s="6" t="s">
        <v>74</v>
      </c>
      <c r="C37" s="8">
        <v>2013</v>
      </c>
      <c r="D37" s="10">
        <v>90000</v>
      </c>
      <c r="F37" s="6" t="s">
        <v>75</v>
      </c>
    </row>
    <row r="38" spans="1:6">
      <c r="A38" s="6">
        <v>36</v>
      </c>
      <c r="B38" s="6" t="s">
        <v>74</v>
      </c>
      <c r="C38" s="8">
        <v>2013</v>
      </c>
      <c r="D38" s="10">
        <v>135000</v>
      </c>
      <c r="F38" s="6" t="s">
        <v>75</v>
      </c>
    </row>
    <row r="39" spans="1:6">
      <c r="A39" s="6">
        <v>37</v>
      </c>
      <c r="B39" s="6" t="s">
        <v>74</v>
      </c>
      <c r="C39" s="8">
        <v>2013</v>
      </c>
      <c r="D39" s="10">
        <v>108000</v>
      </c>
      <c r="F39" s="6" t="s">
        <v>75</v>
      </c>
    </row>
    <row r="40" spans="1:6">
      <c r="A40" s="6">
        <v>38</v>
      </c>
      <c r="B40" s="6" t="s">
        <v>74</v>
      </c>
      <c r="C40" s="8">
        <v>2013</v>
      </c>
      <c r="D40" s="10">
        <v>140000</v>
      </c>
      <c r="F40" s="6" t="s">
        <v>75</v>
      </c>
    </row>
    <row r="41" spans="1:6">
      <c r="A41" s="6">
        <v>39</v>
      </c>
      <c r="B41" s="6" t="s">
        <v>74</v>
      </c>
      <c r="C41" s="8">
        <v>2013</v>
      </c>
      <c r="D41" s="10">
        <v>138000</v>
      </c>
      <c r="F41" s="6" t="s">
        <v>75</v>
      </c>
    </row>
    <row r="42" spans="1:6">
      <c r="A42" s="6">
        <v>40</v>
      </c>
      <c r="B42" s="6" t="s">
        <v>74</v>
      </c>
      <c r="C42" s="8">
        <v>2013</v>
      </c>
      <c r="D42" s="10">
        <v>139500</v>
      </c>
      <c r="F42" s="6" t="s">
        <v>75</v>
      </c>
    </row>
    <row r="43" spans="1:6">
      <c r="A43" s="6">
        <v>41</v>
      </c>
      <c r="B43" s="6" t="s">
        <v>74</v>
      </c>
      <c r="C43" s="8">
        <v>2013</v>
      </c>
      <c r="D43" s="10">
        <v>72000</v>
      </c>
      <c r="F43" s="6" t="s">
        <v>75</v>
      </c>
    </row>
    <row r="44" spans="1:6">
      <c r="A44" s="6">
        <v>42</v>
      </c>
      <c r="B44" s="6" t="s">
        <v>74</v>
      </c>
      <c r="C44" s="8">
        <v>2013</v>
      </c>
      <c r="D44" s="10">
        <v>165000</v>
      </c>
      <c r="F44" s="6" t="s">
        <v>75</v>
      </c>
    </row>
    <row r="45" spans="1:6">
      <c r="A45" s="6">
        <v>43</v>
      </c>
      <c r="B45" s="6" t="s">
        <v>74</v>
      </c>
      <c r="C45" s="8">
        <v>2013</v>
      </c>
      <c r="D45" s="10">
        <v>145000</v>
      </c>
      <c r="F45" s="6" t="s">
        <v>75</v>
      </c>
    </row>
    <row r="46" spans="1:6">
      <c r="A46" s="6">
        <v>44</v>
      </c>
      <c r="B46" s="6" t="s">
        <v>74</v>
      </c>
      <c r="C46" s="8">
        <v>2013</v>
      </c>
      <c r="D46" s="10">
        <v>149900</v>
      </c>
      <c r="F46" s="6" t="s">
        <v>75</v>
      </c>
    </row>
    <row r="47" spans="1:6" hidden="1">
      <c r="A47" s="6">
        <v>45</v>
      </c>
      <c r="B47" s="6" t="s">
        <v>74</v>
      </c>
      <c r="C47" s="8">
        <v>2014</v>
      </c>
      <c r="D47" s="10">
        <v>160000</v>
      </c>
      <c r="F47" s="6" t="s">
        <v>75</v>
      </c>
    </row>
    <row r="48" spans="1:6">
      <c r="A48" s="6">
        <v>46</v>
      </c>
      <c r="B48" s="6" t="s">
        <v>74</v>
      </c>
      <c r="C48" s="8">
        <v>2013</v>
      </c>
      <c r="D48" s="10">
        <v>100000</v>
      </c>
      <c r="F48" s="6" t="s">
        <v>75</v>
      </c>
    </row>
    <row r="49" spans="1:6">
      <c r="A49" s="6">
        <v>47</v>
      </c>
      <c r="B49" s="6" t="s">
        <v>74</v>
      </c>
      <c r="C49" s="8">
        <v>2013</v>
      </c>
      <c r="D49" s="10">
        <v>149900</v>
      </c>
      <c r="F49" s="6" t="s">
        <v>75</v>
      </c>
    </row>
    <row r="50" spans="1:6">
      <c r="A50" s="6">
        <v>48</v>
      </c>
      <c r="B50" s="6" t="s">
        <v>74</v>
      </c>
      <c r="C50" s="8">
        <v>2013</v>
      </c>
      <c r="D50" s="10">
        <v>125000</v>
      </c>
      <c r="F50" s="6" t="s">
        <v>75</v>
      </c>
    </row>
  </sheetData>
  <autoFilter ref="A2:F50" xr:uid="{51F5B38B-E3E0-9645-8CD9-B8671112CBB1}">
    <filterColumn colId="2">
      <filters>
        <filter val="2013"/>
      </filters>
    </filterColumn>
    <sortState xmlns:xlrd2="http://schemas.microsoft.com/office/spreadsheetml/2017/richdata2" ref="A3:F50">
      <sortCondition ref="A2:A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por vendedor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Guajardo Gomez</dc:creator>
  <cp:lastModifiedBy>Diego Alejandro Guajardo Gomez</cp:lastModifiedBy>
  <dcterms:created xsi:type="dcterms:W3CDTF">2022-05-03T21:23:07Z</dcterms:created>
  <dcterms:modified xsi:type="dcterms:W3CDTF">2022-05-20T00:43:56Z</dcterms:modified>
</cp:coreProperties>
</file>