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upm365.sharepoint.com/sites/TASEC-Lab/Documentos compartidos/General/B2Space/ENSAYOS/Ensayo de Balance Térmico TBT/"/>
    </mc:Choice>
  </mc:AlternateContent>
  <xr:revisionPtr revIDLastSave="175" documentId="11_0D238425179428D38816B876E58DCC9A26D6DB23" xr6:coauthVersionLast="47" xr6:coauthVersionMax="47" xr10:uidLastSave="{54B49F88-56F6-40E9-B89F-1B7E885803A2}"/>
  <bookViews>
    <workbookView minimized="1" xWindow="31470" yWindow="1620" windowWidth="17280" windowHeight="89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B10" i="1"/>
  <c r="B8" i="1"/>
  <c r="C6" i="1"/>
  <c r="C7" i="1" s="1"/>
  <c r="C8" i="1" l="1"/>
  <c r="C9" i="1" s="1"/>
  <c r="C10" i="1" s="1"/>
  <c r="C12" i="1" s="1"/>
  <c r="C13" i="1" s="1"/>
</calcChain>
</file>

<file path=xl/sharedStrings.xml><?xml version="1.0" encoding="utf-8"?>
<sst xmlns="http://schemas.openxmlformats.org/spreadsheetml/2006/main" count="15" uniqueCount="15">
  <si>
    <t>duración (min)</t>
  </si>
  <si>
    <t>Inicio</t>
  </si>
  <si>
    <t>presión COC</t>
  </si>
  <si>
    <t>temperaturas COC</t>
  </si>
  <si>
    <t>estabilización COC</t>
  </si>
  <si>
    <t>presión HOC</t>
  </si>
  <si>
    <t>temperaturas HOC</t>
  </si>
  <si>
    <t>estabilización HOC</t>
  </si>
  <si>
    <t>atemperamiento</t>
  </si>
  <si>
    <t>presión a ambiental</t>
  </si>
  <si>
    <t>Descripción</t>
  </si>
  <si>
    <r>
      <t>t</t>
    </r>
    <r>
      <rPr>
        <b/>
        <sz val="11"/>
        <color theme="1"/>
        <rFont val="Calibri"/>
        <family val="2"/>
        <scheme val="minor"/>
      </rPr>
      <t xml:space="preserve"> (min)</t>
    </r>
  </si>
  <si>
    <r>
      <t xml:space="preserve">p </t>
    </r>
    <r>
      <rPr>
        <b/>
        <sz val="11"/>
        <color theme="1"/>
        <rFont val="Calibri"/>
        <family val="2"/>
        <scheme val="minor"/>
      </rPr>
      <t>(mbar)</t>
    </r>
  </si>
  <si>
    <r>
      <t>T_SHR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  <scheme val="minor"/>
      </rPr>
      <t>C)</t>
    </r>
  </si>
  <si>
    <r>
      <t>T_BP</t>
    </r>
    <r>
      <rPr>
        <b/>
        <sz val="11"/>
        <color theme="1"/>
        <rFont val="Calibri"/>
        <family val="2"/>
        <scheme val="minor"/>
      </rPr>
      <t xml:space="preserve">  (°C)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</si>
</sst>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22126908256357E-2"/>
          <c:y val="0.12918843608498781"/>
          <c:w val="0.80704191233945421"/>
          <c:h val="0.8324973876698014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T_SHR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Hoja1!$C$5:$C$23</c:f>
              <c:numCache>
                <c:formatCode>General</c:formatCode>
                <c:ptCount val="19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310</c:v>
                </c:pt>
                <c:pt idx="4">
                  <c:v>370</c:v>
                </c:pt>
                <c:pt idx="5">
                  <c:v>1090</c:v>
                </c:pt>
                <c:pt idx="6">
                  <c:v>1330</c:v>
                </c:pt>
                <c:pt idx="7">
                  <c:v>1350</c:v>
                </c:pt>
                <c:pt idx="8">
                  <c:v>1370</c:v>
                </c:pt>
              </c:numCache>
            </c:numRef>
          </c:xVal>
          <c:yVal>
            <c:numRef>
              <c:f>Hoja1!$E$5:$E$23</c:f>
              <c:numCache>
                <c:formatCode>General</c:formatCode>
                <c:ptCount val="19"/>
                <c:pt idx="0">
                  <c:v>25</c:v>
                </c:pt>
                <c:pt idx="1">
                  <c:v>25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-3</c:v>
                </c:pt>
                <c:pt idx="6">
                  <c:v>-3</c:v>
                </c:pt>
                <c:pt idx="7">
                  <c:v>25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C-4D84-9E2F-773A50FD4091}"/>
            </c:ext>
          </c:extLst>
        </c:ser>
        <c:ser>
          <c:idx val="1"/>
          <c:order val="1"/>
          <c:tx>
            <c:strRef>
              <c:f>Hoja1!$F$4</c:f>
              <c:strCache>
                <c:ptCount val="1"/>
                <c:pt idx="0">
                  <c:v>T_BP 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Hoja1!$C$5:$C$23</c:f>
              <c:numCache>
                <c:formatCode>General</c:formatCode>
                <c:ptCount val="19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310</c:v>
                </c:pt>
                <c:pt idx="4">
                  <c:v>370</c:v>
                </c:pt>
                <c:pt idx="5">
                  <c:v>1090</c:v>
                </c:pt>
                <c:pt idx="6">
                  <c:v>1330</c:v>
                </c:pt>
                <c:pt idx="7">
                  <c:v>1350</c:v>
                </c:pt>
                <c:pt idx="8">
                  <c:v>1370</c:v>
                </c:pt>
              </c:numCache>
            </c:numRef>
          </c:xVal>
          <c:yVal>
            <c:numRef>
              <c:f>Hoja1!$F$5:$F$23</c:f>
              <c:numCache>
                <c:formatCode>General</c:formatCode>
                <c:ptCount val="19"/>
                <c:pt idx="0">
                  <c:v>25</c:v>
                </c:pt>
                <c:pt idx="1">
                  <c:v>25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-10</c:v>
                </c:pt>
                <c:pt idx="6">
                  <c:v>-10</c:v>
                </c:pt>
                <c:pt idx="7">
                  <c:v>25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C-4D84-9E2F-773A50FD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74816"/>
        <c:axId val="1669973984"/>
      </c:scatterChart>
      <c:valAx>
        <c:axId val="16699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73984"/>
        <c:crosses val="autoZero"/>
        <c:crossBetween val="midCat"/>
      </c:valAx>
      <c:valAx>
        <c:axId val="1669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7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p (mbar)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Hoja1!$C$5:$C$24</c:f>
              <c:numCache>
                <c:formatCode>General</c:formatCode>
                <c:ptCount val="20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310</c:v>
                </c:pt>
                <c:pt idx="4">
                  <c:v>370</c:v>
                </c:pt>
                <c:pt idx="5">
                  <c:v>1090</c:v>
                </c:pt>
                <c:pt idx="6">
                  <c:v>1330</c:v>
                </c:pt>
                <c:pt idx="7">
                  <c:v>1350</c:v>
                </c:pt>
                <c:pt idx="8">
                  <c:v>1370</c:v>
                </c:pt>
              </c:numCache>
            </c:numRef>
          </c:xVal>
          <c:yVal>
            <c:numRef>
              <c:f>Hoja1!$D$5:$D$24</c:f>
              <c:numCache>
                <c:formatCode>General</c:formatCode>
                <c:ptCount val="20"/>
                <c:pt idx="0">
                  <c:v>940</c:v>
                </c:pt>
                <c:pt idx="1">
                  <c:v>13.81</c:v>
                </c:pt>
                <c:pt idx="2">
                  <c:v>13.81</c:v>
                </c:pt>
                <c:pt idx="3">
                  <c:v>13.81</c:v>
                </c:pt>
                <c:pt idx="4">
                  <c:v>84.08</c:v>
                </c:pt>
                <c:pt idx="5">
                  <c:v>84.08</c:v>
                </c:pt>
                <c:pt idx="6">
                  <c:v>84.08</c:v>
                </c:pt>
                <c:pt idx="7">
                  <c:v>84.08</c:v>
                </c:pt>
                <c:pt idx="8">
                  <c:v>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7-4BDB-A4FB-C1FD81E0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5200"/>
        <c:axId val="446725616"/>
      </c:scatterChart>
      <c:valAx>
        <c:axId val="4467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25616"/>
        <c:crosses val="autoZero"/>
        <c:crossBetween val="midCat"/>
      </c:valAx>
      <c:valAx>
        <c:axId val="44672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25200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9</xdr:row>
      <xdr:rowOff>125730</xdr:rowOff>
    </xdr:from>
    <xdr:to>
      <xdr:col>19</xdr:col>
      <xdr:colOff>190500</xdr:colOff>
      <xdr:row>27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176AB9-FE75-4219-AD41-E0CD0CCF7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0</xdr:row>
      <xdr:rowOff>11430</xdr:rowOff>
    </xdr:from>
    <xdr:to>
      <xdr:col>19</xdr:col>
      <xdr:colOff>198120</xdr:colOff>
      <xdr:row>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B39AAF-E09F-4778-9105-A7322F8C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14"/>
  <sheetViews>
    <sheetView tabSelected="1" topLeftCell="C13" workbookViewId="0">
      <selection activeCell="B3" sqref="B3"/>
    </sheetView>
  </sheetViews>
  <sheetFormatPr baseColWidth="10" defaultColWidth="8.88671875" defaultRowHeight="14.4" x14ac:dyDescent="0.3"/>
  <cols>
    <col min="1" max="1" width="21" style="1" customWidth="1"/>
    <col min="2" max="2" width="13.33203125" style="1" customWidth="1"/>
    <col min="3" max="4" width="8.88671875" style="1"/>
    <col min="5" max="5" width="11" style="1" customWidth="1"/>
    <col min="6" max="6" width="9.88671875" style="1" customWidth="1"/>
    <col min="7" max="16384" width="8.88671875" style="1"/>
  </cols>
  <sheetData>
    <row r="4" spans="1:6" x14ac:dyDescent="0.3">
      <c r="A4" s="3" t="s">
        <v>10</v>
      </c>
      <c r="B4" s="3" t="s">
        <v>0</v>
      </c>
      <c r="C4" s="4" t="s">
        <v>11</v>
      </c>
      <c r="D4" s="4" t="s">
        <v>12</v>
      </c>
      <c r="E4" s="4" t="s">
        <v>13</v>
      </c>
      <c r="F4" s="4" t="s">
        <v>14</v>
      </c>
    </row>
    <row r="5" spans="1:6" x14ac:dyDescent="0.3">
      <c r="A5" s="2" t="s">
        <v>1</v>
      </c>
      <c r="B5" s="2"/>
      <c r="C5" s="2">
        <v>0</v>
      </c>
      <c r="D5" s="2">
        <v>940</v>
      </c>
      <c r="E5" s="2">
        <v>25</v>
      </c>
      <c r="F5" s="2">
        <v>25</v>
      </c>
    </row>
    <row r="6" spans="1:6" x14ac:dyDescent="0.3">
      <c r="A6" s="2" t="s">
        <v>2</v>
      </c>
      <c r="B6" s="2">
        <v>60</v>
      </c>
      <c r="C6" s="2">
        <f>C5+B6</f>
        <v>60</v>
      </c>
      <c r="D6" s="2">
        <v>13.81</v>
      </c>
      <c r="E6" s="2">
        <v>25</v>
      </c>
      <c r="F6" s="2">
        <v>25</v>
      </c>
    </row>
    <row r="7" spans="1:6" x14ac:dyDescent="0.3">
      <c r="A7" s="2" t="s">
        <v>3</v>
      </c>
      <c r="B7" s="2">
        <v>10</v>
      </c>
      <c r="C7" s="2">
        <f>C6+B7</f>
        <v>70</v>
      </c>
      <c r="D7" s="2">
        <v>13.81</v>
      </c>
      <c r="E7" s="2">
        <v>42</v>
      </c>
      <c r="F7" s="2">
        <v>31</v>
      </c>
    </row>
    <row r="8" spans="1:6" x14ac:dyDescent="0.3">
      <c r="A8" s="2" t="s">
        <v>4</v>
      </c>
      <c r="B8" s="2">
        <f>4*60</f>
        <v>240</v>
      </c>
      <c r="C8" s="2">
        <f>B8+C7</f>
        <v>310</v>
      </c>
      <c r="D8" s="2">
        <v>13.81</v>
      </c>
      <c r="E8" s="2">
        <v>42</v>
      </c>
      <c r="F8" s="2">
        <v>31</v>
      </c>
    </row>
    <row r="9" spans="1:6" x14ac:dyDescent="0.3">
      <c r="A9" s="2" t="s">
        <v>5</v>
      </c>
      <c r="B9" s="2">
        <v>60</v>
      </c>
      <c r="C9" s="2">
        <f>B9+C8</f>
        <v>370</v>
      </c>
      <c r="D9" s="2">
        <v>84.08</v>
      </c>
      <c r="E9" s="2">
        <v>42</v>
      </c>
      <c r="F9" s="2">
        <v>31</v>
      </c>
    </row>
    <row r="10" spans="1:6" x14ac:dyDescent="0.3">
      <c r="A10" s="2" t="s">
        <v>6</v>
      </c>
      <c r="B10" s="2">
        <f>12*60</f>
        <v>720</v>
      </c>
      <c r="C10" s="2">
        <f>B10+C9</f>
        <v>1090</v>
      </c>
      <c r="D10" s="2">
        <v>84.08</v>
      </c>
      <c r="E10" s="2">
        <v>-3</v>
      </c>
      <c r="F10" s="2">
        <v>-10</v>
      </c>
    </row>
    <row r="11" spans="1:6" x14ac:dyDescent="0.3">
      <c r="A11" s="2" t="s">
        <v>7</v>
      </c>
      <c r="B11" s="2">
        <f>4*60</f>
        <v>240</v>
      </c>
      <c r="C11" s="2">
        <f>C10+B11</f>
        <v>1330</v>
      </c>
      <c r="D11" s="2">
        <v>84.08</v>
      </c>
      <c r="E11" s="2">
        <v>-3</v>
      </c>
      <c r="F11" s="2">
        <v>-10</v>
      </c>
    </row>
    <row r="12" spans="1:6" x14ac:dyDescent="0.3">
      <c r="A12" s="2" t="s">
        <v>8</v>
      </c>
      <c r="B12" s="2">
        <v>20</v>
      </c>
      <c r="C12" s="2">
        <f>B12+C11</f>
        <v>1350</v>
      </c>
      <c r="D12" s="2">
        <v>84.08</v>
      </c>
      <c r="E12" s="2">
        <v>25</v>
      </c>
      <c r="F12" s="2">
        <v>25</v>
      </c>
    </row>
    <row r="13" spans="1:6" x14ac:dyDescent="0.3">
      <c r="A13" s="2" t="s">
        <v>9</v>
      </c>
      <c r="B13" s="2">
        <v>20</v>
      </c>
      <c r="C13" s="2">
        <f>B13+C12</f>
        <v>1370</v>
      </c>
      <c r="D13" s="2">
        <v>840</v>
      </c>
      <c r="E13" s="2">
        <v>25</v>
      </c>
      <c r="F13" s="2">
        <v>25</v>
      </c>
    </row>
    <row r="14" spans="1:6" x14ac:dyDescent="0.3">
      <c r="D14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FAEBC160F3364D883DF761D8FB8A2F" ma:contentTypeVersion="11" ma:contentTypeDescription="Crear nuevo documento." ma:contentTypeScope="" ma:versionID="1015ec03f0cd92b9e684754ddc8b8c1c">
  <xsd:schema xmlns:xsd="http://www.w3.org/2001/XMLSchema" xmlns:xs="http://www.w3.org/2001/XMLSchema" xmlns:p="http://schemas.microsoft.com/office/2006/metadata/properties" xmlns:ns2="82c9ad9d-003a-40f7-a211-26a8977d34bf" targetNamespace="http://schemas.microsoft.com/office/2006/metadata/properties" ma:root="true" ma:fieldsID="d68ba6325c38da3e47e6e82ff2323ba3" ns2:_="">
    <xsd:import namespace="82c9ad9d-003a-40f7-a211-26a8977d34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9ad9d-003a-40f7-a211-26a8977d34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B1519-06DC-4A7D-A85B-A781046A47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121E6B-A00C-4EAC-8FEB-D167DFBE5E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83820F-3214-4606-8B48-D2DE89E920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c9ad9d-003a-40f7-a211-26a8977d34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Ayape Alonso</dc:creator>
  <cp:lastModifiedBy>alejandrojose.fernandez@upm.es</cp:lastModifiedBy>
  <dcterms:created xsi:type="dcterms:W3CDTF">2015-06-05T18:19:34Z</dcterms:created>
  <dcterms:modified xsi:type="dcterms:W3CDTF">2021-07-30T11:37:03Z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0x010100A6FAEBC160F3364D883DF761D8FB8A2F</vt:lpwstr>
  </property>
</Properties>
</file>