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\api-omie-main\"/>
    </mc:Choice>
  </mc:AlternateContent>
  <xr:revisionPtr revIDLastSave="0" documentId="13_ncr:1_{72172D77-6DFD-4D36-9E3B-D8564A5E852B}" xr6:coauthVersionLast="47" xr6:coauthVersionMax="47" xr10:uidLastSave="{00000000-0000-0000-0000-000000000000}"/>
  <bookViews>
    <workbookView xWindow="-120" yWindow="-120" windowWidth="20730" windowHeight="11160" activeTab="4" xr2:uid="{69EA36ED-1954-4A0E-ABD8-2909107073CC}"/>
  </bookViews>
  <sheets>
    <sheet name="definições complexas" sheetId="1" r:id="rId1"/>
    <sheet name="definições simples" sheetId="5" r:id="rId2"/>
    <sheet name="segurança" sheetId="2" r:id="rId3"/>
    <sheet name="temp" sheetId="3" r:id="rId4"/>
    <sheet name="notes i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<sst xmlns="http://schemas.openxmlformats.org/spreadsheetml/2006/main" count="235" uniqueCount="201">
  <si>
    <t>cadastro_prod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</si>
  <si>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</si>
  <si>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t>id_produto</t>
  </si>
  <si>
    <t>saldoFisico</t>
  </si>
  <si>
    <t>tipo</t>
  </si>
  <si>
    <t>unidade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</si>
  <si>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)[1]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</si>
  <si>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)[2]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</si>
  <si>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)[3]</t>
    </r>
  </si>
  <si>
    <r>
      <t>id_produto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</si>
  <si>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tipo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</si>
  <si>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saldoFisico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</si>
  <si>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t>/temp1.html</t>
  </si>
  <si>
    <t>/temp</t>
  </si>
  <si>
    <t>Return</t>
  </si>
  <si>
    <t>Página teste</t>
  </si>
  <si>
    <t>Parâmetro</t>
  </si>
  <si>
    <t>Observação</t>
  </si>
  <si>
    <t>Definições</t>
  </si>
  <si>
    <r>
      <rPr>
        <sz val="11"/>
        <color rgb="FFCCCCCC"/>
        <rFont val="Consolas"/>
        <family val="3"/>
      </rPr>
      <t>unidade(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</si>
  <si>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)[4]</t>
    </r>
  </si>
  <si>
    <t>valor_unitario</t>
  </si>
  <si>
    <r>
      <rPr>
        <sz val="11"/>
        <color rgb="FFCCCCCC"/>
        <rFont val="Consolas"/>
        <family val="3"/>
      </rPr>
      <t>valor_unitario(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</si>
  <si>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t>"codigo":"A1",</t>
  </si>
  <si>
    <t>"codigo":"AC",</t>
  </si>
  <si>
    <t>"codigo":"A3",</t>
  </si>
  <si>
    <t>"codigo":"CQ",</t>
  </si>
  <si>
    <t>"codigo":"SE",</t>
  </si>
  <si>
    <t>"codigo":"AS",</t>
  </si>
  <si>
    <t>"codigo":"MKM",</t>
  </si>
  <si>
    <t>ajuste_estoque</t>
  </si>
  <si>
    <t xml:space="preserve">  "id_prod": 3638911866,</t>
  </si>
  <si>
    <t xml:space="preserve">  "data": "14/12/2023",</t>
  </si>
  <si>
    <t xml:space="preserve">  "quan": "3",</t>
  </si>
  <si>
    <t xml:space="preserve">  "origem": "AJU",</t>
  </si>
  <si>
    <t xml:space="preserve">  "tipo": "ENT",</t>
  </si>
  <si>
    <t xml:space="preserve">  "motivo": "INV",</t>
  </si>
  <si>
    <t xml:space="preserve">  "valor": 10</t>
  </si>
  <si>
    <t>retorna:  "codigo_status": "0",
  "descricao_status": "Movimento de estoque de ajuste incluido com sucesso.",
  "id_movest": 4085578176,
  "id_ajuste": 4085578175</t>
  </si>
  <si>
    <t xml:space="preserve">  "obs": "Ajuste feito pelo Vipro.AI",</t>
  </si>
  <si>
    <r>
      <t>item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quan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tipomov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local</t>
    </r>
  </si>
  <si>
    <t>item</t>
  </si>
  <si>
    <t xml:space="preserve"> "codigo_local_estoque":</t>
  </si>
  <si>
    <t>id_produto = 3638911866 status = 0 erro = {'codigo_status': '0', 'descricao_status': 'Movimento de estoque de ajuste incluido com sucesso.', 'id_movest': 4085594298, 'id_ajuste': 4085594297}</t>
  </si>
  <si>
    <t>ajuste_estoque('TESTE1235',33,'ENT',4085566245)[2]</t>
  </si>
  <si>
    <t>id_produto, tipo, status, unidade, valor_unitario, ajuste_estoque2</t>
  </si>
  <si>
    <t>ajuste_estoque(id_produto, tipo, status, unidade, valor_unitario, ajuste_estoque2)[2]</t>
  </si>
  <si>
    <r>
      <t> 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current_user</t>
    </r>
    <r>
      <rPr>
        <sz val="11"/>
        <color rgb="FFCCCCCC"/>
        <rFont val="Consolas"/>
        <family val="3"/>
      </rPr>
      <t>.is_authenticated: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</si>
  <si>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redirect</t>
    </r>
    <r>
      <rPr>
        <sz val="11"/>
        <color rgb="FFCCCCCC"/>
        <rFont val="Consolas"/>
        <family val="3"/>
      </rPr>
      <t xml:space="preserve">( </t>
    </r>
    <r>
      <rPr>
        <sz val="11"/>
        <color rgb="FFDCDCAA"/>
        <rFont val="Consolas"/>
        <family val="3"/>
      </rPr>
      <t>url_for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'login'</t>
    </r>
    <r>
      <rPr>
        <sz val="11"/>
        <color rgb="FFCCCCCC"/>
        <rFont val="Consolas"/>
        <family val="3"/>
      </rPr>
      <t>))</t>
    </r>
  </si>
  <si>
    <t>usar no começo de cada app.route('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</si>
  <si>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)[5]</t>
    </r>
  </si>
  <si>
    <r>
      <t>descrição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</si>
  <si>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>descrição</t>
  </si>
  <si>
    <t>retorna: unidade, tipo, id_prod, saldo, valor, descrição, item</t>
  </si>
  <si>
    <t>id_produto, saldoFisico, tipo, unidade, valor_unitario, descrição, item</t>
  </si>
  <si>
    <t>codigo_local_estoque</t>
  </si>
  <si>
    <t>codigo_cliente</t>
  </si>
  <si>
    <t>2436985075, 2424607209</t>
  </si>
  <si>
    <t>2436985075, 'Produtivo'</t>
  </si>
  <si>
    <t>2436985075, 18277</t>
  </si>
  <si>
    <t>2436985075, 'PC'</t>
  </si>
  <si>
    <t>2436985075, 0</t>
  </si>
  <si>
    <t>2436985075, 'EAP-004 CONT. BIMET. ABAU. AGNI15'</t>
  </si>
  <si>
    <t>2436985075, 'CBA-4000'</t>
  </si>
  <si>
    <t>2511785274, 2424607209</t>
  </si>
  <si>
    <t>2511785274, 'Produtivo'</t>
  </si>
  <si>
    <t>2511785274, 0</t>
  </si>
  <si>
    <t>2511785274, 'PC'</t>
  </si>
  <si>
    <t>2511785274, 'EAP-004 CONT. BIMET. ABAU. AGNI15'</t>
  </si>
  <si>
    <t>2511785274, 'CBA-4000'</t>
  </si>
  <si>
    <t>4084861665, 2424607209</t>
  </si>
  <si>
    <t>4084861665, 'Produtivo'</t>
  </si>
  <si>
    <t>4084861665, 0</t>
  </si>
  <si>
    <t>4084861665, 'PC'</t>
  </si>
  <si>
    <t>4084861665, 'EAP-004 CONT. BIMET. ABAU. AGNI15'</t>
  </si>
  <si>
    <t>4084861665, 'CBA-4000'</t>
  </si>
  <si>
    <t>4085565942, 2424607209</t>
  </si>
  <si>
    <t>4085565942, 'Produtivo'</t>
  </si>
  <si>
    <t>4085565942, 0</t>
  </si>
  <si>
    <t>4085565942, 'PC'</t>
  </si>
  <si>
    <t>4085565942, 'EAP-004 CONT. BIMET. ABAU. AGNI15'</t>
  </si>
  <si>
    <t>4085565942, 'CBA-4000'</t>
  </si>
  <si>
    <t>4085566100, 2424607209</t>
  </si>
  <si>
    <t>4085566100, 'Produtivo'</t>
  </si>
  <si>
    <t>4085566100, 0</t>
  </si>
  <si>
    <t>4085566100, 'PC'</t>
  </si>
  <si>
    <t>4085566100, 'EAP-004 CONT. BIMET. ABAU. AGNI15'</t>
  </si>
  <si>
    <t>4085566100, 'CBA-4000'</t>
  </si>
  <si>
    <t>4085566245, 2424607209</t>
  </si>
  <si>
    <t>4085566245, 'Produtivo'</t>
  </si>
  <si>
    <t>4085566245, 0</t>
  </si>
  <si>
    <t>4085566245, 'PC'</t>
  </si>
  <si>
    <t>4085566245, 'EAP-004 CONT. BIMET. ABAU. AGNI15'</t>
  </si>
  <si>
    <t>4085566245, 'CBA-4000'</t>
  </si>
  <si>
    <t>0</t>
  </si>
  <si>
    <t>1</t>
  </si>
  <si>
    <t>2</t>
  </si>
  <si>
    <t>4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</si>
  <si>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</si>
  <si>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</si>
  <si>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</si>
  <si>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</si>
  <si>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</si>
  <si>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</si>
  <si>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</si>
  <si>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</si>
  <si>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</si>
  <si>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</si>
  <si>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</si>
  <si>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</si>
  <si>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</si>
  <si>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</si>
  <si>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</si>
  <si>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</si>
  <si>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</si>
  <si>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</si>
  <si>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</si>
  <si>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</si>
  <si>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</si>
  <si>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</si>
  <si>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</si>
  <si>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</si>
  <si>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</si>
  <si>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</si>
  <si>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</si>
  <si>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</si>
  <si>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</si>
  <si>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</si>
  <si>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</si>
  <si>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</si>
  <si>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</si>
  <si>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</si>
  <si>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</si>
  <si>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</si>
  <si>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</si>
  <si>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</si>
  <si>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Convert_Unidade</t>
  </si>
  <si>
    <t>Retorna a unidade e fator de converção correto</t>
  </si>
  <si>
    <t xml:space="preserve">para visualizar e gravar no omie sem gerar </t>
  </si>
  <si>
    <t>confrito.</t>
  </si>
  <si>
    <r>
      <t>tipomov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unidade</t>
    </r>
    <r>
      <rPr>
        <sz val="11"/>
        <color rgb="FFCCCCCC"/>
        <rFont val="Consolas"/>
        <family val="3"/>
      </rPr>
      <t>)</t>
    </r>
  </si>
  <si>
    <r>
      <t>unidade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fatoromie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fatorvisual</t>
    </r>
  </si>
  <si>
    <t>#@app.route('/cadastro_prod', methods = ['GET','POST'])</t>
  </si>
  <si>
    <t>#===================definição de ajuste de estoque ====</t>
  </si>
  <si>
    <r>
      <rPr>
        <sz val="11"/>
        <color rgb="FFDCDCAA"/>
        <rFont val="Consolas"/>
        <family val="3"/>
      </rPr>
      <t>Def_id_produto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</si>
  <si>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 xml:space="preserve"> id do produto</t>
  </si>
  <si>
    <t>saldo do A1</t>
  </si>
  <si>
    <t>unidade omie</t>
  </si>
  <si>
    <t>valor unitario</t>
  </si>
  <si>
    <t>descrição do produto</t>
  </si>
  <si>
    <t>id para conexão no omie</t>
  </si>
  <si>
    <t>tipo= produtivo e não produtivo</t>
  </si>
  <si>
    <t>saldo fisico do A1</t>
  </si>
  <si>
    <t>unidade interna do omie</t>
  </si>
  <si>
    <t>valor unitario de custo</t>
  </si>
  <si>
    <r>
      <rPr>
        <sz val="11"/>
        <color rgb="FFCCCCCC"/>
        <rFont val="Consolas"/>
        <family val="3"/>
      </rPr>
      <t>Def_</t>
    </r>
    <r>
      <rPr>
        <sz val="11"/>
        <color rgb="FFDCDCAA"/>
        <rFont val="Consolas"/>
        <family val="3"/>
      </rPr>
      <t>tipo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</si>
  <si>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Def_saldoFisico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</si>
  <si>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Def_unidade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</si>
  <si>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Def_valor_unitario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</si>
  <si>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Def_descricao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</si>
  <si>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>'/temp2'</t>
  </si>
  <si>
    <t>item, local</t>
  </si>
  <si>
    <t>CARACTERISTICAS</t>
  </si>
  <si>
    <r>
      <rPr>
        <sz val="9"/>
        <color rgb="FF008000"/>
        <rFont val="Consolas"/>
        <family val="3"/>
      </rPr>
      <t>"cNomeCaract":</t>
    </r>
    <r>
      <rPr>
        <sz val="9"/>
        <color rgb="FF333333"/>
        <rFont val="Consolas"/>
        <family val="3"/>
      </rPr>
      <t xml:space="preserve"> </t>
    </r>
    <r>
      <rPr>
        <sz val="9"/>
        <color rgb="FF0000FF"/>
        <rFont val="Consolas"/>
        <family val="3"/>
      </rPr>
      <t>"peso_unitario"</t>
    </r>
    <r>
      <rPr>
        <sz val="9"/>
        <color rgb="FF333333"/>
        <rFont val="Consolas"/>
        <family val="3"/>
      </rPr>
      <t>,</t>
    </r>
  </si>
  <si>
    <t>"cNomeCaract": "Peso_Fino"</t>
  </si>
  <si>
    <t>"nCodCaract":</t>
  </si>
  <si>
    <r>
      <t xml:space="preserve"> </t>
    </r>
    <r>
      <rPr>
        <sz val="9"/>
        <color rgb="FF008000"/>
        <rFont val="Consolas"/>
        <family val="3"/>
      </rPr>
      <t>"cConteudo":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</si>
  <si>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)[6]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</si>
  <si>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)[7]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</si>
  <si>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)[8]</t>
    </r>
  </si>
  <si>
    <t>cliente</t>
  </si>
  <si>
    <t>liga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</si>
  <si>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)[9]</t>
    </r>
  </si>
  <si>
    <t>imagens</t>
  </si>
  <si>
    <t>visual</t>
  </si>
  <si>
    <t>0.05</t>
  </si>
  <si>
    <t>temp</t>
  </si>
  <si>
    <t>Visual</t>
  </si>
  <si>
    <r>
      <t>status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Def_item_ok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</si>
  <si>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"ok"</t>
    </r>
    <r>
      <rPr>
        <sz val="11"/>
        <color rgb="FFCCCCCC"/>
        <rFont val="Consolas"/>
        <family val="3"/>
      </rPr>
      <t>:</t>
    </r>
  </si>
  <si>
    <r>
      <t xml:space="preserve">            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]</t>
    </r>
  </si>
  <si>
    <t xml:space="preserve">            </t>
  </si>
  <si>
    <r>
      <t xml:space="preserve">            </t>
    </r>
    <r>
      <rPr>
        <sz val="11"/>
        <color rgb="FFDCDCAA"/>
        <rFont val="Consolas"/>
        <family val="3"/>
      </rPr>
      <t>flash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f</t>
    </r>
    <r>
      <rPr>
        <sz val="11"/>
        <color rgb="FFCE9178"/>
        <rFont val="Consolas"/>
        <family val="3"/>
      </rPr>
      <t xml:space="preserve">'OP para o item 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item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 xml:space="preserve"> Aberta com sucesso'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category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'success'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</si>
  <si>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else</t>
    </r>
    <r>
      <rPr>
        <sz val="11"/>
        <color rgb="FFCCCCCC"/>
        <rFont val="Consolas"/>
        <family val="3"/>
      </rPr>
      <t>:</t>
    </r>
  </si>
  <si>
    <r>
      <t>             </t>
    </r>
    <r>
      <rPr>
        <sz val="11"/>
        <color rgb="FFDCDCAA"/>
        <rFont val="Consolas"/>
        <family val="3"/>
      </rPr>
      <t>flash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f</t>
    </r>
    <r>
      <rPr>
        <sz val="11"/>
        <color rgb="FFCE9178"/>
        <rFont val="Consolas"/>
        <family val="3"/>
      </rPr>
      <t xml:space="preserve">' Código: 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item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 xml:space="preserve"> - não cadastrado - ERRO=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status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>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category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'success'</t>
    </r>
    <r>
      <rPr>
        <sz val="11"/>
        <color rgb="FFCCCCCC"/>
        <rFont val="Consolas"/>
        <family val="3"/>
      </rPr>
      <t>)</t>
    </r>
  </si>
  <si>
    <t xml:space="preserve">        </t>
  </si>
  <si>
    <r>
      <t>&lt;</t>
    </r>
    <r>
      <rPr>
        <sz val="11"/>
        <color rgb="FF569CD6"/>
        <rFont val="Consolas"/>
        <family val="3"/>
      </rPr>
      <t>div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"container w-100"</t>
    </r>
    <r>
      <rPr>
        <sz val="11"/>
        <color rgb="FF808080"/>
        <rFont val="Consolas"/>
        <family val="3"/>
      </rPr>
      <t>&gt;</t>
    </r>
  </si>
  <si>
    <t>                        {% with messages=get_flashed_messages(with_categories=true) %}</t>
  </si>
  <si>
    <t>                        {%if messages%}</t>
  </si>
  <si>
    <t>                        {%for category, message in messages%}</t>
  </si>
  <si>
    <r>
      <t xml:space="preserve">            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div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"alert alert-success"</t>
    </r>
    <r>
      <rPr>
        <sz val="11"/>
        <color rgb="FF808080"/>
        <rFont val="Consolas"/>
        <family val="3"/>
      </rPr>
      <t>&gt;</t>
    </r>
  </si>
  <si>
    <t>                            {{message}}</t>
  </si>
  <si>
    <r>
      <t xml:space="preserve">                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button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type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"button"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"btn-close float-end"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data-bs-dismiss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"alert"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aria-label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"Close"</t>
    </r>
    <r>
      <rPr>
        <sz val="11"/>
        <color rgb="FF808080"/>
        <rFont val="Consolas"/>
        <family val="3"/>
      </rPr>
      <t>&gt;</t>
    </r>
  </si>
  <si>
    <r>
      <t xml:space="preserve">        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button</t>
    </r>
    <r>
      <rPr>
        <sz val="11"/>
        <color rgb="FF808080"/>
        <rFont val="Consolas"/>
        <family val="3"/>
      </rPr>
      <t>&gt;</t>
    </r>
  </si>
  <si>
    <r>
      <t xml:space="preserve">    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</si>
  <si>
    <t>                        {%endfor%}</t>
  </si>
  <si>
    <t>                        {%endif%}</t>
  </si>
  <si>
    <t>                        {%endwith%}</t>
  </si>
  <si>
    <r>
      <t xml:space="preserve">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</si>
  <si>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)[10]</t>
    </r>
  </si>
  <si>
    <t>2407629011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</si>
</sst>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  <font>
      <sz val="11"/>
      <color rgb="FF9CDCFE"/>
      <name val="Consolas"/>
      <family val="3"/>
    </font>
    <font>
      <b/>
      <sz val="11"/>
      <color rgb="FFDCDCAA"/>
      <name val="Consolas"/>
      <family val="3"/>
    </font>
    <font>
      <sz val="9"/>
      <color rgb="FF333333"/>
      <name val="Consolas"/>
      <family val="3"/>
    </font>
    <font>
      <sz val="9"/>
      <color rgb="FF008000"/>
      <name val="Consolas"/>
      <family val="3"/>
    </font>
    <font>
      <sz val="11"/>
      <color theme="3" tint="0.79998168889431442"/>
      <name val="Calibri"/>
      <family val="2"/>
      <scheme val="minor"/>
    </font>
    <font>
      <sz val="11"/>
      <color theme="3" tint="0.79998168889431442"/>
      <name val="Consolas"/>
      <family val="3"/>
    </font>
    <font>
      <sz val="14"/>
      <color rgb="FF000000"/>
      <name val="Times New Roman"/>
      <family val="1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theme="9" tint="0.39997558519241921"/>
      <name val="Calibri"/>
      <family val="2"/>
      <scheme val="minor"/>
    </font>
    <font>
      <sz val="9"/>
      <color rgb="FF0000FF"/>
      <name val="Consolas"/>
      <family val="3"/>
    </font>
    <font>
      <sz val="10"/>
      <color rgb="FF000000"/>
      <name val="MS Shell Dlg 2"/>
    </font>
    <font>
      <sz val="11"/>
      <color rgb="FFD4D4D4"/>
      <name val="Consolas"/>
      <family val="3"/>
    </font>
    <font>
      <sz val="11"/>
      <color rgb="FF80808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0" xfId="0" applyFont="1" applyFill="1" applyAlignment="1">
      <alignment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/>
    <xf numFmtId="0" fontId="1" fillId="2" borderId="0" xfId="0" applyFont="1" applyFill="1" applyAlignment="1">
      <alignment vertical="center"/>
    </xf>
    <xf numFmtId="49" fontId="0" fillId="3" borderId="1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/>
    <xf numFmtId="0" fontId="3" fillId="2" borderId="0" xfId="0" applyFont="1" applyFill="1" applyAlignment="1">
      <alignment vertical="center"/>
    </xf>
    <xf numFmtId="0" fontId="17" fillId="4" borderId="5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0" fillId="4" borderId="5" xfId="0" applyFill="1" applyBorder="1"/>
    <xf numFmtId="0" fontId="7" fillId="4" borderId="5" xfId="0" applyFont="1" applyFill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5" borderId="7" xfId="0" applyFont="1" applyFill="1" applyBorder="1" applyAlignment="1">
      <alignment vertical="center" wrapText="1"/>
    </xf>
    <xf numFmtId="14" fontId="18" fillId="5" borderId="7" xfId="0" applyNumberFormat="1" applyFont="1" applyFill="1" applyBorder="1" applyAlignment="1">
      <alignment vertical="center" wrapText="1"/>
    </xf>
    <xf numFmtId="3" fontId="18" fillId="5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0" fillId="2" borderId="8" xfId="0" applyFont="1" applyFill="1" applyBorder="1" applyAlignment="1">
      <alignment vertical="center"/>
    </xf>
    <xf numFmtId="0" fontId="0" fillId="2" borderId="0" xfId="0" applyFill="1"/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EDDB-72AE-45FC-8C6E-1A61A51215F9}">
  <dimension ref="A1:E29"/>
  <sheetViews>
    <sheetView workbookViewId="0">
      <selection activeCell="B5" sqref="B5"/>
    </sheetView>
  </sheetViews>
  <sheetFormatPr defaultRowHeight="15" x14ac:dyDescent="0.25"/>
  <cols>
    <col min="1" max="1" width="29" style="6" bestFit="1" customWidth="1"/>
    <col min="2" max="2" width="53.85546875" bestFit="1" customWidth="1"/>
    <col min="3" max="3" width="26.7109375" customWidth="1"/>
    <col min="4" max="4" width="64.5703125" bestFit="1" customWidth="1"/>
    <col min="5" max="5" width="14.42578125" customWidth="1"/>
  </cols>
  <sheetData>
    <row r="1" spans="1:5" x14ac:dyDescent="0.25">
      <c r="A1" s="4" t="s">
        <v>18</v>
      </c>
      <c r="B1" s="4" t="s">
        <v>17</v>
      </c>
      <c r="C1" s="4" t="s">
        <v>16</v>
      </c>
      <c r="D1" s="4" t="s">
        <v>14</v>
      </c>
      <c r="E1" s="4" t="s">
        <v>15</v>
      </c>
    </row>
    <row r="2" spans="1:5" x14ac:dyDescent="0.25">
      <c r="A2" s="1" t="s">
        <v>0</v>
      </c>
      <c r="B2" s="1" t="s">
        <v>53</v>
      </c>
      <c r="C2" s="10" t="s">
        <v>161</v>
      </c>
      <c r="D2" s="1" t="s">
        <v>54</v>
      </c>
      <c r="E2" s="1" t="s">
        <v>12</v>
      </c>
    </row>
    <row r="3" spans="1:5" x14ac:dyDescent="0.25">
      <c r="A3" s="1" t="s">
        <v>0</v>
      </c>
      <c r="B3" s="1"/>
      <c r="C3" s="1"/>
      <c r="D3" s="1"/>
      <c r="E3" s="1" t="s">
        <v>13</v>
      </c>
    </row>
    <row r="4" spans="1:5" x14ac:dyDescent="0.25">
      <c r="A4" s="1" t="s">
        <v>1</v>
      </c>
      <c r="B4" s="2" t="s">
        <v>2</v>
      </c>
      <c r="C4" s="3"/>
      <c r="D4" s="1" t="s">
        <v>9</v>
      </c>
      <c r="E4" s="3"/>
    </row>
    <row r="5" spans="1:5" x14ac:dyDescent="0.25">
      <c r="A5" s="1" t="s">
        <v>6</v>
      </c>
      <c r="B5" s="2" t="s">
        <v>4</v>
      </c>
      <c r="C5" s="3"/>
      <c r="D5" s="1" t="s">
        <v>10</v>
      </c>
      <c r="E5" s="3"/>
    </row>
    <row r="6" spans="1:5" x14ac:dyDescent="0.25">
      <c r="A6" s="1" t="s">
        <v>7</v>
      </c>
      <c r="B6" s="2" t="s">
        <v>3</v>
      </c>
      <c r="C6" s="3"/>
      <c r="D6" s="1" t="s">
        <v>11</v>
      </c>
      <c r="E6" s="1"/>
    </row>
    <row r="7" spans="1:5" x14ac:dyDescent="0.25">
      <c r="A7" s="1" t="s">
        <v>8</v>
      </c>
      <c r="B7" s="2" t="s">
        <v>5</v>
      </c>
      <c r="C7" s="3"/>
      <c r="D7" s="3" t="s">
        <v>19</v>
      </c>
      <c r="E7" s="3"/>
    </row>
    <row r="8" spans="1:5" x14ac:dyDescent="0.25">
      <c r="A8" s="29" t="s">
        <v>20</v>
      </c>
      <c r="B8" s="2" t="s">
        <v>21</v>
      </c>
      <c r="C8" s="3"/>
      <c r="D8" s="3" t="s">
        <v>22</v>
      </c>
      <c r="E8" s="3"/>
    </row>
    <row r="9" spans="1:5" x14ac:dyDescent="0.25">
      <c r="A9" s="29" t="s">
        <v>50</v>
      </c>
      <c r="B9" s="2" t="s">
        <v>52</v>
      </c>
      <c r="C9" s="3"/>
      <c r="D9" s="3" t="s">
        <v>51</v>
      </c>
      <c r="E9" s="3"/>
    </row>
    <row r="10" spans="1:5" x14ac:dyDescent="0.25">
      <c r="A10" s="29" t="s">
        <v>167</v>
      </c>
      <c r="B10" s="2" t="s">
        <v>41</v>
      </c>
      <c r="C10" s="3"/>
      <c r="D10" s="3"/>
      <c r="E10" s="3"/>
    </row>
    <row r="11" spans="1:5" x14ac:dyDescent="0.25">
      <c r="A11" s="29" t="s">
        <v>168</v>
      </c>
      <c r="B11" s="2" t="s">
        <v>170</v>
      </c>
      <c r="C11" s="3"/>
      <c r="D11" s="3"/>
      <c r="E11" s="3"/>
    </row>
    <row r="12" spans="1:5" x14ac:dyDescent="0.25">
      <c r="A12" s="29" t="s">
        <v>169</v>
      </c>
      <c r="B12" s="2" t="s">
        <v>56</v>
      </c>
      <c r="C12" s="3"/>
      <c r="D12" s="3"/>
      <c r="E12" s="3"/>
    </row>
    <row r="13" spans="1:5" x14ac:dyDescent="0.25">
      <c r="A13" s="29" t="s">
        <v>172</v>
      </c>
      <c r="B13" s="2" t="s">
        <v>171</v>
      </c>
      <c r="C13" s="3"/>
      <c r="D13" s="3"/>
      <c r="E13" s="3"/>
    </row>
    <row r="14" spans="1:5" x14ac:dyDescent="0.25">
      <c r="A14" s="29" t="s">
        <v>199</v>
      </c>
      <c r="B14" s="2" t="s">
        <v>173</v>
      </c>
      <c r="C14" s="3"/>
      <c r="D14" s="3"/>
      <c r="E14" s="3"/>
    </row>
    <row r="15" spans="1:5" x14ac:dyDescent="0.25">
      <c r="A15" s="5"/>
      <c r="B15" s="28"/>
    </row>
    <row r="16" spans="1:5" ht="15" customHeight="1" x14ac:dyDescent="0.25">
      <c r="A16" s="12" t="s">
        <v>30</v>
      </c>
      <c r="B16" s="39" t="s">
        <v>38</v>
      </c>
      <c r="C16" s="10" t="s">
        <v>40</v>
      </c>
      <c r="D16" s="39" t="s">
        <v>43</v>
      </c>
      <c r="E16" s="23" t="s">
        <v>160</v>
      </c>
    </row>
    <row r="17" spans="1:5" ht="15" customHeight="1" x14ac:dyDescent="0.25">
      <c r="A17" s="12" t="s">
        <v>44</v>
      </c>
      <c r="B17" s="40"/>
      <c r="C17" s="1" t="s">
        <v>42</v>
      </c>
      <c r="D17" s="40"/>
      <c r="E17" s="1"/>
    </row>
    <row r="18" spans="1:5" ht="15" customHeight="1" x14ac:dyDescent="0.25">
      <c r="A18" s="12" t="s">
        <v>46</v>
      </c>
      <c r="B18" s="40"/>
      <c r="C18" s="11" t="s">
        <v>31</v>
      </c>
      <c r="D18" s="40"/>
      <c r="E18" s="1"/>
    </row>
    <row r="19" spans="1:5" ht="15" customHeight="1" x14ac:dyDescent="0.25">
      <c r="A19" s="12"/>
      <c r="B19" s="40"/>
      <c r="C19" s="11" t="s">
        <v>32</v>
      </c>
      <c r="D19" s="40"/>
      <c r="E19" s="1"/>
    </row>
    <row r="20" spans="1:5" ht="15" customHeight="1" x14ac:dyDescent="0.25">
      <c r="A20" s="12"/>
      <c r="B20" s="40"/>
      <c r="C20" s="11" t="s">
        <v>33</v>
      </c>
      <c r="D20" s="40"/>
      <c r="E20" s="1"/>
    </row>
    <row r="21" spans="1:5" ht="15" customHeight="1" x14ac:dyDescent="0.25">
      <c r="A21" s="12"/>
      <c r="B21" s="41"/>
      <c r="C21" s="11" t="s">
        <v>39</v>
      </c>
      <c r="D21" s="41"/>
      <c r="E21" s="1"/>
    </row>
    <row r="22" spans="1:5" ht="15" customHeight="1" x14ac:dyDescent="0.25">
      <c r="A22" s="12"/>
      <c r="B22" s="13"/>
      <c r="C22" s="11" t="s">
        <v>34</v>
      </c>
      <c r="D22" s="39" t="s">
        <v>45</v>
      </c>
      <c r="E22" s="1"/>
    </row>
    <row r="23" spans="1:5" ht="15" customHeight="1" x14ac:dyDescent="0.25">
      <c r="A23" s="12"/>
      <c r="B23" s="12"/>
      <c r="C23" s="10" t="s">
        <v>35</v>
      </c>
      <c r="D23" s="40"/>
      <c r="E23" s="1"/>
    </row>
    <row r="24" spans="1:5" ht="15" customHeight="1" x14ac:dyDescent="0.25">
      <c r="A24" s="12"/>
      <c r="B24" s="12"/>
      <c r="C24" s="1" t="s">
        <v>36</v>
      </c>
      <c r="D24" s="40"/>
      <c r="E24" s="1"/>
    </row>
    <row r="25" spans="1:5" ht="15" customHeight="1" x14ac:dyDescent="0.25">
      <c r="A25" s="12"/>
      <c r="B25" s="12"/>
      <c r="C25" s="11" t="s">
        <v>37</v>
      </c>
      <c r="D25" s="40"/>
      <c r="E25" s="1"/>
    </row>
    <row r="26" spans="1:5" ht="18.75" x14ac:dyDescent="0.3">
      <c r="D26" s="14"/>
    </row>
    <row r="27" spans="1:5" x14ac:dyDescent="0.25">
      <c r="A27" s="12" t="s">
        <v>136</v>
      </c>
      <c r="B27" s="12" t="s">
        <v>137</v>
      </c>
      <c r="C27" s="10" t="s">
        <v>140</v>
      </c>
      <c r="D27" s="10" t="s">
        <v>141</v>
      </c>
      <c r="E27" s="1"/>
    </row>
    <row r="28" spans="1:5" x14ac:dyDescent="0.25">
      <c r="A28" s="12"/>
      <c r="B28" s="12" t="s">
        <v>138</v>
      </c>
      <c r="C28" s="10"/>
      <c r="D28" s="12"/>
      <c r="E28" s="1"/>
    </row>
    <row r="29" spans="1:5" x14ac:dyDescent="0.25">
      <c r="A29" s="12"/>
      <c r="B29" s="12" t="s">
        <v>139</v>
      </c>
      <c r="C29" s="10"/>
      <c r="D29" s="12"/>
      <c r="E29" s="1"/>
    </row>
  </sheetData>
  <mergeCells count="3">
    <mergeCell ref="B16:B21"/>
    <mergeCell ref="D16:D21"/>
    <mergeCell ref="D22:D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A60-0F54-4363-8086-63A969D5C9D5}">
  <dimension ref="A1:D13"/>
  <sheetViews>
    <sheetView workbookViewId="0">
      <selection activeCell="A4" sqref="A4"/>
    </sheetView>
  </sheetViews>
  <sheetFormatPr defaultRowHeight="15" x14ac:dyDescent="0.25"/>
  <cols>
    <col min="1" max="1" width="46.85546875" bestFit="1" customWidth="1"/>
    <col min="2" max="2" width="29.85546875" bestFit="1" customWidth="1"/>
    <col min="3" max="3" width="11.28515625" bestFit="1" customWidth="1"/>
    <col min="4" max="4" width="19.85546875" bestFit="1" customWidth="1"/>
  </cols>
  <sheetData>
    <row r="1" spans="1:4" x14ac:dyDescent="0.25">
      <c r="A1" s="4" t="s">
        <v>18</v>
      </c>
      <c r="B1" s="4" t="s">
        <v>17</v>
      </c>
      <c r="C1" s="4" t="s">
        <v>16</v>
      </c>
      <c r="D1" s="4" t="s">
        <v>14</v>
      </c>
    </row>
    <row r="2" spans="1:4" x14ac:dyDescent="0.25">
      <c r="A2" s="21" t="s">
        <v>144</v>
      </c>
      <c r="B2" s="22" t="s">
        <v>150</v>
      </c>
      <c r="C2" s="22" t="s">
        <v>41</v>
      </c>
      <c r="D2" s="22" t="s">
        <v>145</v>
      </c>
    </row>
    <row r="3" spans="1:4" x14ac:dyDescent="0.25">
      <c r="A3" s="20"/>
      <c r="B3" s="22"/>
      <c r="C3" s="22"/>
      <c r="D3" s="22"/>
    </row>
    <row r="4" spans="1:4" x14ac:dyDescent="0.25">
      <c r="A4" s="21" t="s">
        <v>155</v>
      </c>
      <c r="B4" s="22" t="s">
        <v>151</v>
      </c>
      <c r="C4" s="22" t="s">
        <v>41</v>
      </c>
      <c r="D4" s="22" t="s">
        <v>4</v>
      </c>
    </row>
    <row r="5" spans="1:4" x14ac:dyDescent="0.25">
      <c r="A5" s="20"/>
      <c r="B5" s="22"/>
      <c r="C5" s="22"/>
      <c r="D5" s="22"/>
    </row>
    <row r="6" spans="1:4" x14ac:dyDescent="0.25">
      <c r="A6" s="21" t="s">
        <v>156</v>
      </c>
      <c r="B6" s="22" t="s">
        <v>152</v>
      </c>
      <c r="C6" s="22" t="s">
        <v>41</v>
      </c>
      <c r="D6" s="22" t="s">
        <v>146</v>
      </c>
    </row>
    <row r="7" spans="1:4" x14ac:dyDescent="0.25">
      <c r="A7" s="20"/>
      <c r="B7" s="22"/>
      <c r="C7" s="22"/>
      <c r="D7" s="22"/>
    </row>
    <row r="8" spans="1:4" x14ac:dyDescent="0.25">
      <c r="A8" s="21" t="s">
        <v>157</v>
      </c>
      <c r="B8" s="22" t="s">
        <v>153</v>
      </c>
      <c r="C8" s="22" t="s">
        <v>41</v>
      </c>
      <c r="D8" s="22" t="s">
        <v>147</v>
      </c>
    </row>
    <row r="9" spans="1:4" x14ac:dyDescent="0.25">
      <c r="A9" s="20"/>
      <c r="B9" s="22"/>
      <c r="C9" s="22"/>
      <c r="D9" s="22"/>
    </row>
    <row r="10" spans="1:4" x14ac:dyDescent="0.25">
      <c r="A10" s="21" t="s">
        <v>158</v>
      </c>
      <c r="B10" s="22" t="s">
        <v>154</v>
      </c>
      <c r="C10" s="22" t="s">
        <v>41</v>
      </c>
      <c r="D10" s="22" t="s">
        <v>148</v>
      </c>
    </row>
    <row r="11" spans="1:4" x14ac:dyDescent="0.25">
      <c r="A11" s="20"/>
      <c r="B11" s="22"/>
      <c r="C11" s="22"/>
      <c r="D11" s="22"/>
    </row>
    <row r="12" spans="1:4" x14ac:dyDescent="0.25">
      <c r="A12" s="21" t="s">
        <v>159</v>
      </c>
      <c r="B12" s="22" t="s">
        <v>149</v>
      </c>
      <c r="C12" s="22" t="s">
        <v>41</v>
      </c>
      <c r="D12" s="22" t="s">
        <v>149</v>
      </c>
    </row>
    <row r="13" spans="1:4" x14ac:dyDescent="0.25">
      <c r="A13" s="15"/>
      <c r="B13" s="22"/>
      <c r="C13" s="22"/>
      <c r="D13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A6A5-D7D3-4ABE-93A1-9ED2BD0DF470}">
  <dimension ref="A1:C2"/>
  <sheetViews>
    <sheetView workbookViewId="0">
      <selection activeCell="C1" sqref="C1"/>
    </sheetView>
  </sheetViews>
  <sheetFormatPr defaultRowHeight="15" x14ac:dyDescent="0.25"/>
  <cols>
    <col min="1" max="1" width="58" customWidth="1"/>
  </cols>
  <sheetData>
    <row r="1" spans="1:3" x14ac:dyDescent="0.25">
      <c r="A1" s="15" t="s">
        <v>47</v>
      </c>
      <c r="C1" t="s">
        <v>49</v>
      </c>
    </row>
    <row r="2" spans="1:3" x14ac:dyDescent="0.25">
      <c r="A2" s="15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207-6FF8-4F49-9603-85CEC20CBFB3}">
  <dimension ref="A1:AP51"/>
  <sheetViews>
    <sheetView workbookViewId="0"/>
  </sheetViews>
  <sheetFormatPr defaultRowHeight="15" x14ac:dyDescent="0.25"/>
  <cols>
    <col min="1" max="1" width="46.7109375" bestFit="1" customWidth="1"/>
    <col min="8" max="8" width="18.5703125" bestFit="1" customWidth="1"/>
    <col min="9" max="9" width="11" bestFit="1" customWidth="1"/>
    <col min="10" max="10" width="10.42578125" bestFit="1" customWidth="1"/>
  </cols>
  <sheetData>
    <row r="1" spans="1:42" ht="14.25" customHeight="1" x14ac:dyDescent="0.25">
      <c r="A1" s="18" t="s">
        <v>57</v>
      </c>
      <c r="B1" s="17" t="s">
        <v>94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42" x14ac:dyDescent="0.25">
      <c r="A2" s="17" t="s">
        <v>58</v>
      </c>
      <c r="B2" s="17" t="s">
        <v>95</v>
      </c>
    </row>
    <row r="3" spans="1:42" x14ac:dyDescent="0.25">
      <c r="A3" s="17" t="s">
        <v>59</v>
      </c>
      <c r="B3" s="17" t="s">
        <v>96</v>
      </c>
    </row>
    <row r="4" spans="1:42" x14ac:dyDescent="0.25">
      <c r="A4" s="17" t="s">
        <v>60</v>
      </c>
      <c r="B4" s="17" t="s">
        <v>98</v>
      </c>
    </row>
    <row r="5" spans="1:42" x14ac:dyDescent="0.25">
      <c r="A5" s="17" t="s">
        <v>61</v>
      </c>
      <c r="B5" s="17" t="s">
        <v>97</v>
      </c>
      <c r="E5">
        <v>10000</v>
      </c>
      <c r="I5">
        <v>1</v>
      </c>
      <c r="J5">
        <v>2</v>
      </c>
    </row>
    <row r="6" spans="1:42" x14ac:dyDescent="0.25">
      <c r="A6" s="17" t="s">
        <v>62</v>
      </c>
      <c r="B6" s="17" t="s">
        <v>99</v>
      </c>
      <c r="G6">
        <f>E5*(I5/J5)</f>
        <v>5000</v>
      </c>
    </row>
    <row r="7" spans="1:42" x14ac:dyDescent="0.25">
      <c r="A7" s="17" t="s">
        <v>63</v>
      </c>
      <c r="B7" s="17" t="s">
        <v>100</v>
      </c>
    </row>
    <row r="8" spans="1:42" x14ac:dyDescent="0.25">
      <c r="A8" s="17" t="s">
        <v>64</v>
      </c>
      <c r="B8" s="17" t="s">
        <v>101</v>
      </c>
    </row>
    <row r="9" spans="1:42" x14ac:dyDescent="0.25">
      <c r="A9" s="17" t="s">
        <v>65</v>
      </c>
      <c r="B9" s="17" t="s">
        <v>102</v>
      </c>
    </row>
    <row r="10" spans="1:42" x14ac:dyDescent="0.25">
      <c r="A10" s="17" t="s">
        <v>66</v>
      </c>
      <c r="B10" s="17" t="s">
        <v>103</v>
      </c>
    </row>
    <row r="11" spans="1:42" x14ac:dyDescent="0.25">
      <c r="A11" s="17" t="s">
        <v>67</v>
      </c>
      <c r="B11" s="17" t="s">
        <v>104</v>
      </c>
    </row>
    <row r="12" spans="1:42" x14ac:dyDescent="0.25">
      <c r="A12" s="17" t="s">
        <v>66</v>
      </c>
      <c r="B12" s="17" t="s">
        <v>105</v>
      </c>
    </row>
    <row r="13" spans="1:42" x14ac:dyDescent="0.25">
      <c r="A13" s="17" t="s">
        <v>68</v>
      </c>
      <c r="B13" s="17" t="s">
        <v>106</v>
      </c>
    </row>
    <row r="14" spans="1:42" x14ac:dyDescent="0.25">
      <c r="A14" s="17" t="s">
        <v>69</v>
      </c>
      <c r="B14" s="17" t="s">
        <v>107</v>
      </c>
    </row>
    <row r="15" spans="1:42" x14ac:dyDescent="0.25">
      <c r="A15" s="17" t="s">
        <v>70</v>
      </c>
      <c r="B15" s="17" t="s">
        <v>108</v>
      </c>
    </row>
    <row r="16" spans="1:42" x14ac:dyDescent="0.25">
      <c r="A16" s="17" t="s">
        <v>71</v>
      </c>
      <c r="B16" s="17" t="s">
        <v>109</v>
      </c>
    </row>
    <row r="17" spans="1:2" x14ac:dyDescent="0.25">
      <c r="A17" s="17" t="s">
        <v>72</v>
      </c>
      <c r="B17" s="17" t="s">
        <v>110</v>
      </c>
    </row>
    <row r="18" spans="1:2" x14ac:dyDescent="0.25">
      <c r="A18" s="17" t="s">
        <v>73</v>
      </c>
      <c r="B18" s="17" t="s">
        <v>111</v>
      </c>
    </row>
    <row r="19" spans="1:2" x14ac:dyDescent="0.25">
      <c r="A19" s="17" t="s">
        <v>72</v>
      </c>
      <c r="B19" s="17" t="s">
        <v>112</v>
      </c>
    </row>
    <row r="20" spans="1:2" x14ac:dyDescent="0.25">
      <c r="A20" s="17" t="s">
        <v>74</v>
      </c>
      <c r="B20" s="17" t="s">
        <v>113</v>
      </c>
    </row>
    <row r="21" spans="1:2" x14ac:dyDescent="0.25">
      <c r="A21" s="17" t="s">
        <v>75</v>
      </c>
      <c r="B21" s="17" t="s">
        <v>114</v>
      </c>
    </row>
    <row r="22" spans="1:2" x14ac:dyDescent="0.25">
      <c r="A22" s="17" t="s">
        <v>76</v>
      </c>
      <c r="B22" s="17" t="s">
        <v>115</v>
      </c>
    </row>
    <row r="23" spans="1:2" x14ac:dyDescent="0.25">
      <c r="A23" s="17" t="s">
        <v>77</v>
      </c>
      <c r="B23" s="17" t="s">
        <v>116</v>
      </c>
    </row>
    <row r="24" spans="1:2" x14ac:dyDescent="0.25">
      <c r="A24" s="17" t="s">
        <v>78</v>
      </c>
      <c r="B24" s="17" t="s">
        <v>117</v>
      </c>
    </row>
    <row r="25" spans="1:2" x14ac:dyDescent="0.25">
      <c r="A25" s="17" t="s">
        <v>79</v>
      </c>
      <c r="B25" s="17" t="s">
        <v>118</v>
      </c>
    </row>
    <row r="26" spans="1:2" x14ac:dyDescent="0.25">
      <c r="A26" s="17" t="s">
        <v>78</v>
      </c>
      <c r="B26" s="17" t="s">
        <v>119</v>
      </c>
    </row>
    <row r="27" spans="1:2" x14ac:dyDescent="0.25">
      <c r="A27" s="17" t="s">
        <v>80</v>
      </c>
      <c r="B27" s="17" t="s">
        <v>120</v>
      </c>
    </row>
    <row r="28" spans="1:2" x14ac:dyDescent="0.25">
      <c r="A28" s="17" t="s">
        <v>81</v>
      </c>
      <c r="B28" s="17" t="s">
        <v>121</v>
      </c>
    </row>
    <row r="29" spans="1:2" x14ac:dyDescent="0.25">
      <c r="A29" s="17" t="s">
        <v>82</v>
      </c>
      <c r="B29" s="17" t="s">
        <v>122</v>
      </c>
    </row>
    <row r="30" spans="1:2" x14ac:dyDescent="0.25">
      <c r="A30" s="17" t="s">
        <v>83</v>
      </c>
      <c r="B30" s="17" t="s">
        <v>123</v>
      </c>
    </row>
    <row r="31" spans="1:2" x14ac:dyDescent="0.25">
      <c r="A31" s="17" t="s">
        <v>84</v>
      </c>
      <c r="B31" s="17" t="s">
        <v>124</v>
      </c>
    </row>
    <row r="32" spans="1:2" x14ac:dyDescent="0.25">
      <c r="A32" s="17" t="s">
        <v>85</v>
      </c>
      <c r="B32" s="17" t="s">
        <v>125</v>
      </c>
    </row>
    <row r="33" spans="1:10" x14ac:dyDescent="0.25">
      <c r="A33" s="17" t="s">
        <v>84</v>
      </c>
      <c r="B33" s="17" t="s">
        <v>126</v>
      </c>
    </row>
    <row r="34" spans="1:10" x14ac:dyDescent="0.25">
      <c r="A34" s="17" t="s">
        <v>86</v>
      </c>
      <c r="B34" s="17" t="s">
        <v>127</v>
      </c>
    </row>
    <row r="35" spans="1:10" x14ac:dyDescent="0.25">
      <c r="A35" s="17" t="s">
        <v>87</v>
      </c>
      <c r="B35" s="17" t="s">
        <v>128</v>
      </c>
    </row>
    <row r="36" spans="1:10" x14ac:dyDescent="0.25">
      <c r="A36" s="17" t="s">
        <v>88</v>
      </c>
      <c r="B36" s="17" t="s">
        <v>129</v>
      </c>
    </row>
    <row r="37" spans="1:10" x14ac:dyDescent="0.25">
      <c r="A37" s="17" t="s">
        <v>89</v>
      </c>
      <c r="B37" s="17" t="s">
        <v>130</v>
      </c>
    </row>
    <row r="38" spans="1:10" x14ac:dyDescent="0.25">
      <c r="A38" s="17" t="s">
        <v>90</v>
      </c>
      <c r="B38" s="17" t="s">
        <v>131</v>
      </c>
    </row>
    <row r="39" spans="1:10" x14ac:dyDescent="0.25">
      <c r="A39" s="17" t="s">
        <v>91</v>
      </c>
      <c r="B39" s="17" t="s">
        <v>132</v>
      </c>
    </row>
    <row r="40" spans="1:10" x14ac:dyDescent="0.25">
      <c r="A40" s="17" t="s">
        <v>90</v>
      </c>
      <c r="B40" s="17" t="s">
        <v>133</v>
      </c>
    </row>
    <row r="41" spans="1:10" x14ac:dyDescent="0.25">
      <c r="A41" s="17" t="s">
        <v>92</v>
      </c>
      <c r="B41" s="17" t="s">
        <v>134</v>
      </c>
    </row>
    <row r="42" spans="1:10" x14ac:dyDescent="0.25">
      <c r="A42" s="17" t="s">
        <v>93</v>
      </c>
      <c r="B42" s="17" t="s">
        <v>135</v>
      </c>
    </row>
    <row r="43" spans="1:10" x14ac:dyDescent="0.25">
      <c r="B43" s="17"/>
    </row>
    <row r="46" spans="1:10" x14ac:dyDescent="0.25">
      <c r="A46" s="30">
        <v>1</v>
      </c>
      <c r="B46" s="30">
        <v>10005</v>
      </c>
      <c r="C46" s="30" t="s">
        <v>174</v>
      </c>
      <c r="D46" s="30">
        <v>2</v>
      </c>
      <c r="E46" s="30">
        <v>2</v>
      </c>
      <c r="F46" s="30">
        <v>1000</v>
      </c>
      <c r="G46" s="30">
        <v>1</v>
      </c>
      <c r="H46" s="30" t="s">
        <v>175</v>
      </c>
      <c r="I46" s="30">
        <v>2436985075</v>
      </c>
      <c r="J46" s="31">
        <v>45295</v>
      </c>
    </row>
    <row r="47" spans="1:10" x14ac:dyDescent="0.25">
      <c r="A47" s="30">
        <v>2</v>
      </c>
      <c r="B47" s="30">
        <v>10003</v>
      </c>
      <c r="C47" s="30" t="s">
        <v>174</v>
      </c>
      <c r="D47" s="30">
        <v>4</v>
      </c>
      <c r="E47" s="30">
        <v>4</v>
      </c>
      <c r="F47" s="30">
        <v>1000</v>
      </c>
      <c r="G47" s="30">
        <v>1</v>
      </c>
      <c r="H47" s="30" t="s">
        <v>175</v>
      </c>
      <c r="I47" s="30">
        <v>2436985075</v>
      </c>
      <c r="J47" s="31">
        <v>45295</v>
      </c>
    </row>
    <row r="48" spans="1:10" x14ac:dyDescent="0.25">
      <c r="A48" s="30">
        <v>3</v>
      </c>
      <c r="B48" s="30">
        <v>10007</v>
      </c>
      <c r="C48" s="30" t="s">
        <v>174</v>
      </c>
      <c r="D48" s="30">
        <v>1</v>
      </c>
      <c r="E48" s="30">
        <v>1</v>
      </c>
      <c r="F48" s="30">
        <v>1000</v>
      </c>
      <c r="G48" s="30">
        <v>1</v>
      </c>
      <c r="H48" s="30" t="s">
        <v>175</v>
      </c>
      <c r="I48" s="30">
        <v>2436985075</v>
      </c>
      <c r="J48" s="31">
        <v>45295</v>
      </c>
    </row>
    <row r="49" spans="1:10" x14ac:dyDescent="0.25">
      <c r="A49" s="30">
        <v>4</v>
      </c>
      <c r="B49" s="30">
        <v>10022</v>
      </c>
      <c r="C49" s="30" t="s">
        <v>174</v>
      </c>
      <c r="D49" s="30">
        <v>1</v>
      </c>
      <c r="E49" s="30">
        <v>1</v>
      </c>
      <c r="F49" s="30">
        <v>1000</v>
      </c>
      <c r="G49" s="30">
        <v>1</v>
      </c>
      <c r="H49" s="30" t="s">
        <v>175</v>
      </c>
      <c r="I49" s="30">
        <v>2436985075</v>
      </c>
      <c r="J49" s="31">
        <v>45296</v>
      </c>
    </row>
    <row r="50" spans="1:10" x14ac:dyDescent="0.25">
      <c r="A50" s="30">
        <v>5</v>
      </c>
      <c r="B50" s="30" t="s">
        <v>176</v>
      </c>
      <c r="C50" s="30" t="s">
        <v>177</v>
      </c>
      <c r="D50" s="30">
        <v>6</v>
      </c>
      <c r="E50" s="30">
        <v>6</v>
      </c>
      <c r="F50" s="30">
        <v>5555</v>
      </c>
      <c r="G50" s="30">
        <v>4444</v>
      </c>
      <c r="H50" s="32">
        <v>104222222222222</v>
      </c>
      <c r="I50" s="30">
        <v>4085566100</v>
      </c>
      <c r="J50" s="31">
        <v>45298</v>
      </c>
    </row>
    <row r="51" spans="1:10" x14ac:dyDescent="0.25">
      <c r="A51" s="30">
        <v>6</v>
      </c>
      <c r="B51" s="30" t="s">
        <v>176</v>
      </c>
      <c r="C51" s="30" t="s">
        <v>177</v>
      </c>
      <c r="D51" s="30">
        <v>7</v>
      </c>
      <c r="E51" s="30">
        <v>7</v>
      </c>
      <c r="F51" s="30">
        <v>5555</v>
      </c>
      <c r="G51" s="30">
        <v>4444</v>
      </c>
      <c r="H51" s="32">
        <v>104222222222222</v>
      </c>
      <c r="I51" s="30">
        <v>2436985075</v>
      </c>
      <c r="J51" s="31">
        <v>45298</v>
      </c>
    </row>
  </sheetData>
  <phoneticPr fontId="14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7EC1-48CE-492C-8331-9F1239791196}">
  <dimension ref="A1:O35"/>
  <sheetViews>
    <sheetView tabSelected="1" workbookViewId="0">
      <selection activeCell="F11" sqref="F11"/>
    </sheetView>
  </sheetViews>
  <sheetFormatPr defaultRowHeight="15" x14ac:dyDescent="0.25"/>
  <cols>
    <col min="1" max="1" width="109.5703125" bestFit="1" customWidth="1"/>
    <col min="2" max="2" width="21" customWidth="1"/>
    <col min="3" max="3" width="11" bestFit="1" customWidth="1"/>
    <col min="6" max="6" width="11" bestFit="1" customWidth="1"/>
  </cols>
  <sheetData>
    <row r="1" spans="1:6" x14ac:dyDescent="0.25">
      <c r="A1" s="19" t="s">
        <v>142</v>
      </c>
    </row>
    <row r="2" spans="1:6" x14ac:dyDescent="0.25">
      <c r="A2" s="20"/>
    </row>
    <row r="3" spans="1:6" x14ac:dyDescent="0.25">
      <c r="A3" s="19" t="s">
        <v>143</v>
      </c>
    </row>
    <row r="5" spans="1:6" x14ac:dyDescent="0.25">
      <c r="A5" s="7" t="s">
        <v>23</v>
      </c>
      <c r="B5" s="8" t="s">
        <v>55</v>
      </c>
      <c r="C5" s="16">
        <v>2436985075</v>
      </c>
      <c r="D5" s="9">
        <v>0</v>
      </c>
      <c r="E5" s="9"/>
      <c r="F5" s="16">
        <v>2436985075</v>
      </c>
    </row>
    <row r="6" spans="1:6" x14ac:dyDescent="0.25">
      <c r="A6" s="8" t="s">
        <v>24</v>
      </c>
      <c r="B6" s="8" t="s">
        <v>55</v>
      </c>
      <c r="C6" s="16">
        <v>2511785274</v>
      </c>
      <c r="D6" s="9">
        <v>1</v>
      </c>
      <c r="E6" s="9"/>
      <c r="F6" s="16">
        <v>2511785274</v>
      </c>
    </row>
    <row r="7" spans="1:6" x14ac:dyDescent="0.25">
      <c r="A7" s="7" t="s">
        <v>25</v>
      </c>
      <c r="B7" s="8" t="s">
        <v>55</v>
      </c>
      <c r="C7" s="16">
        <v>4084861665</v>
      </c>
      <c r="D7" s="9">
        <v>2</v>
      </c>
      <c r="E7" s="9"/>
      <c r="F7" s="16">
        <v>4085566100</v>
      </c>
    </row>
    <row r="8" spans="1:6" x14ac:dyDescent="0.25">
      <c r="A8" s="7" t="s">
        <v>26</v>
      </c>
      <c r="B8" s="8" t="s">
        <v>55</v>
      </c>
      <c r="C8" s="16">
        <v>4085565942</v>
      </c>
      <c r="D8" s="9">
        <v>3</v>
      </c>
      <c r="E8" s="9"/>
      <c r="F8" s="16">
        <v>4085565942</v>
      </c>
    </row>
    <row r="9" spans="1:6" x14ac:dyDescent="0.25">
      <c r="A9" s="8" t="s">
        <v>27</v>
      </c>
      <c r="B9" s="8" t="s">
        <v>55</v>
      </c>
      <c r="C9" s="16">
        <v>4085566100</v>
      </c>
      <c r="D9" s="9">
        <v>4</v>
      </c>
      <c r="E9" s="9"/>
      <c r="F9" s="16">
        <v>4085566245</v>
      </c>
    </row>
    <row r="10" spans="1:6" x14ac:dyDescent="0.25">
      <c r="A10" s="8" t="s">
        <v>28</v>
      </c>
      <c r="B10" s="8" t="s">
        <v>55</v>
      </c>
      <c r="C10" s="16">
        <v>4085566245</v>
      </c>
      <c r="D10" s="9">
        <v>5</v>
      </c>
      <c r="E10" s="9"/>
      <c r="F10" s="16">
        <v>4084861665</v>
      </c>
    </row>
    <row r="11" spans="1:6" x14ac:dyDescent="0.25">
      <c r="A11" s="7" t="s">
        <v>29</v>
      </c>
      <c r="B11" s="8" t="s">
        <v>56</v>
      </c>
      <c r="C11" s="16">
        <v>2407629011</v>
      </c>
      <c r="D11" s="9">
        <v>6</v>
      </c>
      <c r="E11" s="9"/>
      <c r="F11" s="16" t="s">
        <v>200</v>
      </c>
    </row>
    <row r="14" spans="1:6" x14ac:dyDescent="0.25">
      <c r="A14" t="s">
        <v>162</v>
      </c>
    </row>
    <row r="15" spans="1:6" x14ac:dyDescent="0.25">
      <c r="A15" s="24" t="s">
        <v>164</v>
      </c>
      <c r="B15" s="25" t="s">
        <v>165</v>
      </c>
      <c r="C15" s="26">
        <v>3638913624</v>
      </c>
      <c r="D15" s="27" t="s">
        <v>166</v>
      </c>
      <c r="E15" s="26"/>
    </row>
    <row r="16" spans="1:6" x14ac:dyDescent="0.25">
      <c r="A16" s="27" t="s">
        <v>163</v>
      </c>
      <c r="B16" s="25" t="s">
        <v>165</v>
      </c>
      <c r="C16" s="26">
        <v>4086784228</v>
      </c>
      <c r="D16" s="27" t="s">
        <v>166</v>
      </c>
      <c r="E16" s="26"/>
    </row>
    <row r="18" spans="1:15" x14ac:dyDescent="0.25">
      <c r="A18" s="34" t="s">
        <v>178</v>
      </c>
      <c r="B18" s="37" t="s">
        <v>186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25">
      <c r="A19" s="35" t="s">
        <v>179</v>
      </c>
      <c r="B19" s="36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25">
      <c r="A20" s="35" t="s">
        <v>180</v>
      </c>
      <c r="B20" s="35" t="s">
        <v>187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x14ac:dyDescent="0.25">
      <c r="A21" s="36"/>
      <c r="B21" s="35" t="s">
        <v>188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x14ac:dyDescent="0.25">
      <c r="A22" s="35" t="s">
        <v>181</v>
      </c>
      <c r="B22" s="35" t="s">
        <v>189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x14ac:dyDescent="0.25">
      <c r="A23" s="35"/>
      <c r="B23" s="35" t="s">
        <v>190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25">
      <c r="A24" s="35"/>
      <c r="B24" s="35" t="s">
        <v>191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35"/>
      <c r="B25" s="35" t="s">
        <v>192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x14ac:dyDescent="0.25">
      <c r="A26" s="35"/>
      <c r="B26" s="35" t="s">
        <v>193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x14ac:dyDescent="0.25">
      <c r="A27" s="35"/>
      <c r="B27" s="35" t="s">
        <v>194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x14ac:dyDescent="0.25">
      <c r="A28" s="35"/>
      <c r="B28" s="35" t="s">
        <v>195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x14ac:dyDescent="0.25">
      <c r="A29" s="35"/>
      <c r="B29" s="35" t="s">
        <v>196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35"/>
      <c r="B30" s="35" t="s">
        <v>197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x14ac:dyDescent="0.25">
      <c r="A31" s="35"/>
      <c r="B31" s="35" t="s">
        <v>198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x14ac:dyDescent="0.25">
      <c r="A32" s="35" t="s">
        <v>182</v>
      </c>
    </row>
    <row r="33" spans="1:1" x14ac:dyDescent="0.25">
      <c r="A33" s="35" t="s">
        <v>183</v>
      </c>
    </row>
    <row r="34" spans="1:1" x14ac:dyDescent="0.25">
      <c r="A34" s="35" t="s">
        <v>184</v>
      </c>
    </row>
    <row r="35" spans="1:1" x14ac:dyDescent="0.25">
      <c r="A35" s="33" t="s">
        <v>185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definições complexas</vt:lpstr>
      <vt:lpstr>definições simples</vt:lpstr>
      <vt:lpstr>segurança</vt:lpstr>
      <vt:lpstr>temp</vt:lpstr>
      <vt:lpstr>notes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Diego Ramos</dc:creator>
  <cp:lastModifiedBy>Welington Diego Ramos</cp:lastModifiedBy>
  <dcterms:created xsi:type="dcterms:W3CDTF">2023-12-14T09:58:52Z</dcterms:created>
  <dcterms:modified xsi:type="dcterms:W3CDTF">2024-01-10T01:26:01Z</dcterms:modified>
</cp:coreProperties>
</file>