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<sst xmlns="http://schemas.openxmlformats.org/spreadsheetml/2006/main" count="11" uniqueCount="7">
  <si>
    <t>Juan Diego Muñoz Angulo Fecha 31-10-24 Pontificia Universidad Javeriana Sistemas Operativos Taller Laboratorio Evaluacion de Rendimiento</t>
  </si>
  <si>
    <t>Maquina Profesor (1)</t>
  </si>
  <si>
    <t>Maquina JD (2)</t>
  </si>
  <si>
    <t>mm_clasica</t>
  </si>
  <si>
    <t>mm_transpuesta</t>
  </si>
  <si>
    <t>Hilos</t>
  </si>
  <si>
    <t>Tamaños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</si>
</sst>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vertical="center"/>
    </xf>
    <xf borderId="0" fillId="2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1" numFmtId="0" xfId="0" applyFont="1"/>
    <xf borderId="0" fillId="2" fontId="4" numFmtId="0" xfId="0" applyAlignment="1" applyFont="1">
      <alignment horizontal="center" readingOrder="0" vertical="center"/>
    </xf>
    <xf borderId="1" fillId="0" fontId="5" numFmtId="0" xfId="0" applyAlignment="1" applyBorder="1" applyFon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0" fillId="2" fontId="6" numFmtId="0" xfId="0" applyAlignment="1" applyFont="1">
      <alignment horizontal="center" readingOrder="0" vertical="center"/>
    </xf>
    <xf borderId="2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2" fillId="0" fontId="5" numFmtId="0" xfId="0" applyBorder="1" applyFont="1"/>
    <xf borderId="2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5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1'!$C$11,'Hoja 1'!$G$11)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1'!$D$11,'Hoja 1'!$H$11)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1'!$E$11,'Hoja 1'!$I$11)</c:f>
              <c:numCache/>
            </c:numRef>
          </c:val>
        </c:ser>
        <c:axId val="301740015"/>
        <c:axId val="1526645232"/>
      </c:barChart>
      <c:catAx>
        <c:axId val="30174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645232"/>
      </c:catAx>
      <c:valAx>
        <c:axId val="1526645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740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1'!$C$16,'Hoja 1'!$G$16)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1'!$D$16,'Hoja 1'!$H$16)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1'!$E$16,'Hoja 1'!$I$16)</c:f>
              <c:numCache/>
            </c:numRef>
          </c:val>
        </c:ser>
        <c:axId val="1756676002"/>
        <c:axId val="1287334641"/>
      </c:barChart>
      <c:catAx>
        <c:axId val="1756676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334641"/>
      </c:catAx>
      <c:valAx>
        <c:axId val="1287334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676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1'!$C$21,'Hoja 1'!$G$21)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1'!$D$21,'Hoja 1'!$H$21)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1'!$E$21,'Hoja 1'!$I$21)</c:f>
              <c:numCache/>
            </c:numRef>
          </c:val>
        </c:ser>
        <c:axId val="501431987"/>
        <c:axId val="889390271"/>
      </c:barChart>
      <c:catAx>
        <c:axId val="501431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90271"/>
      </c:catAx>
      <c:valAx>
        <c:axId val="88939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31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1'!$L$11,'Hoja 1'!$P$11)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1'!$M$11,'Hoja 1'!$Q$11)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1'!$N$11,'Hoja 1'!$R$11)</c:f>
              <c:numCache/>
            </c:numRef>
          </c:val>
        </c:ser>
        <c:axId val="1293211862"/>
        <c:axId val="181329648"/>
      </c:barChart>
      <c:catAx>
        <c:axId val="1293211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29648"/>
      </c:catAx>
      <c:valAx>
        <c:axId val="18132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211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1'!$L$16,'Hoja 1'!$P$16)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1'!$M$16,'Hoja 1'!$Q$16)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1'!$N$16,'Hoja 1'!$R$16)</c:f>
              <c:numCache/>
            </c:numRef>
          </c:val>
        </c:ser>
        <c:axId val="969831646"/>
        <c:axId val="1169835093"/>
      </c:barChart>
      <c:catAx>
        <c:axId val="96983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835093"/>
      </c:catAx>
      <c:valAx>
        <c:axId val="116983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831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('Hoja 1'!$L$21,'Hoja 1'!$P$21)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('Hoja 1'!$M$21,'Hoja 1'!$Q$21)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('Hoja 1'!$N$21,'Hoja 1'!$R$21)</c:f>
              <c:numCache/>
            </c:numRef>
          </c:val>
        </c:ser>
        <c:axId val="476285141"/>
        <c:axId val="2035418873"/>
      </c:barChart>
      <c:catAx>
        <c:axId val="476285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418873"/>
      </c:catAx>
      <c:valAx>
        <c:axId val="2035418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285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27</xdr:row>
      <xdr:rowOff>19050</xdr:rowOff>
    </xdr:from>
    <xdr:ext cx="3105150" cy="1924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257175</xdr:colOff>
      <xdr:row>31</xdr:row>
      <xdr:rowOff>161925</xdr:rowOff>
    </xdr:from>
    <xdr:ext cx="3324225" cy="2057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257175</xdr:colOff>
      <xdr:row>36</xdr:row>
      <xdr:rowOff>114300</xdr:rowOff>
    </xdr:from>
    <xdr:ext cx="3505200" cy="21621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47625</xdr:colOff>
      <xdr:row>28</xdr:row>
      <xdr:rowOff>133350</xdr:rowOff>
    </xdr:from>
    <xdr:ext cx="2790825" cy="17240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0</xdr:colOff>
      <xdr:row>32</xdr:row>
      <xdr:rowOff>95250</xdr:rowOff>
    </xdr:from>
    <xdr:ext cx="3105150" cy="19240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47625</xdr:colOff>
      <xdr:row>38</xdr:row>
      <xdr:rowOff>104775</xdr:rowOff>
    </xdr:from>
    <xdr:ext cx="2867025" cy="17716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2" ht="90.0" customHeight="1">
      <c r="B2" s="1" t="s">
        <v>0</v>
      </c>
    </row>
    <row r="4" ht="30.75" customHeight="1">
      <c r="C4" s="2" t="s">
        <v>1</v>
      </c>
      <c r="L4" s="2" t="s">
        <v>2</v>
      </c>
    </row>
    <row r="5">
      <c r="C5" s="3" t="s">
        <v>3</v>
      </c>
      <c r="F5" s="4"/>
      <c r="G5" s="3" t="s">
        <v>4</v>
      </c>
      <c r="L5" s="3" t="s">
        <v>3</v>
      </c>
      <c r="O5" s="4"/>
      <c r="P5" s="3" t="s">
        <v>4</v>
      </c>
    </row>
    <row r="6" ht="19.5" customHeight="1">
      <c r="B6" s="5"/>
      <c r="C6" s="6">
        <v>1.0</v>
      </c>
      <c r="D6" s="6">
        <v>2.0</v>
      </c>
      <c r="E6" s="6">
        <v>4.0</v>
      </c>
      <c r="F6" s="3" t="s">
        <v>5</v>
      </c>
      <c r="G6" s="6">
        <v>1.0</v>
      </c>
      <c r="H6" s="6">
        <v>2.0</v>
      </c>
      <c r="I6" s="6">
        <v>4.0</v>
      </c>
      <c r="K6" s="5"/>
      <c r="L6" s="6">
        <v>1.0</v>
      </c>
      <c r="M6" s="6">
        <v>2.0</v>
      </c>
      <c r="N6" s="6">
        <v>4.0</v>
      </c>
      <c r="O6" s="3" t="s">
        <v>5</v>
      </c>
      <c r="P6" s="6">
        <v>1.0</v>
      </c>
      <c r="Q6" s="6">
        <v>2.0</v>
      </c>
      <c r="R6" s="6">
        <v>4.0</v>
      </c>
    </row>
    <row r="7">
      <c r="B7" s="6">
        <v>800.0</v>
      </c>
      <c r="C7" s="7">
        <v>2004576.0</v>
      </c>
      <c r="D7" s="7">
        <v>1916972.0</v>
      </c>
      <c r="E7" s="7">
        <v>1256064.0</v>
      </c>
      <c r="F7" s="8"/>
      <c r="G7" s="7">
        <v>2155745.0</v>
      </c>
      <c r="H7" s="7">
        <v>1915737.0</v>
      </c>
      <c r="I7" s="7">
        <v>1343545.0</v>
      </c>
      <c r="K7" s="6">
        <v>800.0</v>
      </c>
      <c r="L7" s="7">
        <v>2851764.0</v>
      </c>
      <c r="M7" s="7">
        <v>2059345.0</v>
      </c>
      <c r="N7" s="7">
        <v>1258432.0</v>
      </c>
      <c r="O7" s="8"/>
      <c r="P7" s="7">
        <v>2271799.0</v>
      </c>
      <c r="Q7" s="9">
        <v>1480586.0</v>
      </c>
      <c r="R7" s="7">
        <v>1453583.0</v>
      </c>
    </row>
    <row r="8">
      <c r="C8" s="10">
        <v>2429028.0</v>
      </c>
      <c r="D8" s="10">
        <v>1502650.0</v>
      </c>
      <c r="E8" s="10">
        <v>783493.0</v>
      </c>
      <c r="F8" s="8"/>
      <c r="G8" s="10">
        <v>1999476.0</v>
      </c>
      <c r="H8" s="10">
        <v>1862259.0</v>
      </c>
      <c r="I8" s="10">
        <v>814224.0</v>
      </c>
      <c r="L8" s="10">
        <v>3081165.0</v>
      </c>
      <c r="M8" s="10">
        <v>1171955.0</v>
      </c>
      <c r="N8" s="10">
        <v>774069.0</v>
      </c>
      <c r="O8" s="8"/>
      <c r="P8" s="10">
        <v>2129655.0</v>
      </c>
      <c r="Q8" s="10">
        <v>1408518.0</v>
      </c>
      <c r="R8" s="10">
        <v>939595.0</v>
      </c>
    </row>
    <row r="9">
      <c r="C9" s="10">
        <v>2191060.0</v>
      </c>
      <c r="D9" s="10">
        <v>1184733.0</v>
      </c>
      <c r="E9" s="10">
        <v>1309649.0</v>
      </c>
      <c r="F9" s="8"/>
      <c r="G9" s="10">
        <v>1849598.0</v>
      </c>
      <c r="H9" s="10">
        <v>1788865.0</v>
      </c>
      <c r="I9" s="10">
        <v>1294361.0</v>
      </c>
      <c r="L9" s="10">
        <v>2364701.0</v>
      </c>
      <c r="M9" s="10">
        <v>1286320.0</v>
      </c>
      <c r="N9" s="10">
        <v>1287467.0</v>
      </c>
      <c r="O9" s="8"/>
      <c r="P9" s="10">
        <v>1965888.0</v>
      </c>
      <c r="Q9" s="10">
        <v>1334598.0</v>
      </c>
      <c r="R9" s="10">
        <v>1431296.0</v>
      </c>
    </row>
    <row r="10">
      <c r="C10" s="11">
        <v>2941136.0</v>
      </c>
      <c r="D10" s="11">
        <v>1868251.0</v>
      </c>
      <c r="E10" s="11">
        <v>836235.0</v>
      </c>
      <c r="F10" s="8"/>
      <c r="G10" s="11">
        <v>2691924.0</v>
      </c>
      <c r="H10" s="11">
        <v>1744703.0</v>
      </c>
      <c r="I10" s="11">
        <v>768377.0</v>
      </c>
      <c r="L10" s="11">
        <v>2576719.0</v>
      </c>
      <c r="M10" s="11">
        <v>1411593.0</v>
      </c>
      <c r="N10" s="11">
        <v>800942.0</v>
      </c>
      <c r="O10" s="8"/>
      <c r="P10" s="11">
        <v>2820855.0</v>
      </c>
      <c r="Q10" s="11">
        <v>1255428.0</v>
      </c>
      <c r="R10" s="11">
        <v>907872.0</v>
      </c>
    </row>
    <row r="11">
      <c r="B11" s="12"/>
      <c r="C11" s="13">
        <f t="shared" ref="C11:E11" si="1">AVERAGE(C7:C10)</f>
        <v>2391450</v>
      </c>
      <c r="D11" s="13">
        <f t="shared" si="1"/>
        <v>1618151.5</v>
      </c>
      <c r="E11" s="13">
        <f t="shared" si="1"/>
        <v>1046360.25</v>
      </c>
      <c r="F11" s="13"/>
      <c r="G11" s="13">
        <f t="shared" ref="G11:I11" si="2">AVERAGE(G7:G10)</f>
        <v>2174185.75</v>
      </c>
      <c r="H11" s="13">
        <f t="shared" si="2"/>
        <v>1827891</v>
      </c>
      <c r="I11" s="13">
        <f t="shared" si="2"/>
        <v>1055126.75</v>
      </c>
      <c r="J11" s="14"/>
      <c r="K11" s="12"/>
      <c r="L11" s="13">
        <f t="shared" ref="L11:N11" si="3">AVERAGE(L7:L10)</f>
        <v>2718587.25</v>
      </c>
      <c r="M11" s="13">
        <f t="shared" si="3"/>
        <v>1482303.25</v>
      </c>
      <c r="N11" s="13">
        <f t="shared" si="3"/>
        <v>1030227.5</v>
      </c>
      <c r="O11" s="15"/>
      <c r="P11" s="13">
        <f t="shared" ref="P11:R11" si="4">AVERAGE(P7:P10)</f>
        <v>2297049.25</v>
      </c>
      <c r="Q11" s="13">
        <f t="shared" si="4"/>
        <v>1369782.5</v>
      </c>
      <c r="R11" s="13">
        <f t="shared" si="4"/>
        <v>1183086.5</v>
      </c>
    </row>
    <row r="12">
      <c r="B12" s="12">
        <v>1000.0</v>
      </c>
      <c r="C12" s="7">
        <v>4301956.0</v>
      </c>
      <c r="D12" s="7">
        <v>2241961.0</v>
      </c>
      <c r="E12" s="7">
        <v>1828545.0</v>
      </c>
      <c r="F12" s="8"/>
      <c r="G12" s="7">
        <v>3543826.0</v>
      </c>
      <c r="H12" s="7">
        <v>2747120.0</v>
      </c>
      <c r="I12" s="7">
        <v>1565269.0</v>
      </c>
      <c r="K12" s="12">
        <v>1000.0</v>
      </c>
      <c r="L12" s="7">
        <v>4179618.0</v>
      </c>
      <c r="M12" s="9">
        <v>2819381.0</v>
      </c>
      <c r="N12" s="7">
        <v>1561021.0</v>
      </c>
      <c r="O12" s="16"/>
      <c r="P12" s="7">
        <v>3791625.0</v>
      </c>
      <c r="Q12" s="7">
        <v>2216488.0</v>
      </c>
      <c r="R12" s="7">
        <v>1311774.0</v>
      </c>
    </row>
    <row r="13">
      <c r="C13" s="10">
        <v>4512145.0</v>
      </c>
      <c r="D13" s="10">
        <v>2262592.0</v>
      </c>
      <c r="E13" s="10">
        <v>1816658.0</v>
      </c>
      <c r="F13" s="8"/>
      <c r="G13" s="10">
        <v>3249133.0</v>
      </c>
      <c r="H13" s="10">
        <v>2565151.0</v>
      </c>
      <c r="I13" s="10">
        <v>1475519.0</v>
      </c>
      <c r="L13" s="10">
        <v>4343480.0</v>
      </c>
      <c r="M13" s="9">
        <v>2968147.0</v>
      </c>
      <c r="N13" s="10">
        <v>1620811.0</v>
      </c>
      <c r="O13" s="8"/>
      <c r="P13" s="10">
        <v>4400408.0</v>
      </c>
      <c r="Q13" s="10">
        <v>2054691.0</v>
      </c>
      <c r="R13" s="10">
        <v>1237488.0</v>
      </c>
    </row>
    <row r="14">
      <c r="C14" s="10">
        <v>3865744.0</v>
      </c>
      <c r="D14" s="10">
        <v>2176081.0</v>
      </c>
      <c r="E14" s="10">
        <v>1789446.0</v>
      </c>
      <c r="F14" s="8"/>
      <c r="G14" s="10">
        <v>3628935.0</v>
      </c>
      <c r="H14" s="10">
        <v>2360985.0</v>
      </c>
      <c r="I14" s="10">
        <v>1382293.0</v>
      </c>
      <c r="L14" s="10">
        <v>4320988.0</v>
      </c>
      <c r="M14" s="10">
        <v>3119959.0</v>
      </c>
      <c r="N14" s="10">
        <v>1710408.0</v>
      </c>
      <c r="O14" s="8"/>
      <c r="P14" s="10">
        <v>3887099.0</v>
      </c>
      <c r="Q14" s="10">
        <v>1889352.0</v>
      </c>
      <c r="R14" s="10">
        <v>1161876.0</v>
      </c>
    </row>
    <row r="15">
      <c r="C15" s="11">
        <v>4312278.0</v>
      </c>
      <c r="D15" s="11">
        <v>2101370.0</v>
      </c>
      <c r="E15" s="11">
        <v>1712692.0</v>
      </c>
      <c r="F15" s="8"/>
      <c r="G15" s="11">
        <v>3981073.0</v>
      </c>
      <c r="H15" s="11">
        <v>2157459.0</v>
      </c>
      <c r="I15" s="11">
        <v>1285632.0</v>
      </c>
      <c r="L15" s="11">
        <v>4209528.0</v>
      </c>
      <c r="M15" s="11">
        <v>2324928.0</v>
      </c>
      <c r="N15" s="11">
        <v>1745572.0</v>
      </c>
      <c r="O15" s="8"/>
      <c r="P15" s="11">
        <v>4456754.0</v>
      </c>
      <c r="Q15" s="11">
        <v>2714610.0</v>
      </c>
      <c r="R15" s="11">
        <v>1089165.0</v>
      </c>
    </row>
    <row r="16">
      <c r="B16" s="12"/>
      <c r="C16" s="17">
        <f t="shared" ref="C16:E16" si="5">AVERAGE(C12:C15)</f>
        <v>4248030.75</v>
      </c>
      <c r="D16" s="17">
        <f t="shared" si="5"/>
        <v>2195501</v>
      </c>
      <c r="E16" s="17">
        <f t="shared" si="5"/>
        <v>1786835.25</v>
      </c>
      <c r="F16" s="17"/>
      <c r="G16" s="17">
        <f t="shared" ref="G16:I16" si="6">AVERAGE(G12:G15)</f>
        <v>3600741.75</v>
      </c>
      <c r="H16" s="17">
        <f t="shared" si="6"/>
        <v>2457678.75</v>
      </c>
      <c r="I16" s="17">
        <f t="shared" si="6"/>
        <v>1427178.25</v>
      </c>
      <c r="J16" s="18"/>
      <c r="K16" s="12"/>
      <c r="L16" s="17">
        <f t="shared" ref="L16:N16" si="7">AVERAGE(L12:L15)</f>
        <v>4263403.5</v>
      </c>
      <c r="M16" s="17">
        <f t="shared" si="7"/>
        <v>2808103.75</v>
      </c>
      <c r="N16" s="17">
        <f t="shared" si="7"/>
        <v>1659453</v>
      </c>
      <c r="O16" s="17"/>
      <c r="P16" s="17">
        <f t="shared" ref="P16:R16" si="8">AVERAGE(P12:P15)</f>
        <v>4133971.5</v>
      </c>
      <c r="Q16" s="17">
        <f t="shared" si="8"/>
        <v>2218785.25</v>
      </c>
      <c r="R16" s="17">
        <f t="shared" si="8"/>
        <v>1200075.75</v>
      </c>
    </row>
    <row r="17">
      <c r="B17" s="12">
        <v>1800.0</v>
      </c>
      <c r="C17" s="7">
        <v>2.0046071E7</v>
      </c>
      <c r="D17" s="7">
        <v>1.028195E7</v>
      </c>
      <c r="E17" s="7">
        <v>5428723.0</v>
      </c>
      <c r="F17" s="8"/>
      <c r="G17" s="7">
        <v>1.6482638E7</v>
      </c>
      <c r="H17" s="7">
        <v>9392331.0</v>
      </c>
      <c r="I17" s="7">
        <v>5686135.0</v>
      </c>
      <c r="K17" s="12">
        <v>1800.0</v>
      </c>
      <c r="L17" s="7">
        <v>2.778105E7</v>
      </c>
      <c r="M17" s="7">
        <v>1.440712E7</v>
      </c>
      <c r="N17" s="7">
        <v>7652166.0</v>
      </c>
      <c r="O17" s="8"/>
      <c r="P17" s="7">
        <v>1.6760238E7</v>
      </c>
      <c r="Q17" s="7">
        <v>1.0140946E7</v>
      </c>
      <c r="R17" s="7">
        <v>5806883.0</v>
      </c>
    </row>
    <row r="18">
      <c r="C18" s="10">
        <v>1.9234078E7</v>
      </c>
      <c r="D18" s="10">
        <v>9419926.0</v>
      </c>
      <c r="E18" s="10">
        <v>5288613.0</v>
      </c>
      <c r="F18" s="8"/>
      <c r="G18" s="10">
        <v>1.6336224E7</v>
      </c>
      <c r="H18" s="10">
        <v>9554766.0</v>
      </c>
      <c r="I18" s="10">
        <v>5441561.0</v>
      </c>
      <c r="L18" s="10">
        <v>2.638747E7</v>
      </c>
      <c r="M18" s="10">
        <v>1.3712609E7</v>
      </c>
      <c r="N18" s="10">
        <v>6953015.0</v>
      </c>
      <c r="O18" s="8"/>
      <c r="P18" s="10">
        <v>1.8685653E7</v>
      </c>
      <c r="Q18" s="10">
        <v>9041747.0</v>
      </c>
      <c r="R18" s="10">
        <v>5947606.0</v>
      </c>
    </row>
    <row r="19">
      <c r="C19" s="10">
        <v>1.9268729E7</v>
      </c>
      <c r="D19" s="10">
        <v>1.0511048E7</v>
      </c>
      <c r="E19" s="10">
        <v>5119408.0</v>
      </c>
      <c r="F19" s="8"/>
      <c r="G19" s="10">
        <v>1.6682458E7</v>
      </c>
      <c r="H19" s="10">
        <v>9127629.0</v>
      </c>
      <c r="I19" s="10">
        <v>5260451.0</v>
      </c>
      <c r="L19" s="10">
        <v>2.6600775E7</v>
      </c>
      <c r="M19" s="10">
        <v>1.4747395E7</v>
      </c>
      <c r="N19" s="10">
        <v>6283094.0</v>
      </c>
      <c r="O19" s="8"/>
      <c r="P19" s="10">
        <v>1.7484798E7</v>
      </c>
      <c r="Q19" s="10">
        <v>8944623.0</v>
      </c>
      <c r="R19" s="10">
        <v>6079377.0</v>
      </c>
    </row>
    <row r="20">
      <c r="C20" s="11">
        <v>1.8880185E7</v>
      </c>
      <c r="D20" s="11">
        <v>9768409.0</v>
      </c>
      <c r="E20" s="11">
        <v>4892281.0</v>
      </c>
      <c r="F20" s="8"/>
      <c r="G20" s="11">
        <v>1.8978437E7</v>
      </c>
      <c r="H20" s="11">
        <v>8625114.0</v>
      </c>
      <c r="I20" s="11">
        <v>4808874.0</v>
      </c>
      <c r="L20" s="11">
        <v>2.6395631E7</v>
      </c>
      <c r="M20" s="11">
        <v>1.4747395E7</v>
      </c>
      <c r="N20" s="11">
        <v>6689551.0</v>
      </c>
      <c r="O20" s="8"/>
      <c r="P20" s="11">
        <v>1.7349827E7</v>
      </c>
      <c r="Q20" s="11">
        <v>9670915.0</v>
      </c>
      <c r="R20" s="11">
        <v>5284823.0</v>
      </c>
    </row>
    <row r="21">
      <c r="B21" s="19"/>
      <c r="C21" s="20">
        <f t="shared" ref="C21:E21" si="9">AVERAGE(C17:C20)</f>
        <v>19357265.75</v>
      </c>
      <c r="D21" s="20">
        <f t="shared" si="9"/>
        <v>9995333.25</v>
      </c>
      <c r="E21" s="20">
        <f t="shared" si="9"/>
        <v>5182256.25</v>
      </c>
      <c r="F21" s="8"/>
      <c r="G21" s="20">
        <f t="shared" ref="G21:I21" si="10">AVERAGE(G17:G20)</f>
        <v>17119939.25</v>
      </c>
      <c r="H21" s="20">
        <f t="shared" si="10"/>
        <v>9174960</v>
      </c>
      <c r="I21" s="20">
        <f t="shared" si="10"/>
        <v>5299255.25</v>
      </c>
      <c r="K21" s="19"/>
      <c r="L21" s="20">
        <f t="shared" ref="L21:N21" si="11">AVERAGE(L17:L20)</f>
        <v>26791231.5</v>
      </c>
      <c r="M21" s="20">
        <f t="shared" si="11"/>
        <v>14403629.75</v>
      </c>
      <c r="N21" s="20">
        <f t="shared" si="11"/>
        <v>6894456.5</v>
      </c>
      <c r="O21" s="8"/>
      <c r="P21" s="20">
        <f t="shared" ref="P21:R21" si="12">AVERAGE(P17:P20)</f>
        <v>17570129</v>
      </c>
      <c r="Q21" s="20">
        <f t="shared" si="12"/>
        <v>9449557.75</v>
      </c>
      <c r="R21" s="20">
        <f t="shared" si="12"/>
        <v>5779672.25</v>
      </c>
    </row>
    <row r="22">
      <c r="B22" s="19" t="s">
        <v>6</v>
      </c>
      <c r="K22" s="19" t="s">
        <v>6</v>
      </c>
    </row>
    <row r="27">
      <c r="B27" s="6">
        <v>800.0</v>
      </c>
    </row>
    <row r="30" ht="137.25" customHeight="1"/>
    <row r="31">
      <c r="B31" s="12"/>
    </row>
    <row r="32">
      <c r="B32" s="12">
        <v>1000.0</v>
      </c>
    </row>
    <row r="35" ht="124.5" customHeight="1"/>
    <row r="36">
      <c r="B36" s="12"/>
    </row>
    <row r="37">
      <c r="B37" s="12">
        <v>1800.0</v>
      </c>
    </row>
    <row r="40" ht="119.25" customHeight="1"/>
  </sheetData>
  <mergeCells count="13">
    <mergeCell ref="B12:B15"/>
    <mergeCell ref="B17:B20"/>
    <mergeCell ref="K17:K20"/>
    <mergeCell ref="B32:B35"/>
    <mergeCell ref="B37:B40"/>
    <mergeCell ref="B27:B30"/>
    <mergeCell ref="C5:E5"/>
    <mergeCell ref="G5:I5"/>
    <mergeCell ref="L5:N5"/>
    <mergeCell ref="P5:R5"/>
    <mergeCell ref="B7:B10"/>
    <mergeCell ref="K7:K10"/>
    <mergeCell ref="K12:K15"/>
  </mergeCells>
  <drawing r:id="rId1"/>
</worksheet>
</file>