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diego\Dropbox\projects\Maestría\Ciclo 3\Macroeconomía II\Trabajo-Final-Macroeconomia-ii\"/>
    </mc:Choice>
  </mc:AlternateContent>
  <bookViews>
    <workbookView xWindow="0" yWindow="0" windowWidth="28800" windowHeight="11700" activeTab="3"/>
  </bookViews>
  <sheets>
    <sheet name="Hoja1" sheetId="1" r:id="rId1"/>
    <sheet name="Hoja1 (2)" sheetId="2" r:id="rId2"/>
    <sheet name="Hoja4" sheetId="4" r:id="rId3"/>
    <sheet name="latex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B6" i="5"/>
  <c r="B7" i="4" l="1"/>
  <c r="B6" i="4"/>
  <c r="B8" i="2"/>
  <c r="B9" i="2"/>
  <c r="E11" i="1"/>
  <c r="E8" i="1"/>
</calcChain>
</file>

<file path=xl/comments1.xml><?xml version="1.0" encoding="utf-8"?>
<comments xmlns="http://schemas.openxmlformats.org/spreadsheetml/2006/main">
  <authors>
    <author>Diego Uriarte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Diego Uriarte:</t>
        </r>
        <r>
          <rPr>
            <sz val="9"/>
            <color indexed="81"/>
            <rFont val="Tahoma"/>
            <charset val="1"/>
          </rPr>
          <t xml:space="preserve">
solo datos originales
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Diego Uriarte:</t>
        </r>
        <r>
          <rPr>
            <sz val="9"/>
            <color indexed="81"/>
            <rFont val="Tahoma"/>
            <charset val="1"/>
          </rPr>
          <t xml:space="preserve">
se cambia persistencia del choque rho a 0.6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Diego Uriarte:</t>
        </r>
        <r>
          <rPr>
            <sz val="9"/>
            <color indexed="81"/>
            <rFont val="Tahoma"/>
            <charset val="1"/>
          </rPr>
          <t xml:space="preserve">
se regresan a parámetros originales y se cambia tasa de interes a trimestral y depreación a trimestral
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Diego Uriarte:</t>
        </r>
        <r>
          <rPr>
            <sz val="9"/>
            <color indexed="81"/>
            <rFont val="Tahoma"/>
            <charset val="1"/>
          </rPr>
          <t xml:space="preserve">
rho a 0.7 y phi a 0.005</t>
        </r>
      </text>
    </comment>
  </commentList>
</comments>
</file>

<file path=xl/sharedStrings.xml><?xml version="1.0" encoding="utf-8"?>
<sst xmlns="http://schemas.openxmlformats.org/spreadsheetml/2006/main" count="247" uniqueCount="56">
  <si>
    <t>Data</t>
  </si>
  <si>
    <t>std(yt)</t>
  </si>
  <si>
    <t>std(ct)</t>
  </si>
  <si>
    <t>std(ht)</t>
  </si>
  <si>
    <t>std(tb/y)</t>
  </si>
  <si>
    <t>std(ca/y)</t>
  </si>
  <si>
    <t>corr(yt, y</t>
  </si>
  <si>
    <t xml:space="preserve">std(y):              </t>
  </si>
  <si>
    <t xml:space="preserve">std(c):                </t>
  </si>
  <si>
    <t xml:space="preserve">std(i):                </t>
  </si>
  <si>
    <t xml:space="preserve">std(h):                </t>
  </si>
  <si>
    <t xml:space="preserve">std(tb/y):             </t>
  </si>
  <si>
    <t xml:space="preserve">std(ca/y):             </t>
  </si>
  <si>
    <t xml:space="preserve">corr(y_t,y_t-1):       </t>
  </si>
  <si>
    <t xml:space="preserve">corr(c_t,c_t-1):       </t>
  </si>
  <si>
    <t xml:space="preserve">corr(i_t,i_t-1):       </t>
  </si>
  <si>
    <t xml:space="preserve">corr(h_t,h_t-1):       </t>
  </si>
  <si>
    <t xml:space="preserve">corr(tb/y_t,tb/y_t-1): </t>
  </si>
  <si>
    <t xml:space="preserve">corr(ca/y_t,ca/y_t-1): </t>
  </si>
  <si>
    <t xml:space="preserve">corr(c_t,y_t):         </t>
  </si>
  <si>
    <t xml:space="preserve">corr(i_t,y_t):         </t>
  </si>
  <si>
    <t xml:space="preserve">corr(h_t,y_t):         </t>
  </si>
  <si>
    <t xml:space="preserve">corr(tb/y_t,y_t):      </t>
  </si>
  <si>
    <t xml:space="preserve">corr(ca/y_t,y_t):      </t>
  </si>
  <si>
    <t>rho a 0.6</t>
  </si>
  <si>
    <t>se cambia omega a 1.2</t>
  </si>
  <si>
    <t>se cambia a omega 1.5 igual mega</t>
  </si>
  <si>
    <t>se cambia alpha a 0.26 (mega)</t>
  </si>
  <si>
    <t>se cambia psi_2 a 0.001</t>
  </si>
  <si>
    <t>psi_2 0.000742 a 
0.001</t>
  </si>
  <si>
    <t>rho de 0.6 a 0.7
phi: -&gt; 0.005</t>
  </si>
  <si>
    <t>elasticidad laboral se aumenta</t>
  </si>
  <si>
    <t>psi_2 de 0.001 a 0.002</t>
  </si>
  <si>
    <t>psi_2 de 0.002 a 0.003</t>
  </si>
  <si>
    <t>psi_2 de 0.003 a 0.004</t>
  </si>
  <si>
    <t>psi_2 0.015</t>
  </si>
  <si>
    <t>psi_2 0.02</t>
  </si>
  <si>
    <t>se regresan a parámetros originales y se cambia tasa de interes a trimestral y depreación a trimestral</t>
  </si>
  <si>
    <t>solo datos originales</t>
  </si>
  <si>
    <t>se cambia persistencia del choque rho a 0.6</t>
  </si>
  <si>
    <t>std(y)</t>
  </si>
  <si>
    <t>std(i)</t>
  </si>
  <si>
    <t>std(c)</t>
  </si>
  <si>
    <t>Parámetros</t>
  </si>
  <si>
    <t>Calibración</t>
  </si>
  <si>
    <t>Variable</t>
  </si>
  <si>
    <t>phi = 0.014
d_bar  = 0.7442</t>
  </si>
  <si>
    <t>psi_2    = 0.0025</t>
  </si>
  <si>
    <t>Variables</t>
  </si>
  <si>
    <r>
      <t>corr(y_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,y_t-1):       </t>
    </r>
  </si>
  <si>
    <t>\psi=0.0025</t>
  </si>
  <si>
    <t>\psi=0.001</t>
  </si>
  <si>
    <t xml:space="preserve">\alpha = 0.26 </t>
  </si>
  <si>
    <t>\omega = 1.5</t>
  </si>
  <si>
    <t>\rho=0.7
\phi=0.005</t>
  </si>
  <si>
    <t>\rho=0.6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</si>
</sst>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0</xdr:row>
      <xdr:rowOff>0</xdr:rowOff>
    </xdr:from>
    <xdr:to>
      <xdr:col>3</xdr:col>
      <xdr:colOff>76200</xdr:colOff>
      <xdr:row>34</xdr:row>
      <xdr:rowOff>161924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7907"/>
        <a:stretch/>
      </xdr:blipFill>
      <xdr:spPr>
        <a:xfrm>
          <a:off x="1476375" y="0"/>
          <a:ext cx="1647825" cy="6638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0"/>
  <sheetViews>
    <sheetView workbookViewId="0">
      <pane xSplit="5" topLeftCell="F1" activePane="topRight" state="frozen"/>
      <selection pane="topRight" activeCell="E11" sqref="E11"/>
    </sheetView>
  </sheetViews>
  <sheetFormatPr baseColWidth="10" defaultRowHeight="15" x14ac:dyDescent="0.25"/>
  <cols>
    <col min="6" max="6" width="20.140625" bestFit="1" customWidth="1"/>
    <col min="10" max="10" width="20.140625" bestFit="1" customWidth="1"/>
    <col min="19" max="19" width="31" bestFit="1" customWidth="1"/>
  </cols>
  <sheetData>
    <row r="2" spans="1:23" x14ac:dyDescent="0.25">
      <c r="A2" t="s">
        <v>0</v>
      </c>
      <c r="E2" t="s">
        <v>0</v>
      </c>
    </row>
    <row r="3" spans="1:23" x14ac:dyDescent="0.25">
      <c r="A3" t="s">
        <v>1</v>
      </c>
      <c r="M3" t="s">
        <v>24</v>
      </c>
      <c r="P3" t="s">
        <v>25</v>
      </c>
      <c r="S3" t="s">
        <v>26</v>
      </c>
      <c r="U3" t="s">
        <v>27</v>
      </c>
      <c r="V3" t="s">
        <v>28</v>
      </c>
    </row>
    <row r="4" spans="1:23" s="1" customFormat="1" x14ac:dyDescent="0.25">
      <c r="A4" s="1" t="s">
        <v>2</v>
      </c>
      <c r="E4" s="1">
        <v>4.08</v>
      </c>
      <c r="F4" s="1" t="s">
        <v>7</v>
      </c>
      <c r="G4" s="1">
        <v>3.1</v>
      </c>
      <c r="H4" s="1" t="s">
        <v>7</v>
      </c>
      <c r="I4" s="1">
        <v>4.2</v>
      </c>
      <c r="J4" s="1" t="s">
        <v>7</v>
      </c>
      <c r="K4" s="1">
        <v>2.8</v>
      </c>
      <c r="L4" s="1" t="s">
        <v>7</v>
      </c>
      <c r="M4" s="1">
        <v>3.4</v>
      </c>
      <c r="N4" s="1" t="s">
        <v>7</v>
      </c>
      <c r="O4" s="1">
        <v>4.0999999999999996</v>
      </c>
      <c r="P4" s="1" t="s">
        <v>7</v>
      </c>
      <c r="Q4" s="1">
        <v>5.3</v>
      </c>
      <c r="R4" s="1" t="s">
        <v>7</v>
      </c>
      <c r="S4" s="1">
        <v>3.9</v>
      </c>
      <c r="T4" s="1" t="s">
        <v>7</v>
      </c>
      <c r="U4" s="1">
        <v>4.2</v>
      </c>
      <c r="V4" s="1" t="s">
        <v>7</v>
      </c>
      <c r="W4" s="1">
        <v>4.2</v>
      </c>
    </row>
    <row r="5" spans="1:23" s="1" customFormat="1" x14ac:dyDescent="0.25">
      <c r="A5" s="1" t="s">
        <v>3</v>
      </c>
      <c r="E5" s="1">
        <v>4.6399999999999997</v>
      </c>
      <c r="F5" s="1" t="s">
        <v>8</v>
      </c>
      <c r="G5" s="1">
        <v>2.7</v>
      </c>
      <c r="H5" s="1" t="s">
        <v>8</v>
      </c>
      <c r="I5" s="1">
        <v>3.8</v>
      </c>
      <c r="J5" s="1" t="s">
        <v>8</v>
      </c>
      <c r="K5" s="1">
        <v>1.9</v>
      </c>
      <c r="L5" s="1" t="s">
        <v>8</v>
      </c>
      <c r="M5" s="1">
        <v>2.5</v>
      </c>
      <c r="N5" s="1" t="s">
        <v>8</v>
      </c>
      <c r="O5" s="1">
        <v>3</v>
      </c>
      <c r="P5" s="1" t="s">
        <v>8</v>
      </c>
      <c r="Q5" s="1">
        <v>4.5</v>
      </c>
      <c r="R5" s="1" t="s">
        <v>8</v>
      </c>
      <c r="S5" s="1">
        <v>2.9</v>
      </c>
      <c r="T5" s="1" t="s">
        <v>8</v>
      </c>
      <c r="U5" s="1">
        <v>3.1</v>
      </c>
      <c r="V5" s="1" t="s">
        <v>8</v>
      </c>
      <c r="W5" s="1">
        <v>3.1</v>
      </c>
    </row>
    <row r="6" spans="1:23" s="1" customFormat="1" x14ac:dyDescent="0.25">
      <c r="A6" s="1" t="s">
        <v>4</v>
      </c>
      <c r="E6" s="1">
        <v>9.34</v>
      </c>
      <c r="F6" s="1" t="s">
        <v>9</v>
      </c>
      <c r="G6" s="1">
        <v>9</v>
      </c>
      <c r="H6" s="1" t="s">
        <v>9</v>
      </c>
      <c r="I6" s="1">
        <v>14.4</v>
      </c>
      <c r="J6" s="1" t="s">
        <v>9</v>
      </c>
      <c r="K6" s="1">
        <v>2.7</v>
      </c>
      <c r="L6" s="1" t="s">
        <v>9</v>
      </c>
      <c r="M6" s="1">
        <v>4.3</v>
      </c>
      <c r="N6" s="1" t="s">
        <v>9</v>
      </c>
      <c r="O6" s="1">
        <v>9.9</v>
      </c>
      <c r="P6" s="1" t="s">
        <v>9</v>
      </c>
      <c r="Q6" s="1">
        <v>7.5</v>
      </c>
      <c r="R6" s="1" t="s">
        <v>9</v>
      </c>
      <c r="S6" s="1">
        <v>10.3</v>
      </c>
      <c r="T6" s="1" t="s">
        <v>9</v>
      </c>
      <c r="U6" s="1">
        <v>20.2</v>
      </c>
      <c r="V6" s="1" t="s">
        <v>9</v>
      </c>
      <c r="W6" s="1">
        <v>19.2</v>
      </c>
    </row>
    <row r="7" spans="1:23" x14ac:dyDescent="0.25">
      <c r="A7" t="s">
        <v>5</v>
      </c>
      <c r="F7" t="s">
        <v>10</v>
      </c>
      <c r="G7">
        <v>2.1</v>
      </c>
      <c r="H7" t="s">
        <v>10</v>
      </c>
      <c r="I7">
        <v>2.9</v>
      </c>
      <c r="J7" t="s">
        <v>10</v>
      </c>
      <c r="K7">
        <v>1.9</v>
      </c>
      <c r="L7" t="s">
        <v>10</v>
      </c>
      <c r="M7">
        <v>2.2999999999999998</v>
      </c>
      <c r="N7" t="s">
        <v>10</v>
      </c>
      <c r="O7">
        <v>2.8</v>
      </c>
      <c r="P7" t="s">
        <v>10</v>
      </c>
      <c r="Q7">
        <v>4.4000000000000004</v>
      </c>
      <c r="R7" t="s">
        <v>10</v>
      </c>
      <c r="S7">
        <v>2.6</v>
      </c>
      <c r="T7" t="s">
        <v>10</v>
      </c>
      <c r="U7">
        <v>2.8</v>
      </c>
      <c r="V7" t="s">
        <v>10</v>
      </c>
      <c r="W7">
        <v>2.8</v>
      </c>
    </row>
    <row r="8" spans="1:23" s="1" customFormat="1" x14ac:dyDescent="0.25">
      <c r="A8" s="1" t="s">
        <v>6</v>
      </c>
      <c r="E8" s="1">
        <f>+E4*0.46</f>
        <v>1.8768</v>
      </c>
      <c r="F8" s="1" t="s">
        <v>11</v>
      </c>
      <c r="G8" s="1">
        <v>1.8</v>
      </c>
      <c r="H8" s="1" t="s">
        <v>11</v>
      </c>
      <c r="I8" s="1">
        <v>3.1</v>
      </c>
      <c r="J8" s="1" t="s">
        <v>11</v>
      </c>
      <c r="K8" s="1">
        <v>0.9</v>
      </c>
      <c r="L8" s="1" t="s">
        <v>11</v>
      </c>
      <c r="M8" s="1">
        <v>0.7</v>
      </c>
      <c r="N8" s="1" t="s">
        <v>11</v>
      </c>
      <c r="O8" s="1">
        <v>0.8</v>
      </c>
      <c r="P8" s="1" t="s">
        <v>11</v>
      </c>
      <c r="Q8" s="1">
        <v>0.3</v>
      </c>
      <c r="R8" s="1" t="s">
        <v>11</v>
      </c>
      <c r="S8" s="1">
        <v>0.9</v>
      </c>
      <c r="T8" s="1" t="s">
        <v>11</v>
      </c>
      <c r="U8" s="1">
        <v>2.6</v>
      </c>
      <c r="V8" s="1" t="s">
        <v>11</v>
      </c>
      <c r="W8" s="1">
        <v>2.4</v>
      </c>
    </row>
    <row r="9" spans="1:23" s="1" customFormat="1" x14ac:dyDescent="0.25">
      <c r="F9" s="1" t="s">
        <v>12</v>
      </c>
      <c r="G9" s="1">
        <v>1.5</v>
      </c>
      <c r="H9" s="1" t="s">
        <v>12</v>
      </c>
      <c r="I9" s="1">
        <v>2.7</v>
      </c>
      <c r="J9" s="1" t="s">
        <v>12</v>
      </c>
      <c r="K9" s="1">
        <v>0.9</v>
      </c>
      <c r="L9" s="1" t="s">
        <v>12</v>
      </c>
      <c r="M9" s="1">
        <v>0.7</v>
      </c>
      <c r="N9" s="1" t="s">
        <v>12</v>
      </c>
      <c r="O9" s="1">
        <v>0.8</v>
      </c>
      <c r="P9" s="1" t="s">
        <v>12</v>
      </c>
      <c r="Q9" s="1">
        <v>0.3</v>
      </c>
      <c r="R9" s="1" t="s">
        <v>12</v>
      </c>
      <c r="S9" s="1">
        <v>0.9</v>
      </c>
      <c r="T9" s="1" t="s">
        <v>12</v>
      </c>
      <c r="U9" s="1">
        <v>2.6</v>
      </c>
      <c r="V9" s="1" t="s">
        <v>12</v>
      </c>
      <c r="W9" s="1">
        <v>2.4</v>
      </c>
    </row>
    <row r="10" spans="1:23" x14ac:dyDescent="0.25">
      <c r="F10" t="s">
        <v>13</v>
      </c>
      <c r="G10">
        <v>0.62</v>
      </c>
      <c r="H10" t="s">
        <v>13</v>
      </c>
      <c r="I10">
        <v>0.81</v>
      </c>
      <c r="J10" t="s">
        <v>13</v>
      </c>
      <c r="K10">
        <v>0.48</v>
      </c>
      <c r="L10" t="s">
        <v>13</v>
      </c>
      <c r="M10">
        <v>0.69</v>
      </c>
      <c r="N10" t="s">
        <v>13</v>
      </c>
      <c r="O10">
        <v>0.8</v>
      </c>
      <c r="P10" t="s">
        <v>13</v>
      </c>
      <c r="Q10">
        <v>0.82</v>
      </c>
      <c r="R10" t="s">
        <v>13</v>
      </c>
      <c r="S10">
        <v>0.8</v>
      </c>
      <c r="T10" t="s">
        <v>13</v>
      </c>
      <c r="U10">
        <v>0.8</v>
      </c>
      <c r="V10" t="s">
        <v>13</v>
      </c>
      <c r="W10">
        <v>0.8</v>
      </c>
    </row>
    <row r="11" spans="1:23" x14ac:dyDescent="0.25">
      <c r="E11">
        <f>0.16*E4</f>
        <v>0.65280000000000005</v>
      </c>
      <c r="F11" t="s">
        <v>14</v>
      </c>
      <c r="G11">
        <v>0.78</v>
      </c>
      <c r="H11" t="s">
        <v>14</v>
      </c>
      <c r="I11">
        <v>0.89</v>
      </c>
      <c r="J11" t="s">
        <v>14</v>
      </c>
      <c r="K11">
        <v>0.57999999999999996</v>
      </c>
      <c r="L11" t="s">
        <v>14</v>
      </c>
      <c r="M11">
        <v>0.77</v>
      </c>
      <c r="N11" t="s">
        <v>14</v>
      </c>
      <c r="O11">
        <v>0.85</v>
      </c>
      <c r="P11" t="s">
        <v>14</v>
      </c>
      <c r="Q11">
        <v>0.85</v>
      </c>
      <c r="R11" t="s">
        <v>14</v>
      </c>
      <c r="S11">
        <v>0.85</v>
      </c>
      <c r="T11" t="s">
        <v>14</v>
      </c>
      <c r="U11">
        <v>0.84</v>
      </c>
      <c r="V11" t="s">
        <v>14</v>
      </c>
      <c r="W11">
        <v>0.84</v>
      </c>
    </row>
    <row r="12" spans="1:23" x14ac:dyDescent="0.25">
      <c r="F12" t="s">
        <v>15</v>
      </c>
      <c r="G12">
        <v>6.9000000000000006E-2</v>
      </c>
      <c r="H12" t="s">
        <v>15</v>
      </c>
      <c r="I12">
        <v>0.20699999999999999</v>
      </c>
      <c r="J12" t="s">
        <v>15</v>
      </c>
      <c r="K12">
        <v>0.79200000000000004</v>
      </c>
      <c r="L12" t="s">
        <v>15</v>
      </c>
      <c r="M12">
        <v>0.8</v>
      </c>
      <c r="N12" t="s">
        <v>15</v>
      </c>
      <c r="O12">
        <v>0.57699999999999996</v>
      </c>
      <c r="P12" t="s">
        <v>15</v>
      </c>
      <c r="Q12">
        <v>0.82599999999999996</v>
      </c>
      <c r="R12" t="s">
        <v>15</v>
      </c>
      <c r="S12">
        <v>0.55500000000000005</v>
      </c>
      <c r="T12" t="s">
        <v>15</v>
      </c>
      <c r="U12">
        <v>0.40899999999999997</v>
      </c>
      <c r="V12" t="s">
        <v>15</v>
      </c>
      <c r="W12">
        <v>0.39900000000000002</v>
      </c>
    </row>
    <row r="13" spans="1:23" x14ac:dyDescent="0.25">
      <c r="F13" t="s">
        <v>16</v>
      </c>
      <c r="G13">
        <v>0.62</v>
      </c>
      <c r="H13" t="s">
        <v>16</v>
      </c>
      <c r="I13">
        <v>0.81</v>
      </c>
      <c r="J13" t="s">
        <v>16</v>
      </c>
      <c r="K13">
        <v>0.48</v>
      </c>
      <c r="L13" t="s">
        <v>16</v>
      </c>
      <c r="M13">
        <v>0.69</v>
      </c>
      <c r="N13" t="s">
        <v>16</v>
      </c>
      <c r="O13">
        <v>0.8</v>
      </c>
      <c r="P13" t="s">
        <v>16</v>
      </c>
      <c r="Q13">
        <v>0.82</v>
      </c>
      <c r="R13" t="s">
        <v>16</v>
      </c>
      <c r="S13">
        <v>0.8</v>
      </c>
      <c r="T13" t="s">
        <v>16</v>
      </c>
      <c r="U13">
        <v>0.8</v>
      </c>
      <c r="V13" t="s">
        <v>16</v>
      </c>
      <c r="W13">
        <v>0.8</v>
      </c>
    </row>
    <row r="14" spans="1:23" x14ac:dyDescent="0.25">
      <c r="F14" t="s">
        <v>17</v>
      </c>
      <c r="G14">
        <v>0.51</v>
      </c>
      <c r="H14" t="s">
        <v>17</v>
      </c>
      <c r="I14">
        <v>0.42</v>
      </c>
      <c r="J14" t="s">
        <v>17</v>
      </c>
      <c r="K14">
        <v>0.31</v>
      </c>
      <c r="L14" t="s">
        <v>17</v>
      </c>
      <c r="M14">
        <v>0.51</v>
      </c>
      <c r="N14" t="s">
        <v>17</v>
      </c>
      <c r="O14">
        <v>0.44</v>
      </c>
      <c r="P14" t="s">
        <v>17</v>
      </c>
      <c r="Q14">
        <v>0.43</v>
      </c>
      <c r="R14" t="s">
        <v>17</v>
      </c>
      <c r="S14">
        <v>0.43</v>
      </c>
      <c r="T14" t="s">
        <v>17</v>
      </c>
      <c r="U14">
        <v>0.39</v>
      </c>
      <c r="V14" t="s">
        <v>17</v>
      </c>
      <c r="W14">
        <v>0.36</v>
      </c>
    </row>
    <row r="15" spans="1:23" x14ac:dyDescent="0.25">
      <c r="E15">
        <v>0.89</v>
      </c>
      <c r="F15" t="s">
        <v>18</v>
      </c>
      <c r="G15">
        <v>0.32</v>
      </c>
      <c r="H15" t="s">
        <v>18</v>
      </c>
      <c r="I15">
        <v>0.28999999999999998</v>
      </c>
      <c r="J15" t="s">
        <v>18</v>
      </c>
      <c r="K15">
        <v>0.31</v>
      </c>
      <c r="L15" t="s">
        <v>18</v>
      </c>
      <c r="M15">
        <v>0.5</v>
      </c>
      <c r="N15" t="s">
        <v>18</v>
      </c>
      <c r="O15">
        <v>0.44</v>
      </c>
      <c r="P15" t="s">
        <v>18</v>
      </c>
      <c r="Q15">
        <v>0.43</v>
      </c>
      <c r="R15" t="s">
        <v>18</v>
      </c>
      <c r="S15">
        <v>0.43</v>
      </c>
      <c r="T15" t="s">
        <v>18</v>
      </c>
      <c r="U15">
        <v>0.39</v>
      </c>
      <c r="V15" t="s">
        <v>18</v>
      </c>
      <c r="W15">
        <v>0.36</v>
      </c>
    </row>
    <row r="16" spans="1:23" x14ac:dyDescent="0.25">
      <c r="E16">
        <v>0.877</v>
      </c>
      <c r="F16" t="s">
        <v>19</v>
      </c>
      <c r="G16">
        <v>0.84</v>
      </c>
      <c r="H16" t="s">
        <v>19</v>
      </c>
      <c r="I16">
        <v>0.84</v>
      </c>
      <c r="J16" t="s">
        <v>19</v>
      </c>
      <c r="K16">
        <v>0.98</v>
      </c>
      <c r="L16" t="s">
        <v>19</v>
      </c>
      <c r="M16">
        <v>0.98</v>
      </c>
      <c r="N16" t="s">
        <v>19</v>
      </c>
      <c r="O16">
        <v>0.98</v>
      </c>
      <c r="P16" t="s">
        <v>19</v>
      </c>
      <c r="Q16">
        <v>0.99</v>
      </c>
      <c r="R16" t="s">
        <v>19</v>
      </c>
      <c r="S16">
        <v>0.98</v>
      </c>
      <c r="T16" t="s">
        <v>19</v>
      </c>
      <c r="U16">
        <v>0.98</v>
      </c>
      <c r="V16" t="s">
        <v>19</v>
      </c>
      <c r="W16">
        <v>0.98</v>
      </c>
    </row>
    <row r="17" spans="5:23" x14ac:dyDescent="0.25">
      <c r="E17">
        <v>0.88100000000000001</v>
      </c>
      <c r="F17" t="s">
        <v>20</v>
      </c>
      <c r="G17">
        <v>0.67</v>
      </c>
      <c r="H17" t="s">
        <v>20</v>
      </c>
      <c r="I17">
        <v>0.53</v>
      </c>
      <c r="J17" t="s">
        <v>20</v>
      </c>
      <c r="K17">
        <v>0.88</v>
      </c>
      <c r="L17" t="s">
        <v>20</v>
      </c>
      <c r="M17">
        <v>0.97</v>
      </c>
      <c r="N17" t="s">
        <v>20</v>
      </c>
      <c r="O17">
        <v>0.9</v>
      </c>
      <c r="P17" t="s">
        <v>20</v>
      </c>
      <c r="Q17">
        <v>0.99</v>
      </c>
      <c r="R17" t="s">
        <v>20</v>
      </c>
      <c r="S17">
        <v>0.89</v>
      </c>
      <c r="T17" t="s">
        <v>20</v>
      </c>
      <c r="U17">
        <v>0.71</v>
      </c>
      <c r="V17" t="s">
        <v>20</v>
      </c>
      <c r="W17">
        <v>0.73</v>
      </c>
    </row>
    <row r="18" spans="5:23" x14ac:dyDescent="0.25">
      <c r="F18" t="s">
        <v>21</v>
      </c>
      <c r="G18">
        <v>1</v>
      </c>
      <c r="H18" t="s">
        <v>21</v>
      </c>
      <c r="I18">
        <v>1</v>
      </c>
      <c r="J18" t="s">
        <v>21</v>
      </c>
      <c r="K18">
        <v>1</v>
      </c>
      <c r="L18" t="s">
        <v>21</v>
      </c>
      <c r="M18">
        <v>1</v>
      </c>
      <c r="N18" t="s">
        <v>21</v>
      </c>
      <c r="O18">
        <v>1</v>
      </c>
      <c r="P18" t="s">
        <v>21</v>
      </c>
      <c r="Q18">
        <v>1</v>
      </c>
      <c r="R18" t="s">
        <v>21</v>
      </c>
      <c r="S18">
        <v>1</v>
      </c>
      <c r="T18" t="s">
        <v>21</v>
      </c>
      <c r="U18">
        <v>1</v>
      </c>
      <c r="V18" t="s">
        <v>21</v>
      </c>
      <c r="W18">
        <v>1</v>
      </c>
    </row>
    <row r="19" spans="5:23" x14ac:dyDescent="0.25">
      <c r="F19" t="s">
        <v>22</v>
      </c>
      <c r="G19">
        <v>-4.3999999999999997E-2</v>
      </c>
      <c r="H19" t="s">
        <v>22</v>
      </c>
      <c r="I19">
        <v>-2.5999999999999999E-2</v>
      </c>
      <c r="J19" t="s">
        <v>22</v>
      </c>
      <c r="K19">
        <v>0.84</v>
      </c>
      <c r="L19" t="s">
        <v>22</v>
      </c>
      <c r="M19">
        <v>0.748</v>
      </c>
      <c r="N19" t="s">
        <v>22</v>
      </c>
      <c r="O19">
        <v>-0.35599999999999998</v>
      </c>
      <c r="P19" t="s">
        <v>22</v>
      </c>
      <c r="Q19">
        <v>0.497</v>
      </c>
      <c r="R19" t="s">
        <v>22</v>
      </c>
      <c r="S19">
        <v>-0.35399999999999998</v>
      </c>
      <c r="T19" t="s">
        <v>22</v>
      </c>
      <c r="U19">
        <v>-0.33</v>
      </c>
      <c r="V19" t="s">
        <v>22</v>
      </c>
      <c r="W19">
        <v>-0.33</v>
      </c>
    </row>
    <row r="20" spans="5:23" x14ac:dyDescent="0.25">
      <c r="E20">
        <v>0.85</v>
      </c>
      <c r="F20" t="s">
        <v>23</v>
      </c>
      <c r="G20">
        <v>0.05</v>
      </c>
      <c r="H20" t="s">
        <v>23</v>
      </c>
      <c r="I20">
        <v>3.3000000000000002E-2</v>
      </c>
      <c r="J20" t="s">
        <v>23</v>
      </c>
      <c r="K20">
        <v>0.86099999999999999</v>
      </c>
      <c r="L20" t="s">
        <v>23</v>
      </c>
      <c r="M20">
        <v>0.78900000000000003</v>
      </c>
      <c r="N20" t="s">
        <v>23</v>
      </c>
      <c r="O20">
        <v>-0.34699999999999998</v>
      </c>
      <c r="P20" t="s">
        <v>23</v>
      </c>
      <c r="Q20">
        <v>0.53100000000000003</v>
      </c>
      <c r="R20" t="s">
        <v>23</v>
      </c>
      <c r="S20">
        <v>-0.34799999999999998</v>
      </c>
      <c r="T20" t="s">
        <v>23</v>
      </c>
      <c r="U20">
        <v>-0.33200000000000002</v>
      </c>
      <c r="V20" t="s">
        <v>23</v>
      </c>
      <c r="W20">
        <v>-0.33200000000000002</v>
      </c>
    </row>
    <row r="26" spans="5:23" x14ac:dyDescent="0.25">
      <c r="E26">
        <v>0.94</v>
      </c>
      <c r="F26">
        <v>0.93</v>
      </c>
      <c r="G26">
        <v>0.73</v>
      </c>
    </row>
    <row r="27" spans="5:23" x14ac:dyDescent="0.25">
      <c r="E27">
        <v>0.86</v>
      </c>
      <c r="F27">
        <v>0.84</v>
      </c>
      <c r="G27">
        <v>0.38</v>
      </c>
    </row>
    <row r="30" spans="5:23" x14ac:dyDescent="0.25">
      <c r="E30">
        <v>-0.64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workbookViewId="0">
      <pane xSplit="2" topLeftCell="D1" activePane="topRight" state="frozen"/>
      <selection pane="topRight" activeCell="D3" sqref="D3"/>
    </sheetView>
  </sheetViews>
  <sheetFormatPr baseColWidth="10" defaultRowHeight="15" x14ac:dyDescent="0.25"/>
  <cols>
    <col min="1" max="1" width="20.140625" bestFit="1" customWidth="1"/>
    <col min="2" max="2" width="7" bestFit="1" customWidth="1"/>
    <col min="3" max="3" width="19.140625" customWidth="1"/>
    <col min="4" max="4" width="17" customWidth="1"/>
    <col min="5" max="5" width="24.5703125" bestFit="1" customWidth="1"/>
    <col min="9" max="9" width="31" bestFit="1" customWidth="1"/>
  </cols>
  <sheetData>
    <row r="2" spans="1:18" x14ac:dyDescent="0.25">
      <c r="B2" t="s">
        <v>0</v>
      </c>
    </row>
    <row r="3" spans="1:18" s="2" customFormat="1" ht="60" x14ac:dyDescent="0.25">
      <c r="C3" s="2" t="s">
        <v>38</v>
      </c>
      <c r="D3" s="2" t="s">
        <v>39</v>
      </c>
      <c r="E3" s="2" t="s">
        <v>37</v>
      </c>
      <c r="F3" s="2" t="s">
        <v>24</v>
      </c>
      <c r="G3" s="2" t="s">
        <v>30</v>
      </c>
      <c r="H3" s="2" t="s">
        <v>31</v>
      </c>
      <c r="I3" s="2" t="s">
        <v>26</v>
      </c>
      <c r="J3" s="2" t="s">
        <v>27</v>
      </c>
      <c r="K3" s="2" t="s">
        <v>29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46</v>
      </c>
      <c r="R3" s="2" t="s">
        <v>47</v>
      </c>
    </row>
    <row r="4" spans="1:18" s="1" customFormat="1" x14ac:dyDescent="0.25">
      <c r="A4" s="1" t="s">
        <v>7</v>
      </c>
      <c r="B4" s="1">
        <v>4.08</v>
      </c>
      <c r="C4" s="1">
        <v>3.1</v>
      </c>
      <c r="D4" s="1">
        <v>4.2</v>
      </c>
      <c r="E4" s="1">
        <v>2.8</v>
      </c>
      <c r="F4" s="1">
        <v>3.4</v>
      </c>
      <c r="G4" s="1">
        <v>4.0999999999999996</v>
      </c>
      <c r="H4" s="1">
        <v>5.3</v>
      </c>
      <c r="I4" s="1">
        <v>3.9</v>
      </c>
      <c r="J4" s="1">
        <v>4.2</v>
      </c>
      <c r="K4" s="1">
        <v>4.2</v>
      </c>
      <c r="L4" s="1">
        <v>4.2</v>
      </c>
      <c r="M4" s="1">
        <v>4.2</v>
      </c>
      <c r="N4" s="1">
        <v>4.2</v>
      </c>
      <c r="O4" s="1">
        <v>4.2</v>
      </c>
      <c r="P4" s="1">
        <v>4.2</v>
      </c>
      <c r="Q4" s="1">
        <v>4.0999999999999996</v>
      </c>
      <c r="R4" s="1">
        <v>4.0999999999999996</v>
      </c>
    </row>
    <row r="5" spans="1:18" s="1" customFormat="1" x14ac:dyDescent="0.25">
      <c r="A5" s="1" t="s">
        <v>8</v>
      </c>
      <c r="B5" s="1">
        <v>4.6399999999999997</v>
      </c>
      <c r="C5" s="1">
        <v>2.7</v>
      </c>
      <c r="D5" s="1">
        <v>3.8</v>
      </c>
      <c r="E5" s="1">
        <v>1.9</v>
      </c>
      <c r="F5" s="1">
        <v>2.5</v>
      </c>
      <c r="G5" s="1">
        <v>3</v>
      </c>
      <c r="H5" s="1">
        <v>4.5</v>
      </c>
      <c r="I5" s="1">
        <v>2.9</v>
      </c>
      <c r="J5" s="1">
        <v>3.1</v>
      </c>
      <c r="K5" s="1">
        <v>3.1</v>
      </c>
      <c r="L5" s="1">
        <v>3.1</v>
      </c>
      <c r="M5" s="1">
        <v>3.1</v>
      </c>
      <c r="N5" s="1">
        <v>3.1</v>
      </c>
      <c r="O5" s="1">
        <v>3.1</v>
      </c>
      <c r="P5" s="1">
        <v>3.1</v>
      </c>
      <c r="Q5" s="1">
        <v>3</v>
      </c>
      <c r="R5" s="1">
        <v>3</v>
      </c>
    </row>
    <row r="6" spans="1:18" s="1" customFormat="1" x14ac:dyDescent="0.25">
      <c r="A6" s="1" t="s">
        <v>9</v>
      </c>
      <c r="B6" s="1">
        <v>9.34</v>
      </c>
      <c r="C6" s="1">
        <v>9</v>
      </c>
      <c r="D6" s="1">
        <v>14.4</v>
      </c>
      <c r="E6" s="1">
        <v>2.7</v>
      </c>
      <c r="F6" s="1">
        <v>4.3</v>
      </c>
      <c r="G6" s="1">
        <v>9.9</v>
      </c>
      <c r="H6" s="1">
        <v>7.5</v>
      </c>
      <c r="I6" s="1">
        <v>10.3</v>
      </c>
      <c r="J6" s="1">
        <v>20.2</v>
      </c>
      <c r="K6" s="1">
        <v>19.2</v>
      </c>
      <c r="L6" s="1">
        <v>16.600000000000001</v>
      </c>
      <c r="M6" s="1">
        <v>15.1</v>
      </c>
      <c r="N6" s="1">
        <v>14.1</v>
      </c>
      <c r="O6" s="1">
        <v>11</v>
      </c>
      <c r="P6" s="1">
        <v>10.6</v>
      </c>
      <c r="Q6" s="1">
        <v>11.4</v>
      </c>
      <c r="R6" s="1">
        <v>11.2</v>
      </c>
    </row>
    <row r="7" spans="1:18" x14ac:dyDescent="0.25">
      <c r="A7" t="s">
        <v>10</v>
      </c>
      <c r="C7">
        <v>2.1</v>
      </c>
      <c r="D7">
        <v>2.9</v>
      </c>
      <c r="E7">
        <v>1.9</v>
      </c>
      <c r="F7">
        <v>2.2999999999999998</v>
      </c>
      <c r="G7">
        <v>2.8</v>
      </c>
      <c r="H7">
        <v>4.4000000000000004</v>
      </c>
      <c r="I7">
        <v>2.6</v>
      </c>
      <c r="J7">
        <v>2.8</v>
      </c>
      <c r="K7">
        <v>2.8</v>
      </c>
      <c r="L7">
        <v>2.8</v>
      </c>
      <c r="M7">
        <v>2.8</v>
      </c>
      <c r="N7">
        <v>2.8</v>
      </c>
      <c r="O7">
        <v>2.8</v>
      </c>
      <c r="P7">
        <v>2.8</v>
      </c>
      <c r="Q7">
        <v>2.7</v>
      </c>
      <c r="R7">
        <v>2.7</v>
      </c>
    </row>
    <row r="8" spans="1:18" s="1" customFormat="1" x14ac:dyDescent="0.25">
      <c r="A8" s="1" t="s">
        <v>11</v>
      </c>
      <c r="B8" s="1">
        <f>+B4*0.1</f>
        <v>0.40800000000000003</v>
      </c>
      <c r="C8" s="1">
        <v>1.8</v>
      </c>
      <c r="D8" s="1">
        <v>3.1</v>
      </c>
      <c r="E8" s="1">
        <v>0.9</v>
      </c>
      <c r="F8" s="1">
        <v>0.7</v>
      </c>
      <c r="G8" s="1">
        <v>0.8</v>
      </c>
      <c r="H8" s="1">
        <v>0.3</v>
      </c>
      <c r="I8" s="1">
        <v>0.9</v>
      </c>
      <c r="J8" s="1">
        <v>2.6</v>
      </c>
      <c r="K8" s="1">
        <v>2.4</v>
      </c>
      <c r="L8" s="1">
        <v>1.9</v>
      </c>
      <c r="M8" s="1">
        <v>1.6</v>
      </c>
      <c r="N8" s="1">
        <v>1.3</v>
      </c>
      <c r="O8" s="1">
        <v>0.6</v>
      </c>
      <c r="P8" s="1">
        <v>0.5</v>
      </c>
      <c r="Q8" s="1">
        <v>0.7</v>
      </c>
      <c r="R8" s="1">
        <v>0.6</v>
      </c>
    </row>
    <row r="9" spans="1:18" s="1" customFormat="1" x14ac:dyDescent="0.25">
      <c r="A9" s="1" t="s">
        <v>12</v>
      </c>
      <c r="B9">
        <f>0.16*B4</f>
        <v>0.65280000000000005</v>
      </c>
      <c r="C9" s="1">
        <v>1.5</v>
      </c>
      <c r="D9" s="1">
        <v>2.7</v>
      </c>
      <c r="E9" s="1">
        <v>0.9</v>
      </c>
      <c r="F9" s="1">
        <v>0.7</v>
      </c>
      <c r="G9" s="1">
        <v>0.8</v>
      </c>
      <c r="H9" s="1">
        <v>0.3</v>
      </c>
      <c r="I9" s="1">
        <v>0.9</v>
      </c>
      <c r="J9" s="1">
        <v>2.6</v>
      </c>
      <c r="K9" s="1">
        <v>2.4</v>
      </c>
      <c r="L9" s="1">
        <v>1.9</v>
      </c>
      <c r="M9" s="1">
        <v>1.5</v>
      </c>
      <c r="N9" s="1">
        <v>1.3</v>
      </c>
      <c r="O9" s="1">
        <v>0.6</v>
      </c>
      <c r="P9" s="1">
        <v>0.5</v>
      </c>
      <c r="Q9" s="1">
        <v>0.7</v>
      </c>
      <c r="R9" s="1">
        <v>0.6</v>
      </c>
    </row>
    <row r="10" spans="1:18" x14ac:dyDescent="0.25">
      <c r="A10" t="s">
        <v>13</v>
      </c>
      <c r="B10">
        <v>0.89</v>
      </c>
      <c r="C10">
        <v>0.62</v>
      </c>
      <c r="D10">
        <v>0.81</v>
      </c>
      <c r="E10">
        <v>0.48</v>
      </c>
      <c r="F10">
        <v>0.69</v>
      </c>
      <c r="G10">
        <v>0.8</v>
      </c>
      <c r="H10">
        <v>0.82</v>
      </c>
      <c r="I10">
        <v>0.8</v>
      </c>
      <c r="J10">
        <v>0.8</v>
      </c>
      <c r="K10">
        <v>0.8</v>
      </c>
      <c r="L10">
        <v>0.8</v>
      </c>
      <c r="M10">
        <v>0.79</v>
      </c>
      <c r="N10">
        <v>0.79</v>
      </c>
      <c r="O10">
        <v>0.79</v>
      </c>
      <c r="P10">
        <v>0.79</v>
      </c>
      <c r="Q10">
        <v>0.78</v>
      </c>
      <c r="R10">
        <v>0.78</v>
      </c>
    </row>
    <row r="11" spans="1:18" x14ac:dyDescent="0.25">
      <c r="A11" t="s">
        <v>14</v>
      </c>
      <c r="B11">
        <v>0.877</v>
      </c>
      <c r="C11">
        <v>0.78</v>
      </c>
      <c r="D11">
        <v>0.89</v>
      </c>
      <c r="E11">
        <v>0.57999999999999996</v>
      </c>
      <c r="F11">
        <v>0.77</v>
      </c>
      <c r="G11">
        <v>0.85</v>
      </c>
      <c r="H11">
        <v>0.85</v>
      </c>
      <c r="I11">
        <v>0.85</v>
      </c>
      <c r="J11">
        <v>0.84</v>
      </c>
      <c r="K11">
        <v>0.84</v>
      </c>
      <c r="L11">
        <v>0.84</v>
      </c>
      <c r="M11">
        <v>0.84</v>
      </c>
      <c r="N11">
        <v>0.84</v>
      </c>
      <c r="O11">
        <v>0.84</v>
      </c>
      <c r="P11">
        <v>0.84</v>
      </c>
      <c r="Q11">
        <v>0.83</v>
      </c>
      <c r="R11">
        <v>0.83</v>
      </c>
    </row>
    <row r="12" spans="1:18" x14ac:dyDescent="0.25">
      <c r="A12" t="s">
        <v>15</v>
      </c>
      <c r="B12">
        <v>0.88100000000000001</v>
      </c>
      <c r="C12">
        <v>6.9000000000000006E-2</v>
      </c>
      <c r="D12">
        <v>0.20699999999999999</v>
      </c>
      <c r="E12">
        <v>0.79200000000000004</v>
      </c>
      <c r="F12">
        <v>0.8</v>
      </c>
      <c r="G12">
        <v>0.57699999999999996</v>
      </c>
      <c r="H12">
        <v>0.82599999999999996</v>
      </c>
      <c r="I12">
        <v>0.55500000000000005</v>
      </c>
      <c r="J12">
        <v>0.40899999999999997</v>
      </c>
      <c r="K12">
        <v>0.39900000000000002</v>
      </c>
      <c r="L12">
        <v>0.38400000000000001</v>
      </c>
      <c r="M12">
        <v>0.38500000000000001</v>
      </c>
      <c r="N12">
        <v>0.39400000000000002</v>
      </c>
      <c r="O12">
        <v>0.51500000000000001</v>
      </c>
      <c r="P12">
        <v>0.54900000000000004</v>
      </c>
      <c r="Q12">
        <v>0.56999999999999995</v>
      </c>
      <c r="R12">
        <v>0.57299999999999995</v>
      </c>
    </row>
    <row r="13" spans="1:18" x14ac:dyDescent="0.25">
      <c r="A13" t="s">
        <v>16</v>
      </c>
      <c r="C13">
        <v>0.62</v>
      </c>
      <c r="D13">
        <v>0.81</v>
      </c>
      <c r="E13">
        <v>0.48</v>
      </c>
      <c r="F13">
        <v>0.69</v>
      </c>
      <c r="G13">
        <v>0.8</v>
      </c>
      <c r="H13">
        <v>0.82</v>
      </c>
      <c r="I13">
        <v>0.8</v>
      </c>
      <c r="J13">
        <v>0.8</v>
      </c>
      <c r="K13">
        <v>0.8</v>
      </c>
      <c r="L13">
        <v>0.8</v>
      </c>
      <c r="M13">
        <v>0.79</v>
      </c>
      <c r="N13">
        <v>0.79</v>
      </c>
      <c r="O13">
        <v>0.79</v>
      </c>
      <c r="P13">
        <v>0.79</v>
      </c>
      <c r="Q13">
        <v>0.78</v>
      </c>
      <c r="R13">
        <v>0.78</v>
      </c>
    </row>
    <row r="14" spans="1:18" x14ac:dyDescent="0.25">
      <c r="A14" t="s">
        <v>17</v>
      </c>
      <c r="B14">
        <v>0.85</v>
      </c>
      <c r="C14">
        <v>0.51</v>
      </c>
      <c r="D14">
        <v>0.42</v>
      </c>
      <c r="E14">
        <v>0.31</v>
      </c>
      <c r="F14">
        <v>0.51</v>
      </c>
      <c r="G14">
        <v>0.44</v>
      </c>
      <c r="H14">
        <v>0.43</v>
      </c>
      <c r="I14">
        <v>0.43</v>
      </c>
      <c r="J14">
        <v>0.39</v>
      </c>
      <c r="K14">
        <v>0.36</v>
      </c>
      <c r="L14">
        <v>0.28999999999999998</v>
      </c>
      <c r="M14">
        <v>0.24</v>
      </c>
      <c r="N14">
        <v>0.2</v>
      </c>
      <c r="O14">
        <v>0.03</v>
      </c>
      <c r="P14">
        <v>0</v>
      </c>
      <c r="Q14">
        <v>0.46</v>
      </c>
      <c r="R14">
        <v>0.43</v>
      </c>
    </row>
    <row r="15" spans="1:18" x14ac:dyDescent="0.25">
      <c r="A15" t="s">
        <v>18</v>
      </c>
      <c r="C15">
        <v>0.32</v>
      </c>
      <c r="D15">
        <v>0.28999999999999998</v>
      </c>
      <c r="E15">
        <v>0.31</v>
      </c>
      <c r="F15">
        <v>0.5</v>
      </c>
      <c r="G15">
        <v>0.44</v>
      </c>
      <c r="H15">
        <v>0.43</v>
      </c>
      <c r="I15">
        <v>0.43</v>
      </c>
      <c r="J15">
        <v>0.39</v>
      </c>
      <c r="K15">
        <v>0.36</v>
      </c>
      <c r="L15">
        <v>0.28999999999999998</v>
      </c>
      <c r="M15">
        <v>0.24</v>
      </c>
      <c r="N15">
        <v>0.2</v>
      </c>
      <c r="O15">
        <v>0.03</v>
      </c>
      <c r="P15">
        <v>0</v>
      </c>
      <c r="Q15">
        <v>0.46</v>
      </c>
      <c r="R15">
        <v>0.43</v>
      </c>
    </row>
    <row r="16" spans="1:18" x14ac:dyDescent="0.25">
      <c r="A16" t="s">
        <v>19</v>
      </c>
      <c r="B16">
        <v>0.94</v>
      </c>
      <c r="C16">
        <v>0.84</v>
      </c>
      <c r="D16">
        <v>0.84</v>
      </c>
      <c r="E16">
        <v>0.98</v>
      </c>
      <c r="F16">
        <v>0.98</v>
      </c>
      <c r="G16">
        <v>0.98</v>
      </c>
      <c r="H16">
        <v>0.99</v>
      </c>
      <c r="I16">
        <v>0.98</v>
      </c>
      <c r="J16">
        <v>0.98</v>
      </c>
      <c r="K16">
        <v>0.98</v>
      </c>
      <c r="L16">
        <v>0.98</v>
      </c>
      <c r="M16">
        <v>0.98</v>
      </c>
      <c r="N16">
        <v>0.98</v>
      </c>
      <c r="O16">
        <v>0.98</v>
      </c>
      <c r="P16">
        <v>0.98</v>
      </c>
      <c r="Q16">
        <v>0.98</v>
      </c>
      <c r="R16">
        <v>0.98</v>
      </c>
    </row>
    <row r="17" spans="1:18" x14ac:dyDescent="0.25">
      <c r="A17" t="s">
        <v>20</v>
      </c>
      <c r="B17">
        <v>0.86</v>
      </c>
      <c r="C17">
        <v>0.67</v>
      </c>
      <c r="D17">
        <v>0.53</v>
      </c>
      <c r="E17">
        <v>0.88</v>
      </c>
      <c r="F17">
        <v>0.97</v>
      </c>
      <c r="G17">
        <v>0.9</v>
      </c>
      <c r="H17">
        <v>0.99</v>
      </c>
      <c r="I17">
        <v>0.89</v>
      </c>
      <c r="J17">
        <v>0.71</v>
      </c>
      <c r="K17">
        <v>0.73</v>
      </c>
      <c r="L17">
        <v>0.77</v>
      </c>
      <c r="M17">
        <v>0.8</v>
      </c>
      <c r="N17">
        <v>0.82</v>
      </c>
      <c r="O17">
        <v>0.92</v>
      </c>
      <c r="P17">
        <v>0.93</v>
      </c>
      <c r="Q17">
        <v>0.91</v>
      </c>
      <c r="R17">
        <v>0.91</v>
      </c>
    </row>
    <row r="18" spans="1:18" x14ac:dyDescent="0.25">
      <c r="A18" t="s">
        <v>21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 t="s">
        <v>22</v>
      </c>
      <c r="B19">
        <v>-0.64</v>
      </c>
      <c r="C19">
        <v>-4.3999999999999997E-2</v>
      </c>
      <c r="D19">
        <v>-2.5999999999999999E-2</v>
      </c>
      <c r="E19">
        <v>0.84</v>
      </c>
      <c r="F19">
        <v>0.748</v>
      </c>
      <c r="G19">
        <v>-0.35599999999999998</v>
      </c>
      <c r="H19">
        <v>0.497</v>
      </c>
      <c r="I19">
        <v>-0.35399999999999998</v>
      </c>
      <c r="J19">
        <v>-0.33</v>
      </c>
      <c r="K19">
        <v>-0.33</v>
      </c>
      <c r="L19">
        <v>-0.32400000000000001</v>
      </c>
      <c r="M19">
        <v>-0.318</v>
      </c>
      <c r="N19">
        <v>-0.312</v>
      </c>
      <c r="O19">
        <v>-0.28299999999999997</v>
      </c>
      <c r="P19">
        <v>-0.27700000000000002</v>
      </c>
      <c r="Q19">
        <v>-0.3</v>
      </c>
      <c r="R19">
        <v>-0.307</v>
      </c>
    </row>
    <row r="20" spans="1:18" x14ac:dyDescent="0.25">
      <c r="A20" t="s">
        <v>23</v>
      </c>
      <c r="B20">
        <v>-0.37</v>
      </c>
      <c r="C20">
        <v>0.05</v>
      </c>
      <c r="D20">
        <v>3.3000000000000002E-2</v>
      </c>
      <c r="E20">
        <v>0.86099999999999999</v>
      </c>
      <c r="F20">
        <v>0.78900000000000003</v>
      </c>
      <c r="G20">
        <v>-0.34699999999999998</v>
      </c>
      <c r="H20">
        <v>0.53100000000000003</v>
      </c>
      <c r="I20">
        <v>-0.34799999999999998</v>
      </c>
      <c r="J20">
        <v>-0.33200000000000002</v>
      </c>
      <c r="K20">
        <v>-0.33200000000000002</v>
      </c>
      <c r="L20">
        <v>-0.32700000000000001</v>
      </c>
      <c r="M20">
        <v>-0.32100000000000001</v>
      </c>
      <c r="N20">
        <v>-0.315</v>
      </c>
      <c r="O20">
        <v>-0.28399999999999997</v>
      </c>
      <c r="P20">
        <v>-0.27800000000000002</v>
      </c>
      <c r="Q20">
        <v>-0.28100000000000003</v>
      </c>
      <c r="R20">
        <v>-0.28899999999999998</v>
      </c>
    </row>
    <row r="26" spans="1:18" x14ac:dyDescent="0.25">
      <c r="C26">
        <v>0.73</v>
      </c>
    </row>
    <row r="27" spans="1:18" x14ac:dyDescent="0.25">
      <c r="C27">
        <v>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6" sqref="A16"/>
    </sheetView>
  </sheetViews>
  <sheetFormatPr baseColWidth="10" defaultRowHeight="15" x14ac:dyDescent="0.25"/>
  <cols>
    <col min="1" max="1" width="17.7109375" customWidth="1"/>
  </cols>
  <sheetData>
    <row r="1" spans="1:4" x14ac:dyDescent="0.25">
      <c r="A1" s="3" t="s">
        <v>45</v>
      </c>
      <c r="B1" s="3" t="s">
        <v>0</v>
      </c>
      <c r="C1" s="3" t="s">
        <v>43</v>
      </c>
      <c r="D1" s="3" t="s">
        <v>44</v>
      </c>
    </row>
    <row r="2" spans="1:4" x14ac:dyDescent="0.25">
      <c r="A2" s="3" t="s">
        <v>40</v>
      </c>
      <c r="B2" s="4">
        <v>4.08</v>
      </c>
      <c r="C2" s="3">
        <v>2.8</v>
      </c>
      <c r="D2" s="3">
        <v>4.0999999999999996</v>
      </c>
    </row>
    <row r="3" spans="1:4" x14ac:dyDescent="0.25">
      <c r="A3" s="3" t="s">
        <v>42</v>
      </c>
      <c r="B3" s="4">
        <v>4.6399999999999997</v>
      </c>
      <c r="C3" s="3">
        <v>1.9</v>
      </c>
      <c r="D3" s="3">
        <v>3</v>
      </c>
    </row>
    <row r="4" spans="1:4" x14ac:dyDescent="0.25">
      <c r="A4" s="3" t="s">
        <v>41</v>
      </c>
      <c r="B4" s="4">
        <v>9.34</v>
      </c>
      <c r="C4" s="3">
        <v>2.7</v>
      </c>
      <c r="D4" s="3">
        <v>11.2</v>
      </c>
    </row>
    <row r="5" spans="1:4" x14ac:dyDescent="0.25">
      <c r="A5" s="3" t="s">
        <v>10</v>
      </c>
      <c r="B5" s="3"/>
      <c r="C5" s="3">
        <v>1.9</v>
      </c>
      <c r="D5" s="3">
        <v>2.7</v>
      </c>
    </row>
    <row r="6" spans="1:4" x14ac:dyDescent="0.25">
      <c r="A6" s="3" t="s">
        <v>11</v>
      </c>
      <c r="B6" s="5">
        <f>+B2*0.1</f>
        <v>0.40800000000000003</v>
      </c>
      <c r="C6" s="4">
        <v>0.9</v>
      </c>
      <c r="D6" s="4">
        <v>0.6</v>
      </c>
    </row>
    <row r="7" spans="1:4" x14ac:dyDescent="0.25">
      <c r="A7" s="3" t="s">
        <v>12</v>
      </c>
      <c r="B7" s="5">
        <f>0.16*B2</f>
        <v>0.65280000000000005</v>
      </c>
      <c r="C7" s="4">
        <v>0.9</v>
      </c>
      <c r="D7" s="4">
        <v>0.6</v>
      </c>
    </row>
    <row r="8" spans="1:4" x14ac:dyDescent="0.25">
      <c r="A8" s="3" t="s">
        <v>13</v>
      </c>
      <c r="B8" s="3">
        <v>0.89</v>
      </c>
      <c r="C8" s="3">
        <v>0.48</v>
      </c>
      <c r="D8" s="3">
        <v>0.78</v>
      </c>
    </row>
    <row r="9" spans="1:4" x14ac:dyDescent="0.25">
      <c r="A9" s="3" t="s">
        <v>14</v>
      </c>
      <c r="B9" s="5">
        <v>0.877</v>
      </c>
      <c r="C9" s="3">
        <v>0.57999999999999996</v>
      </c>
      <c r="D9" s="3">
        <v>0.83</v>
      </c>
    </row>
    <row r="10" spans="1:4" x14ac:dyDescent="0.25">
      <c r="A10" s="3" t="s">
        <v>15</v>
      </c>
      <c r="B10" s="5">
        <v>0.88100000000000001</v>
      </c>
      <c r="C10" s="5">
        <v>0.79200000000000004</v>
      </c>
      <c r="D10" s="3">
        <v>0.57299999999999995</v>
      </c>
    </row>
    <row r="11" spans="1:4" x14ac:dyDescent="0.25">
      <c r="A11" s="3" t="s">
        <v>16</v>
      </c>
      <c r="B11" s="3"/>
      <c r="C11" s="3">
        <v>0.48</v>
      </c>
      <c r="D11" s="3">
        <v>0.78</v>
      </c>
    </row>
    <row r="12" spans="1:4" x14ac:dyDescent="0.25">
      <c r="A12" s="3" t="s">
        <v>17</v>
      </c>
      <c r="B12" s="3">
        <v>0.85</v>
      </c>
      <c r="C12" s="3">
        <v>0.31</v>
      </c>
      <c r="D12" s="3">
        <v>0.43</v>
      </c>
    </row>
    <row r="13" spans="1:4" x14ac:dyDescent="0.25">
      <c r="A13" s="3" t="s">
        <v>18</v>
      </c>
      <c r="B13" s="3"/>
      <c r="C13" s="3">
        <v>0.31</v>
      </c>
      <c r="D13" s="3">
        <v>0.43</v>
      </c>
    </row>
    <row r="14" spans="1:4" x14ac:dyDescent="0.25">
      <c r="A14" s="3" t="s">
        <v>19</v>
      </c>
      <c r="B14" s="3">
        <v>0.94</v>
      </c>
      <c r="C14" s="3">
        <v>0.98</v>
      </c>
      <c r="D14" s="3">
        <v>0.98</v>
      </c>
    </row>
    <row r="15" spans="1:4" x14ac:dyDescent="0.25">
      <c r="A15" s="3" t="s">
        <v>20</v>
      </c>
      <c r="B15" s="3">
        <v>0.86</v>
      </c>
      <c r="C15" s="3">
        <v>0.88</v>
      </c>
      <c r="D15" s="3">
        <v>0.91</v>
      </c>
    </row>
    <row r="16" spans="1:4" x14ac:dyDescent="0.25">
      <c r="A16" s="3" t="s">
        <v>21</v>
      </c>
      <c r="B16" s="3"/>
      <c r="C16" s="3">
        <v>1</v>
      </c>
      <c r="D16" s="3">
        <v>1</v>
      </c>
    </row>
    <row r="17" spans="1:4" x14ac:dyDescent="0.25">
      <c r="A17" s="3" t="s">
        <v>22</v>
      </c>
      <c r="B17" s="3">
        <v>-0.64</v>
      </c>
      <c r="C17" s="3">
        <v>0.84</v>
      </c>
      <c r="D17" s="3">
        <v>-0.307</v>
      </c>
    </row>
    <row r="18" spans="1:4" x14ac:dyDescent="0.25">
      <c r="A18" s="3" t="s">
        <v>23</v>
      </c>
      <c r="B18" s="3">
        <v>-0.37</v>
      </c>
      <c r="C18" s="3">
        <v>0.86099999999999999</v>
      </c>
      <c r="D18" s="3">
        <v>-0.28899999999999998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pane xSplit="2" topLeftCell="C1" activePane="topRight" state="frozen"/>
      <selection pane="topRight" activeCell="I18" sqref="A1:I18"/>
    </sheetView>
  </sheetViews>
  <sheetFormatPr baseColWidth="10" defaultRowHeight="15" x14ac:dyDescent="0.25"/>
  <cols>
    <col min="1" max="1" width="20.140625" bestFit="1" customWidth="1"/>
    <col min="2" max="2" width="7" bestFit="1" customWidth="1"/>
    <col min="3" max="3" width="11.28515625" customWidth="1"/>
    <col min="6" max="6" width="13.7109375" customWidth="1"/>
  </cols>
  <sheetData>
    <row r="1" spans="1:9" s="2" customFormat="1" ht="43.5" customHeight="1" x14ac:dyDescent="0.25">
      <c r="A1" s="2" t="s">
        <v>48</v>
      </c>
      <c r="B1" s="2" t="s">
        <v>0</v>
      </c>
      <c r="C1" s="2" t="s">
        <v>43</v>
      </c>
      <c r="D1" s="2" t="s">
        <v>55</v>
      </c>
      <c r="E1" s="2" t="s">
        <v>54</v>
      </c>
      <c r="F1" s="2" t="s">
        <v>53</v>
      </c>
      <c r="G1" s="2" t="s">
        <v>52</v>
      </c>
      <c r="H1" s="2" t="s">
        <v>51</v>
      </c>
      <c r="I1" s="2" t="s">
        <v>50</v>
      </c>
    </row>
    <row r="2" spans="1:9" s="1" customFormat="1" x14ac:dyDescent="0.25">
      <c r="A2" s="3" t="s">
        <v>7</v>
      </c>
      <c r="B2" s="3">
        <v>4.08</v>
      </c>
      <c r="C2" s="3">
        <v>2.8</v>
      </c>
      <c r="D2" s="3">
        <v>3.4</v>
      </c>
      <c r="E2" s="3">
        <v>4.0999999999999996</v>
      </c>
      <c r="F2" s="3">
        <v>3.9</v>
      </c>
      <c r="G2" s="3">
        <v>4.2</v>
      </c>
      <c r="H2" s="3">
        <v>4.2</v>
      </c>
      <c r="I2" s="3">
        <v>4.0999999999999996</v>
      </c>
    </row>
    <row r="3" spans="1:9" s="1" customFormat="1" x14ac:dyDescent="0.25">
      <c r="A3" s="3" t="s">
        <v>8</v>
      </c>
      <c r="B3" s="3">
        <v>4.6399999999999997</v>
      </c>
      <c r="C3" s="3">
        <v>1.9</v>
      </c>
      <c r="D3" s="3">
        <v>2.5</v>
      </c>
      <c r="E3" s="3">
        <v>3</v>
      </c>
      <c r="F3" s="3">
        <v>2.9</v>
      </c>
      <c r="G3" s="3">
        <v>3.1</v>
      </c>
      <c r="H3" s="3">
        <v>3.1</v>
      </c>
      <c r="I3" s="3">
        <v>3</v>
      </c>
    </row>
    <row r="4" spans="1:9" s="1" customFormat="1" x14ac:dyDescent="0.25">
      <c r="A4" s="3" t="s">
        <v>9</v>
      </c>
      <c r="B4" s="3">
        <v>9.34</v>
      </c>
      <c r="C4" s="3">
        <v>2.7</v>
      </c>
      <c r="D4" s="3">
        <v>4.3</v>
      </c>
      <c r="E4" s="3">
        <v>9.9</v>
      </c>
      <c r="F4" s="3">
        <v>10.3</v>
      </c>
      <c r="G4" s="3">
        <v>20.2</v>
      </c>
      <c r="H4" s="3">
        <v>19.2</v>
      </c>
      <c r="I4" s="3">
        <v>11.2</v>
      </c>
    </row>
    <row r="5" spans="1:9" x14ac:dyDescent="0.25">
      <c r="A5" s="3" t="s">
        <v>10</v>
      </c>
      <c r="B5" s="3"/>
      <c r="C5" s="3">
        <v>1.9</v>
      </c>
      <c r="D5" s="3">
        <v>2.2999999999999998</v>
      </c>
      <c r="E5" s="3">
        <v>2.8</v>
      </c>
      <c r="F5" s="3">
        <v>2.6</v>
      </c>
      <c r="G5" s="3">
        <v>2.8</v>
      </c>
      <c r="H5" s="3">
        <v>2.8</v>
      </c>
      <c r="I5" s="3">
        <v>2.7</v>
      </c>
    </row>
    <row r="6" spans="1:9" s="1" customFormat="1" x14ac:dyDescent="0.25">
      <c r="A6" s="3" t="s">
        <v>11</v>
      </c>
      <c r="B6" s="3">
        <f>+B2*0.1</f>
        <v>0.40800000000000003</v>
      </c>
      <c r="C6" s="3">
        <v>0.9</v>
      </c>
      <c r="D6" s="3">
        <v>0.7</v>
      </c>
      <c r="E6" s="3">
        <v>0.8</v>
      </c>
      <c r="F6" s="3">
        <v>0.9</v>
      </c>
      <c r="G6" s="3">
        <v>2.6</v>
      </c>
      <c r="H6" s="3">
        <v>2.4</v>
      </c>
      <c r="I6" s="3">
        <v>0.6</v>
      </c>
    </row>
    <row r="7" spans="1:9" s="1" customFormat="1" x14ac:dyDescent="0.25">
      <c r="A7" s="3" t="s">
        <v>12</v>
      </c>
      <c r="B7" s="3">
        <f>0.16*B2</f>
        <v>0.65280000000000005</v>
      </c>
      <c r="C7" s="3">
        <v>0.9</v>
      </c>
      <c r="D7" s="3">
        <v>0.7</v>
      </c>
      <c r="E7" s="3">
        <v>0.8</v>
      </c>
      <c r="F7" s="3">
        <v>0.9</v>
      </c>
      <c r="G7" s="3">
        <v>2.6</v>
      </c>
      <c r="H7" s="3">
        <v>2.4</v>
      </c>
      <c r="I7" s="3">
        <v>0.6</v>
      </c>
    </row>
    <row r="8" spans="1:9" ht="18" x14ac:dyDescent="0.35">
      <c r="A8" s="3" t="s">
        <v>49</v>
      </c>
      <c r="B8" s="3">
        <v>0.89</v>
      </c>
      <c r="C8" s="3">
        <v>0.48</v>
      </c>
      <c r="D8" s="3">
        <v>0.69</v>
      </c>
      <c r="E8" s="3">
        <v>0.8</v>
      </c>
      <c r="F8" s="3">
        <v>0.8</v>
      </c>
      <c r="G8" s="3">
        <v>0.8</v>
      </c>
      <c r="H8" s="3">
        <v>0.8</v>
      </c>
      <c r="I8" s="3">
        <v>0.78</v>
      </c>
    </row>
    <row r="9" spans="1:9" x14ac:dyDescent="0.25">
      <c r="A9" s="3" t="s">
        <v>14</v>
      </c>
      <c r="B9" s="3">
        <v>0.877</v>
      </c>
      <c r="C9" s="3">
        <v>0.57999999999999996</v>
      </c>
      <c r="D9" s="3">
        <v>0.77</v>
      </c>
      <c r="E9" s="3">
        <v>0.85</v>
      </c>
      <c r="F9" s="3">
        <v>0.85</v>
      </c>
      <c r="G9" s="3">
        <v>0.84</v>
      </c>
      <c r="H9" s="3">
        <v>0.84</v>
      </c>
      <c r="I9" s="3">
        <v>0.83</v>
      </c>
    </row>
    <row r="10" spans="1:9" x14ac:dyDescent="0.25">
      <c r="A10" s="3" t="s">
        <v>15</v>
      </c>
      <c r="B10" s="3">
        <v>0.88100000000000001</v>
      </c>
      <c r="C10" s="3">
        <v>0.79200000000000004</v>
      </c>
      <c r="D10" s="3">
        <v>0.8</v>
      </c>
      <c r="E10" s="3">
        <v>0.57699999999999996</v>
      </c>
      <c r="F10" s="3">
        <v>0.55500000000000005</v>
      </c>
      <c r="G10" s="3">
        <v>0.40899999999999997</v>
      </c>
      <c r="H10" s="3">
        <v>0.39900000000000002</v>
      </c>
      <c r="I10" s="3">
        <v>0.57299999999999995</v>
      </c>
    </row>
    <row r="11" spans="1:9" x14ac:dyDescent="0.25">
      <c r="A11" s="3" t="s">
        <v>16</v>
      </c>
      <c r="B11" s="3"/>
      <c r="C11" s="3">
        <v>0.48</v>
      </c>
      <c r="D11" s="3">
        <v>0.69</v>
      </c>
      <c r="E11" s="3">
        <v>0.8</v>
      </c>
      <c r="F11" s="3">
        <v>0.8</v>
      </c>
      <c r="G11" s="3">
        <v>0.8</v>
      </c>
      <c r="H11" s="3">
        <v>0.8</v>
      </c>
      <c r="I11" s="3">
        <v>0.78</v>
      </c>
    </row>
    <row r="12" spans="1:9" x14ac:dyDescent="0.25">
      <c r="A12" s="3" t="s">
        <v>17</v>
      </c>
      <c r="B12" s="3">
        <v>0.85</v>
      </c>
      <c r="C12" s="3">
        <v>0.31</v>
      </c>
      <c r="D12" s="3">
        <v>0.51</v>
      </c>
      <c r="E12" s="3">
        <v>0.44</v>
      </c>
      <c r="F12" s="3">
        <v>0.43</v>
      </c>
      <c r="G12" s="3">
        <v>0.39</v>
      </c>
      <c r="H12" s="3">
        <v>0.36</v>
      </c>
      <c r="I12" s="3">
        <v>0.43</v>
      </c>
    </row>
    <row r="13" spans="1:9" x14ac:dyDescent="0.25">
      <c r="A13" s="3" t="s">
        <v>18</v>
      </c>
      <c r="B13" s="3"/>
      <c r="C13" s="3">
        <v>0.31</v>
      </c>
      <c r="D13" s="3">
        <v>0.5</v>
      </c>
      <c r="E13" s="3">
        <v>0.44</v>
      </c>
      <c r="F13" s="3">
        <v>0.43</v>
      </c>
      <c r="G13" s="3">
        <v>0.39</v>
      </c>
      <c r="H13" s="3">
        <v>0.36</v>
      </c>
      <c r="I13" s="3">
        <v>0.43</v>
      </c>
    </row>
    <row r="14" spans="1:9" x14ac:dyDescent="0.25">
      <c r="A14" s="3" t="s">
        <v>19</v>
      </c>
      <c r="B14" s="3">
        <v>0.94</v>
      </c>
      <c r="C14" s="3">
        <v>0.98</v>
      </c>
      <c r="D14" s="3">
        <v>0.98</v>
      </c>
      <c r="E14" s="3">
        <v>0.98</v>
      </c>
      <c r="F14" s="3">
        <v>0.98</v>
      </c>
      <c r="G14" s="3">
        <v>0.98</v>
      </c>
      <c r="H14" s="3">
        <v>0.98</v>
      </c>
      <c r="I14" s="3">
        <v>0.98</v>
      </c>
    </row>
    <row r="15" spans="1:9" x14ac:dyDescent="0.25">
      <c r="A15" s="3" t="s">
        <v>20</v>
      </c>
      <c r="B15" s="3">
        <v>0.86</v>
      </c>
      <c r="C15" s="3">
        <v>0.88</v>
      </c>
      <c r="D15" s="3">
        <v>0.97</v>
      </c>
      <c r="E15" s="3">
        <v>0.9</v>
      </c>
      <c r="F15" s="3">
        <v>0.89</v>
      </c>
      <c r="G15" s="3">
        <v>0.71</v>
      </c>
      <c r="H15" s="3">
        <v>0.73</v>
      </c>
      <c r="I15" s="3">
        <v>0.91</v>
      </c>
    </row>
    <row r="16" spans="1:9" x14ac:dyDescent="0.25">
      <c r="A16" s="3" t="s">
        <v>21</v>
      </c>
      <c r="B16" s="3"/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</row>
    <row r="17" spans="1:9" x14ac:dyDescent="0.25">
      <c r="A17" s="3" t="s">
        <v>22</v>
      </c>
      <c r="B17" s="3">
        <v>-0.64</v>
      </c>
      <c r="C17" s="3">
        <v>0.84</v>
      </c>
      <c r="D17" s="3">
        <v>0.748</v>
      </c>
      <c r="E17" s="3">
        <v>-0.35599999999999998</v>
      </c>
      <c r="F17" s="3">
        <v>-0.35399999999999998</v>
      </c>
      <c r="G17" s="3">
        <v>-0.33</v>
      </c>
      <c r="H17" s="3">
        <v>-0.33</v>
      </c>
      <c r="I17" s="3">
        <v>-0.307</v>
      </c>
    </row>
    <row r="18" spans="1:9" x14ac:dyDescent="0.25">
      <c r="A18" s="3" t="s">
        <v>23</v>
      </c>
      <c r="B18" s="3">
        <v>-0.37</v>
      </c>
      <c r="C18" s="3">
        <v>0.86099999999999999</v>
      </c>
      <c r="D18" s="3">
        <v>0.78900000000000003</v>
      </c>
      <c r="E18" s="3">
        <v>-0.34699999999999998</v>
      </c>
      <c r="F18" s="3">
        <v>-0.34799999999999998</v>
      </c>
      <c r="G18" s="3">
        <v>-0.33200000000000002</v>
      </c>
      <c r="H18" s="3">
        <v>-0.33200000000000002</v>
      </c>
      <c r="I18" s="3">
        <v>-0.28899999999999998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Hoja4</vt:lpstr>
      <vt:lpstr>latex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Uriarte</dc:creator>
  <cp:lastModifiedBy>Diego Uriarte</cp:lastModifiedBy>
  <dcterms:created xsi:type="dcterms:W3CDTF">2018-07-03T13:07:02Z</dcterms:created>
  <dcterms:modified xsi:type="dcterms:W3CDTF">2018-07-03T19:14:29Z</dcterms:modified>
</cp:coreProperties>
</file>