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5" i="1" s="1"/>
  <c r="F5" i="1"/>
  <c r="E5" i="1"/>
  <c r="D5" i="1"/>
  <c r="F4" i="1"/>
  <c r="E4" i="1"/>
  <c r="D4" i="1"/>
  <c r="F3" i="1"/>
  <c r="E3" i="1"/>
  <c r="D3" i="1"/>
  <c r="F2" i="1"/>
  <c r="F6" i="1" s="1"/>
  <c r="E2" i="1"/>
  <c r="D2" i="1"/>
  <c r="C3" i="1" l="1"/>
  <c r="C4" i="1"/>
  <c r="C2" i="1"/>
  <c r="D6" i="1"/>
  <c r="E6" i="1"/>
  <c r="C6" i="1" l="1"/>
</calcChain>
</file>

<file path=xl/sharedStrings.xml><?xml version="1.0" encoding="utf-8"?>
<sst xmlns="http://schemas.openxmlformats.org/spreadsheetml/2006/main" count="37" uniqueCount="13">
  <si>
    <t>Severitat</t>
  </si>
  <si>
    <t>Superfície</t>
  </si>
  <si>
    <t>%</t>
  </si>
  <si>
    <t>Biomassa preexixtent</t>
  </si>
  <si>
    <t>Biomassa Consumida</t>
  </si>
  <si>
    <t>CO2 equivalent</t>
  </si>
  <si>
    <t xml:space="preserve">Baixa </t>
  </si>
  <si>
    <t xml:space="preserve">Moderada </t>
  </si>
  <si>
    <t>Alta</t>
  </si>
  <si>
    <t>Molt Alta</t>
  </si>
  <si>
    <t>Coniferes</t>
  </si>
  <si>
    <t>frondoses</t>
  </si>
  <si>
    <t>arbustiu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</si>
</sst>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B3" sqref="B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5">
      <c r="A2" t="s">
        <v>6</v>
      </c>
      <c r="B2">
        <v>271.14</v>
      </c>
      <c r="C2">
        <f>B2/$B$6*100</f>
        <v>17.500467944208143</v>
      </c>
      <c r="D2">
        <f>L9+L19+L28</f>
        <v>5973.9913708049735</v>
      </c>
      <c r="E2">
        <f t="shared" ref="E2:F5" si="0">M9+M19+M28</f>
        <v>1754.4794593252493</v>
      </c>
      <c r="F2">
        <f t="shared" si="0"/>
        <v>2530.2400970605026</v>
      </c>
    </row>
    <row r="3" spans="1:14" x14ac:dyDescent="0.25">
      <c r="A3" t="s">
        <v>7</v>
      </c>
      <c r="B3">
        <v>349.16</v>
      </c>
      <c r="C3">
        <f t="shared" ref="C3:C5" si="1">B3/$B$6*100</f>
        <v>22.536193064098679</v>
      </c>
      <c r="D3">
        <f t="shared" ref="D3:D4" si="2">L10+L20+L29</f>
        <v>8940.5012644204944</v>
      </c>
      <c r="E3">
        <f t="shared" si="0"/>
        <v>4422.9674295432405</v>
      </c>
      <c r="F3">
        <f t="shared" si="0"/>
        <v>6378.6267081900787</v>
      </c>
    </row>
    <row r="4" spans="1:14" x14ac:dyDescent="0.25">
      <c r="A4" t="s">
        <v>8</v>
      </c>
      <c r="B4">
        <v>638.74</v>
      </c>
      <c r="C4">
        <f t="shared" si="1"/>
        <v>41.22685289770417</v>
      </c>
      <c r="D4">
        <f t="shared" si="2"/>
        <v>19502.942245522896</v>
      </c>
      <c r="E4">
        <f t="shared" si="0"/>
        <v>11167.656372508256</v>
      </c>
      <c r="F4">
        <f t="shared" si="0"/>
        <v>16105.547314176514</v>
      </c>
    </row>
    <row r="5" spans="1:14" x14ac:dyDescent="0.25">
      <c r="A5" t="s">
        <v>9</v>
      </c>
      <c r="B5">
        <v>290.29000000000002</v>
      </c>
      <c r="C5">
        <f t="shared" si="1"/>
        <v>18.736486093989015</v>
      </c>
      <c r="D5">
        <f>L12+L22+L31</f>
        <v>10699.301306480622</v>
      </c>
      <c r="E5">
        <f t="shared" si="0"/>
        <v>6723.0095382163809</v>
      </c>
      <c r="F5">
        <f t="shared" si="0"/>
        <v>9695.6554356341385</v>
      </c>
    </row>
    <row r="6" spans="1:14" x14ac:dyDescent="0.25">
      <c r="B6">
        <f>SUM(B2:B5)</f>
        <v>1549.33</v>
      </c>
      <c r="C6">
        <f t="shared" ref="C6:F6" si="3">SUM(C2:C5)</f>
        <v>100</v>
      </c>
      <c r="D6">
        <f t="shared" si="3"/>
        <v>45116.736187228984</v>
      </c>
      <c r="E6">
        <f t="shared" si="3"/>
        <v>24068.112799593127</v>
      </c>
      <c r="F6">
        <f t="shared" si="3"/>
        <v>34710.069555061236</v>
      </c>
    </row>
    <row r="8" spans="1:14" x14ac:dyDescent="0.25">
      <c r="I8" t="s">
        <v>10</v>
      </c>
    </row>
    <row r="9" spans="1:14" x14ac:dyDescent="0.25">
      <c r="I9" t="s">
        <v>6</v>
      </c>
      <c r="J9">
        <v>83.347999999999999</v>
      </c>
      <c r="K9">
        <v>0.80206658852734536</v>
      </c>
      <c r="L9">
        <v>4158.683501546102</v>
      </c>
      <c r="M9">
        <v>1039.670875386525</v>
      </c>
      <c r="N9">
        <v>1499.3717496474319</v>
      </c>
    </row>
    <row r="10" spans="1:14" x14ac:dyDescent="0.25">
      <c r="I10" t="s">
        <v>7</v>
      </c>
      <c r="J10">
        <v>163.72900000000001</v>
      </c>
      <c r="K10">
        <v>1.5755814233454162</v>
      </c>
      <c r="L10">
        <v>6091.328894519399</v>
      </c>
      <c r="M10">
        <v>2862.9245804241168</v>
      </c>
      <c r="N10">
        <v>4128.7953129044436</v>
      </c>
    </row>
    <row r="11" spans="1:14" x14ac:dyDescent="0.25">
      <c r="I11" t="s">
        <v>8</v>
      </c>
      <c r="J11">
        <v>400.10199999999998</v>
      </c>
      <c r="K11">
        <v>3.8502237150617646</v>
      </c>
      <c r="L11">
        <v>12867.177289511001</v>
      </c>
      <c r="M11">
        <v>7205.619282126162</v>
      </c>
      <c r="N11">
        <v>10391.655903911071</v>
      </c>
    </row>
    <row r="12" spans="1:14" x14ac:dyDescent="0.25">
      <c r="I12" t="s">
        <v>9</v>
      </c>
      <c r="J12">
        <v>118.172</v>
      </c>
      <c r="K12">
        <v>1.1371816108299353</v>
      </c>
      <c r="L12">
        <v>3936.7736266895658</v>
      </c>
      <c r="M12">
        <v>2558.9028573482178</v>
      </c>
      <c r="N12">
        <v>3690.3473447533061</v>
      </c>
    </row>
    <row r="17" spans="9:14" x14ac:dyDescent="0.25">
      <c r="I17" t="s">
        <v>11</v>
      </c>
    </row>
    <row r="18" spans="9:14" x14ac:dyDescent="0.25">
      <c r="I18" t="s">
        <v>0</v>
      </c>
      <c r="J18" t="s">
        <v>1</v>
      </c>
      <c r="K18" t="s">
        <v>2</v>
      </c>
      <c r="L18" t="s">
        <v>3</v>
      </c>
      <c r="M18" t="s">
        <v>4</v>
      </c>
      <c r="N18" t="s">
        <v>5</v>
      </c>
    </row>
    <row r="19" spans="9:14" x14ac:dyDescent="0.25">
      <c r="I19" t="s">
        <v>6</v>
      </c>
      <c r="J19">
        <v>28.021999999999998</v>
      </c>
      <c r="K19">
        <v>0.8538432069250802</v>
      </c>
      <c r="L19">
        <v>1247.956528771902</v>
      </c>
      <c r="M19">
        <v>311.98913219297549</v>
      </c>
      <c r="N19">
        <v>449.93824688342153</v>
      </c>
    </row>
    <row r="20" spans="9:14" x14ac:dyDescent="0.25">
      <c r="I20" t="s">
        <v>7</v>
      </c>
      <c r="J20">
        <v>47.392000000000003</v>
      </c>
      <c r="K20">
        <v>1.4440560010917638</v>
      </c>
      <c r="L20">
        <v>1893.7771399949929</v>
      </c>
      <c r="M20">
        <v>757.51085599799751</v>
      </c>
      <c r="N20">
        <v>1092.451856086072</v>
      </c>
    </row>
    <row r="21" spans="9:14" x14ac:dyDescent="0.25">
      <c r="I21" t="s">
        <v>8</v>
      </c>
      <c r="J21">
        <v>127.63800000000001</v>
      </c>
      <c r="K21">
        <v>3.8891884678289705</v>
      </c>
      <c r="L21">
        <v>4740.9602938255975</v>
      </c>
      <c r="M21">
        <v>2275.6609410362871</v>
      </c>
      <c r="N21">
        <v>3281.8671827248918</v>
      </c>
    </row>
    <row r="22" spans="9:14" x14ac:dyDescent="0.25">
      <c r="I22" t="s">
        <v>9</v>
      </c>
      <c r="J22">
        <v>155.15100000000001</v>
      </c>
      <c r="K22">
        <v>4.7275222110353701</v>
      </c>
      <c r="L22">
        <v>5795.6272177777946</v>
      </c>
      <c r="M22">
        <v>3245.5512419555648</v>
      </c>
      <c r="N22">
        <v>4680.6041790986383</v>
      </c>
    </row>
    <row r="26" spans="9:14" x14ac:dyDescent="0.25">
      <c r="I26" t="s">
        <v>12</v>
      </c>
    </row>
    <row r="27" spans="9:14" x14ac:dyDescent="0.25">
      <c r="I27" t="s">
        <v>0</v>
      </c>
      <c r="J27" t="s">
        <v>1</v>
      </c>
      <c r="K27" t="s">
        <v>2</v>
      </c>
      <c r="L27" t="s">
        <v>3</v>
      </c>
      <c r="M27" t="s">
        <v>4</v>
      </c>
      <c r="N27" t="s">
        <v>5</v>
      </c>
    </row>
    <row r="28" spans="9:14" x14ac:dyDescent="0.25">
      <c r="I28" t="s">
        <v>6</v>
      </c>
      <c r="J28">
        <v>151.24600000000001</v>
      </c>
      <c r="K28">
        <v>6.2189347576093654</v>
      </c>
      <c r="L28">
        <v>567.35134048697034</v>
      </c>
      <c r="M28">
        <v>402.81945174574889</v>
      </c>
      <c r="N28">
        <v>580.93010052964928</v>
      </c>
    </row>
    <row r="29" spans="9:14" x14ac:dyDescent="0.25">
      <c r="I29" t="s">
        <v>7</v>
      </c>
      <c r="J29">
        <v>299.33100000000002</v>
      </c>
      <c r="K29">
        <v>12.30789548107037</v>
      </c>
      <c r="L29">
        <v>955.39522990610214</v>
      </c>
      <c r="M29">
        <v>802.53199312112577</v>
      </c>
      <c r="N29">
        <v>1157.3795391995629</v>
      </c>
    </row>
    <row r="30" spans="9:14" x14ac:dyDescent="0.25">
      <c r="I30" t="s">
        <v>8</v>
      </c>
      <c r="J30">
        <v>619.05799999999999</v>
      </c>
      <c r="K30">
        <v>25.454433923384013</v>
      </c>
      <c r="L30">
        <v>1894.8046621863009</v>
      </c>
      <c r="M30">
        <v>1686.376149345808</v>
      </c>
      <c r="N30">
        <v>2432.0242275405508</v>
      </c>
    </row>
    <row r="31" spans="9:14" x14ac:dyDescent="0.25">
      <c r="I31" t="s">
        <v>9</v>
      </c>
      <c r="J31">
        <v>289.31400000000002</v>
      </c>
      <c r="K31">
        <v>11.896016360518599</v>
      </c>
      <c r="L31">
        <v>966.90046201326163</v>
      </c>
      <c r="M31">
        <v>918.55543891259856</v>
      </c>
      <c r="N31">
        <v>1324.703911782193</v>
      </c>
    </row>
    <row r="32" spans="9:14" x14ac:dyDescent="0.25">
      <c r="J32">
        <v>2414.2889999999998</v>
      </c>
      <c r="K32">
        <v>100</v>
      </c>
      <c r="L32">
        <v>8006.6940854755294</v>
      </c>
      <c r="M32">
        <v>7024.6925720919471</v>
      </c>
      <c r="N32">
        <v>10130.730639768124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2022-10-29T22:10:32Z</dcterms:modified>
</cp:coreProperties>
</file>