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iwid\Dropbox\!ECD\Storytelling com Dados\Aulas\01 Aula\"/>
    </mc:Choice>
  </mc:AlternateContent>
  <xr:revisionPtr revIDLastSave="0" documentId="13_ncr:1_{AAC7B2EE-E840-4FA2-8624-93D67ED462D2}" xr6:coauthVersionLast="46" xr6:coauthVersionMax="46" xr10:uidLastSave="{00000000-0000-0000-0000-000000000000}"/>
  <bookViews>
    <workbookView xWindow="-20610" yWindow="2610" windowWidth="20730" windowHeight="11310" tabRatio="500" activeTab="7" xr2:uid="{00000000-000D-0000-FFFF-FFFF00000000}"/>
  </bookViews>
  <sheets>
    <sheet name="FIG0001" sheetId="17" r:id="rId1"/>
    <sheet name="Bad" sheetId="1" state="hidden" r:id="rId2"/>
    <sheet name="FIG0002" sheetId="7" r:id="rId3"/>
    <sheet name="Bad 3" sheetId="12" state="hidden" r:id="rId4"/>
    <sheet name="Bad 4" sheetId="14" state="hidden" r:id="rId5"/>
    <sheet name="Bad 5" sheetId="15" state="hidden" r:id="rId6"/>
    <sheet name="FIG0003" sheetId="11" r:id="rId7"/>
    <sheet name="FIG0004-05" sheetId="16" r:id="rId8"/>
    <sheet name="FIG0006-07" sheetId="13" r:id="rId9"/>
  </sheets>
  <externalReferences>
    <externalReference r:id="rId10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>[1]Sheet1!#REF!</definedName>
    <definedName name="OF_DOWN_TIME" localSheetId="4">#REF!</definedName>
    <definedName name="OF_DOWN_TIME" localSheetId="5">#REF!</definedName>
    <definedName name="OF_DOWN_TIME" localSheetId="7">#REF!</definedName>
    <definedName name="OF_DOWN_TI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  <c r="D12" i="16"/>
  <c r="I12" i="15"/>
  <c r="H12" i="15"/>
  <c r="G12" i="15"/>
  <c r="F12" i="15"/>
  <c r="E12" i="15"/>
  <c r="D12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K13" i="13"/>
  <c r="E16" i="12"/>
  <c r="D16" i="12"/>
  <c r="E14" i="12"/>
  <c r="D14" i="12"/>
  <c r="C15" i="1"/>
  <c r="C16" i="1"/>
  <c r="C17" i="1"/>
  <c r="C18" i="1"/>
  <c r="C19" i="1"/>
  <c r="H15" i="1"/>
  <c r="G15" i="1"/>
  <c r="F15" i="1"/>
  <c r="E15" i="1"/>
  <c r="D15" i="1"/>
  <c r="H17" i="1"/>
  <c r="G17" i="1"/>
  <c r="F17" i="1"/>
  <c r="E17" i="1"/>
  <c r="D17" i="1"/>
  <c r="H16" i="1"/>
  <c r="G16" i="1"/>
  <c r="F16" i="1"/>
  <c r="E16" i="1"/>
  <c r="D16" i="1"/>
  <c r="H18" i="1"/>
  <c r="G18" i="1"/>
  <c r="F18" i="1"/>
  <c r="E18" i="1"/>
  <c r="D18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<sst xmlns="http://schemas.openxmlformats.org/spreadsheetml/2006/main" count="338" uniqueCount="166">
  <si>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</si>
  <si>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</si>
  <si>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</si>
  <si>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</si>
  <si>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</si>
  <si>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</si>
  <si>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</si>
  <si>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</si>
  <si>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</si>
  <si>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</si>
  <si>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</si>
  <si>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</si>
  <si>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</si>
  <si>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</si>
  <si>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</si>
  <si>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</si>
  <si>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</si>
  <si>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</si>
  <si>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</si>
  <si>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</si>
  <si>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</si>
  <si>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</si>
  <si>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</si>
  <si>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</si>
  <si>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</si>
  <si>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</si>
  <si>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</si>
  <si>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</si>
  <si>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</si>
  <si>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</si>
  <si>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</si>
  <si>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</si>
  <si>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</si>
  <si>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</si>
  <si>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</si>
  <si>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</si>
  <si>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</si>
  <si>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</si>
  <si>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</si>
  <si>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</si>
  <si>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</si>
  <si>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</si>
  <si>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</si>
  <si>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</si>
  <si>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</si>
  <si>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CONTRAST - FIG0315 &amp; FIG0316</t>
  </si>
  <si>
    <t>FIG0315</t>
  </si>
  <si>
    <t>1 of 6</t>
  </si>
  <si>
    <t>Selection</t>
  </si>
  <si>
    <t>Ticket volume over time</t>
  </si>
  <si>
    <r>
      <rPr>
        <b/>
        <sz val="24"/>
        <color theme="1" tint="0.249977111117893"/>
        <rFont val="Arial"/>
      </rPr>
      <t>Please approve the hire of 2 FTE</t>
    </r>
  </si>
  <si>
    <t>to backfill those who quit in the past year</t>
  </si>
  <si>
    <t>AESTHETICS EXAMPLE - FIG0513, FIG0514</t>
  </si>
  <si>
    <t>US Population</t>
  </si>
  <si>
    <t>Our Customers</t>
  </si>
  <si>
    <t>Segment 7</t>
  </si>
  <si>
    <t>Segment 6</t>
  </si>
  <si>
    <t>Segment 5</t>
  </si>
  <si>
    <t>Segment 4</t>
  </si>
  <si>
    <t>Segment 3</t>
  </si>
  <si>
    <t>Segment 2</t>
  </si>
  <si>
    <t>Segment 1</t>
  </si>
  <si>
    <t>Total</t>
  </si>
  <si>
    <t>Seg 3-5</t>
  </si>
  <si>
    <t>FIG0513</t>
  </si>
  <si>
    <t>Distribution by customer segment</t>
  </si>
  <si>
    <t>FIG0514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</si>
  <si>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</si>
  <si>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</si>
  <si>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</si>
  <si>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</si>
  <si>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</si>
  <si>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</si>
  <si>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</si>
  <si>
    <r>
      <t xml:space="preserve">To be competitive, we recommend introducing our product </t>
    </r>
    <r>
      <rPr>
        <i/>
        <sz val="20"/>
        <color theme="3"/>
        <rFont val="Arial"/>
      </rPr>
      <t>below the $223 average</t>
    </r>
    <r>
      <rPr>
        <sz val="20"/>
        <color theme="3"/>
        <rFont val="Arial"/>
      </rPr>
      <t xml:space="preserve"> price point in the</t>
    </r>
    <r>
      <rPr>
        <b/>
        <sz val="20"/>
        <color theme="3"/>
        <rFont val="Arial"/>
      </rPr>
      <t xml:space="preserve"> $150-$200 range</t>
    </r>
  </si>
  <si>
    <t>BEFORE</t>
  </si>
  <si>
    <t>AFTER</t>
  </si>
  <si>
    <t>FIGURES 0912, 0913, 0914, 0915, 0916, 0917, 0918, 0919, 0920</t>
  </si>
  <si>
    <t>Ordered by Very + Completely Satisfied</t>
  </si>
  <si>
    <t>Have not used</t>
  </si>
  <si>
    <t>Not satisfied at all</t>
  </si>
  <si>
    <t>Not very satisfied</t>
  </si>
  <si>
    <t>Somewhat satisfied</t>
  </si>
  <si>
    <t>Very satisfied</t>
  </si>
  <si>
    <t>Completely satisfied</t>
  </si>
  <si>
    <t>very + completely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</si>
  <si>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</si>
  <si>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</si>
  <si>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</si>
  <si>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</si>
  <si>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</si>
  <si>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</si>
  <si>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</si>
  <si>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</si>
  <si>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</si>
  <si>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</si>
  <si>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</si>
  <si>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</si>
  <si>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</si>
  <si>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</si>
  <si>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</si>
  <si>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t>Ordered by Not + Not Very Satisfied</t>
  </si>
  <si>
    <t>not + not very</t>
  </si>
  <si>
    <t>Ordered by Have Not Used</t>
  </si>
  <si>
    <t>FIG0912</t>
  </si>
  <si>
    <t>FIG0913</t>
  </si>
  <si>
    <t>Features A &amp; B top user satisfaction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</si>
  <si>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</si>
  <si>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Responses based on survey question "How satisfied have you been with each of these features?". 
Need more details here to help put this data into context: How many people completed survey? What proportion of users does this represent? 
Do those who completed survey look like the overall population, demographic-wise? When was the survey conducted?</t>
  </si>
  <si>
    <t>FIG0914</t>
  </si>
  <si>
    <t>Users least satisfied with Features N and J</t>
  </si>
  <si>
    <t>FIG0915</t>
  </si>
  <si>
    <t>Feature O is least-used</t>
  </si>
  <si>
    <t>FIG0916</t>
  </si>
  <si>
    <t>User satisfaction varies greatly by feature</t>
  </si>
  <si>
    <t>FIG0917</t>
  </si>
  <si>
    <t>FIG0918</t>
  </si>
  <si>
    <t>FIG0919</t>
  </si>
  <si>
    <t>FIG0920</t>
  </si>
  <si>
    <t>FIGURES 0921, 0922, 0923, 0924, 0925</t>
  </si>
  <si>
    <t>Health</t>
  </si>
  <si>
    <t>Education</t>
  </si>
  <si>
    <t>Human services</t>
  </si>
  <si>
    <t>Arts &amp; culture</t>
  </si>
  <si>
    <t>Other</t>
  </si>
  <si>
    <t>.</t>
  </si>
  <si>
    <t>'10</t>
  </si>
  <si>
    <t>'11</t>
  </si>
  <si>
    <t>'12</t>
  </si>
  <si>
    <t>'13</t>
  </si>
  <si>
    <t>'14</t>
  </si>
  <si>
    <t>'15</t>
  </si>
  <si>
    <t>FIG0921</t>
  </si>
  <si>
    <t>Types of non-profits supported by area funders</t>
  </si>
  <si>
    <t>Data is self-reported by funders; percents sum to greater than 100 because respondents can make multiple selections.</t>
  </si>
  <si>
    <t>FIG0922</t>
  </si>
  <si>
    <t>FIG0923</t>
  </si>
  <si>
    <t>FIG0924</t>
  </si>
  <si>
    <t>FIG0925</t>
  </si>
  <si>
    <t>FIG0926</t>
  </si>
  <si>
    <t>Bored</t>
  </si>
  <si>
    <t>Not great</t>
  </si>
  <si>
    <t>OK</t>
  </si>
  <si>
    <t>Kind of interested</t>
  </si>
  <si>
    <t>Excited</t>
  </si>
  <si>
    <t>Some interest</t>
  </si>
  <si>
    <t>Pilot program was a success</t>
  </si>
  <si>
    <t>How do you feel about science?</t>
  </si>
  <si>
    <t>Based on survey of 100 students conducted before and after pilot program (100% response rate on both surveys).</t>
  </si>
  <si>
    <t>BAD EXAMPLES - FIG0001</t>
  </si>
  <si>
    <t>FIG0001</t>
  </si>
  <si>
    <t>FIG0002</t>
  </si>
  <si>
    <t>FIG0003</t>
  </si>
  <si>
    <t>Survey Results</t>
  </si>
  <si>
    <t>FIG0004</t>
  </si>
  <si>
    <t>BEFORE &amp; AFTER #2 - FIG0004 &amp; FIG0005</t>
  </si>
  <si>
    <t>BEFORE &amp; AFTER #3 - FIG0006 &amp; FIG0007</t>
  </si>
  <si>
    <t>FIG0006</t>
  </si>
  <si>
    <t>FIG0007</t>
  </si>
  <si>
    <t>EXAMPLE #1 AFTER - FIG0003</t>
  </si>
  <si>
    <t>EXAMPLE #1 BEFORE - FIG0002</t>
  </si>
  <si>
    <t>Data source: XYZ Dashboard, as of 12/31/2014  |  A detailed analysis on tickets processed per person and time to resolve issues was undertaken to inform this request and can be provided if needed.</t>
  </si>
  <si>
    <t>FIG0005</t>
  </si>
  <si>
    <r>
      <t xml:space="preserve">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</si>
  <si>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r>
      <t xml:space="preserve">   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</si>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</sst>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8"/>
      <color theme="1" tint="0.249977111117893"/>
      <name val="Arial"/>
    </font>
    <font>
      <sz val="11"/>
      <color theme="0" tint="-0.34998626667073579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12"/>
      <color theme="1" tint="0.249977111117893"/>
      <name val="Arial"/>
    </font>
    <font>
      <sz val="15"/>
      <color theme="1" tint="0.499984740745262"/>
      <name val="Arial"/>
    </font>
    <font>
      <sz val="11"/>
      <color theme="1"/>
      <name val="Calibri"/>
      <family val="2"/>
      <scheme val="minor"/>
    </font>
    <font>
      <sz val="20"/>
      <color rgb="FFFF0000"/>
      <name val="Arial"/>
    </font>
    <font>
      <sz val="8"/>
      <color theme="1"/>
      <name val="Arial"/>
    </font>
    <font>
      <i/>
      <sz val="8"/>
      <color theme="1"/>
      <name val="Arial"/>
    </font>
    <font>
      <b/>
      <sz val="20"/>
      <color theme="3"/>
      <name val="Arial"/>
    </font>
    <font>
      <sz val="20"/>
      <color theme="3"/>
      <name val="Arial"/>
    </font>
    <font>
      <b/>
      <sz val="20"/>
      <color theme="1" tint="0.249977111117893"/>
      <name val="Arial"/>
    </font>
    <font>
      <i/>
      <sz val="20"/>
      <color theme="3"/>
      <name val="Arial"/>
    </font>
    <font>
      <sz val="20"/>
      <color theme="1" tint="0.249977111117893"/>
      <name val="Arial"/>
    </font>
    <font>
      <sz val="30"/>
      <color theme="0"/>
      <name val="Arial"/>
    </font>
    <font>
      <sz val="9"/>
      <color theme="1" tint="0.499984740745262"/>
      <name val="Arial"/>
    </font>
    <font>
      <sz val="14"/>
      <color theme="1"/>
      <name val="Arial"/>
    </font>
    <font>
      <sz val="10"/>
      <color theme="0" tint="-0.34998626667073579"/>
      <name val="Arial"/>
    </font>
    <font>
      <sz val="20"/>
      <color theme="1"/>
      <name val="Arial"/>
    </font>
    <font>
      <b/>
      <sz val="24"/>
      <color theme="1"/>
      <name val="Arial"/>
    </font>
    <font>
      <sz val="10"/>
      <color theme="1" tint="0.249977111117893"/>
      <name val="Arial"/>
    </font>
    <font>
      <i/>
      <sz val="10"/>
      <color theme="1" tint="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1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0" fillId="5" borderId="0" xfId="0" applyFont="1" applyFill="1"/>
    <xf numFmtId="0" fontId="11" fillId="0" borderId="0" xfId="0" applyFont="1" applyAlignment="1">
      <alignment horizontal="left"/>
    </xf>
    <xf numFmtId="0" fontId="0" fillId="0" borderId="1" xfId="0" applyBorder="1"/>
    <xf numFmtId="0" fontId="7" fillId="3" borderId="1" xfId="0" applyFont="1" applyFill="1" applyBorder="1"/>
    <xf numFmtId="0" fontId="5" fillId="0" borderId="0" xfId="41" applyFont="1"/>
    <xf numFmtId="0" fontId="5" fillId="0" borderId="0" xfId="41" applyFont="1" applyFill="1"/>
    <xf numFmtId="1" fontId="5" fillId="0" borderId="0" xfId="41" quotePrefix="1" applyNumberFormat="1" applyFont="1" applyFill="1"/>
    <xf numFmtId="0" fontId="14" fillId="0" borderId="0" xfId="41" applyFont="1" applyFill="1" applyBorder="1"/>
    <xf numFmtId="0" fontId="6" fillId="0" borderId="0" xfId="41" applyFont="1" applyFill="1" applyBorder="1"/>
    <xf numFmtId="0" fontId="5" fillId="0" borderId="0" xfId="41" applyFont="1" applyFill="1" applyBorder="1" applyAlignment="1">
      <alignment horizontal="center"/>
    </xf>
    <xf numFmtId="0" fontId="5" fillId="0" borderId="0" xfId="41" applyFont="1" applyFill="1" applyBorder="1"/>
    <xf numFmtId="17" fontId="5" fillId="0" borderId="0" xfId="41" quotePrefix="1" applyNumberFormat="1" applyFont="1" applyFill="1" applyBorder="1" applyAlignment="1">
      <alignment horizontal="center"/>
    </xf>
    <xf numFmtId="0" fontId="5" fillId="0" borderId="0" xfId="41" applyFont="1" applyFill="1" applyBorder="1" applyAlignment="1">
      <alignment horizontal="right"/>
    </xf>
    <xf numFmtId="1" fontId="5" fillId="0" borderId="0" xfId="41" applyNumberFormat="1" applyFont="1" applyFill="1" applyBorder="1" applyAlignment="1">
      <alignment horizontal="center"/>
    </xf>
    <xf numFmtId="0" fontId="7" fillId="4" borderId="0" xfId="0" applyFont="1" applyFill="1" applyBorder="1"/>
    <xf numFmtId="0" fontId="4" fillId="0" borderId="0" xfId="41" applyFont="1"/>
    <xf numFmtId="0" fontId="4" fillId="0" borderId="0" xfId="41" applyFont="1" applyFill="1" applyAlignment="1"/>
    <xf numFmtId="0" fontId="4" fillId="4" borderId="0" xfId="0" applyFont="1" applyFill="1" applyBorder="1"/>
    <xf numFmtId="0" fontId="4" fillId="4" borderId="6" xfId="0" applyFont="1" applyFill="1" applyBorder="1"/>
    <xf numFmtId="0" fontId="4" fillId="0" borderId="0" xfId="41" applyFont="1" applyFill="1"/>
    <xf numFmtId="0" fontId="4" fillId="4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41" applyFont="1" applyFill="1" applyBorder="1" applyAlignment="1">
      <alignment horizontal="center"/>
    </xf>
    <xf numFmtId="0" fontId="3" fillId="0" borderId="0" xfId="41" applyFont="1" applyFill="1" applyBorder="1"/>
    <xf numFmtId="17" fontId="3" fillId="0" borderId="0" xfId="41" quotePrefix="1" applyNumberFormat="1" applyFont="1" applyFill="1" applyBorder="1" applyAlignment="1">
      <alignment horizontal="center"/>
    </xf>
    <xf numFmtId="0" fontId="3" fillId="0" borderId="0" xfId="41" applyFont="1" applyFill="1" applyBorder="1" applyAlignment="1">
      <alignment horizontal="right"/>
    </xf>
    <xf numFmtId="1" fontId="3" fillId="0" borderId="0" xfId="41" applyNumberFormat="1" applyFont="1" applyFill="1" applyBorder="1" applyAlignment="1">
      <alignment horizontal="center"/>
    </xf>
    <xf numFmtId="0" fontId="3" fillId="0" borderId="0" xfId="41" applyFont="1"/>
    <xf numFmtId="0" fontId="3" fillId="4" borderId="5" xfId="41" applyFont="1" applyFill="1" applyBorder="1" applyAlignment="1"/>
    <xf numFmtId="0" fontId="3" fillId="4" borderId="0" xfId="0" applyFont="1" applyFill="1" applyBorder="1"/>
    <xf numFmtId="0" fontId="3" fillId="4" borderId="6" xfId="0" applyFont="1" applyFill="1" applyBorder="1"/>
    <xf numFmtId="0" fontId="3" fillId="4" borderId="7" xfId="41" applyFont="1" applyFill="1" applyBorder="1"/>
    <xf numFmtId="0" fontId="16" fillId="4" borderId="0" xfId="0" applyFont="1" applyFill="1" applyBorder="1"/>
    <xf numFmtId="0" fontId="18" fillId="4" borderId="0" xfId="0" applyFont="1" applyFill="1" applyBorder="1"/>
    <xf numFmtId="0" fontId="20" fillId="4" borderId="0" xfId="0" applyFont="1" applyFill="1" applyBorder="1"/>
    <xf numFmtId="0" fontId="21" fillId="4" borderId="0" xfId="0" applyFont="1" applyFill="1" applyBorder="1"/>
    <xf numFmtId="0" fontId="3" fillId="0" borderId="1" xfId="41" applyFont="1" applyBorder="1"/>
    <xf numFmtId="9" fontId="0" fillId="0" borderId="0" xfId="163" applyFont="1"/>
    <xf numFmtId="0" fontId="11" fillId="0" borderId="0" xfId="0" applyFont="1"/>
    <xf numFmtId="9" fontId="11" fillId="0" borderId="0" xfId="163" applyFont="1"/>
    <xf numFmtId="9" fontId="0" fillId="0" borderId="0" xfId="0" applyNumberFormat="1"/>
    <xf numFmtId="0" fontId="7" fillId="4" borderId="5" xfId="0" applyFont="1" applyFill="1" applyBorder="1"/>
    <xf numFmtId="0" fontId="7" fillId="4" borderId="6" xfId="0" applyFont="1" applyFill="1" applyBorder="1"/>
    <xf numFmtId="0" fontId="15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4" fillId="0" borderId="0" xfId="0" applyNumberFormat="1" applyFont="1"/>
    <xf numFmtId="0" fontId="25" fillId="0" borderId="0" xfId="0" applyFont="1" applyAlignment="1">
      <alignment horizontal="right"/>
    </xf>
    <xf numFmtId="164" fontId="25" fillId="0" borderId="0" xfId="0" applyNumberFormat="1" applyFont="1"/>
    <xf numFmtId="0" fontId="0" fillId="0" borderId="0" xfId="41" applyFont="1" applyFill="1"/>
    <xf numFmtId="0" fontId="3" fillId="0" borderId="0" xfId="41" applyFont="1" applyFill="1"/>
    <xf numFmtId="0" fontId="0" fillId="3" borderId="3" xfId="0" applyFill="1" applyBorder="1"/>
    <xf numFmtId="0" fontId="0" fillId="3" borderId="4" xfId="0" applyFill="1" applyBorder="1"/>
    <xf numFmtId="0" fontId="26" fillId="4" borderId="0" xfId="0" applyFont="1" applyFill="1" applyBorder="1" applyAlignment="1">
      <alignment horizontal="center" vertical="top" wrapText="1"/>
    </xf>
    <xf numFmtId="9" fontId="11" fillId="0" borderId="0" xfId="0" applyNumberFormat="1" applyFont="1"/>
    <xf numFmtId="0" fontId="31" fillId="6" borderId="0" xfId="0" applyFont="1" applyFill="1" applyBorder="1" applyAlignment="1">
      <alignment vertical="center"/>
    </xf>
    <xf numFmtId="0" fontId="7" fillId="6" borderId="0" xfId="0" applyFont="1" applyFill="1" applyBorder="1"/>
    <xf numFmtId="0" fontId="30" fillId="4" borderId="0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0" fillId="0" borderId="0" xfId="0" applyBorder="1"/>
    <xf numFmtId="164" fontId="3" fillId="0" borderId="0" xfId="41" applyNumberFormat="1" applyFont="1"/>
    <xf numFmtId="0" fontId="3" fillId="2" borderId="0" xfId="41" applyFont="1" applyFill="1"/>
    <xf numFmtId="0" fontId="0" fillId="0" borderId="0" xfId="41" applyFont="1"/>
    <xf numFmtId="0" fontId="0" fillId="0" borderId="0" xfId="41" quotePrefix="1" applyFont="1"/>
    <xf numFmtId="9" fontId="3" fillId="0" borderId="0" xfId="41" applyNumberFormat="1" applyFont="1"/>
    <xf numFmtId="0" fontId="0" fillId="2" borderId="0" xfId="41" applyFont="1" applyFill="1"/>
    <xf numFmtId="0" fontId="3" fillId="4" borderId="5" xfId="41" applyFont="1" applyFill="1" applyBorder="1"/>
    <xf numFmtId="0" fontId="3" fillId="4" borderId="0" xfId="41" applyFont="1" applyFill="1" applyBorder="1"/>
    <xf numFmtId="0" fontId="3" fillId="4" borderId="6" xfId="41" applyFont="1" applyFill="1" applyBorder="1"/>
    <xf numFmtId="0" fontId="30" fillId="4" borderId="0" xfId="41" applyFont="1" applyFill="1" applyBorder="1"/>
    <xf numFmtId="0" fontId="33" fillId="4" borderId="0" xfId="41" applyFont="1" applyFill="1" applyBorder="1"/>
    <xf numFmtId="0" fontId="3" fillId="4" borderId="8" xfId="41" applyFont="1" applyFill="1" applyBorder="1"/>
    <xf numFmtId="0" fontId="3" fillId="4" borderId="9" xfId="41" applyFont="1" applyFill="1" applyBorder="1"/>
    <xf numFmtId="0" fontId="3" fillId="4" borderId="10" xfId="41" applyFont="1" applyFill="1" applyBorder="1"/>
    <xf numFmtId="0" fontId="16" fillId="4" borderId="11" xfId="41" applyFont="1" applyFill="1" applyBorder="1"/>
    <xf numFmtId="0" fontId="3" fillId="4" borderId="11" xfId="41" applyFont="1" applyFill="1" applyBorder="1"/>
    <xf numFmtId="0" fontId="16" fillId="4" borderId="0" xfId="41" applyFont="1" applyFill="1" applyBorder="1"/>
    <xf numFmtId="0" fontId="16" fillId="4" borderId="10" xfId="41" applyFont="1" applyFill="1" applyBorder="1"/>
    <xf numFmtId="0" fontId="3" fillId="0" borderId="0" xfId="41" applyFont="1" applyBorder="1"/>
    <xf numFmtId="0" fontId="35" fillId="4" borderId="0" xfId="41" applyFont="1" applyFill="1" applyBorder="1"/>
    <xf numFmtId="0" fontId="17" fillId="4" borderId="0" xfId="41" applyFont="1" applyFill="1" applyBorder="1"/>
    <xf numFmtId="0" fontId="3" fillId="0" borderId="1" xfId="41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5" fillId="0" borderId="1" xfId="41" applyFont="1" applyBorder="1"/>
    <xf numFmtId="0" fontId="12" fillId="4" borderId="13" xfId="0" applyFont="1" applyFill="1" applyBorder="1"/>
    <xf numFmtId="0" fontId="12" fillId="4" borderId="14" xfId="0" applyFont="1" applyFill="1" applyBorder="1"/>
    <xf numFmtId="0" fontId="3" fillId="4" borderId="15" xfId="41" applyFont="1" applyFill="1" applyBorder="1"/>
    <xf numFmtId="0" fontId="3" fillId="4" borderId="16" xfId="41" applyFont="1" applyFill="1" applyBorder="1"/>
    <xf numFmtId="0" fontId="3" fillId="4" borderId="17" xfId="41" applyFont="1" applyFill="1" applyBorder="1"/>
    <xf numFmtId="0" fontId="3" fillId="4" borderId="18" xfId="41" applyFont="1" applyFill="1" applyBorder="1"/>
    <xf numFmtId="0" fontId="3" fillId="4" borderId="19" xfId="41" applyFont="1" applyFill="1" applyBorder="1"/>
    <xf numFmtId="0" fontId="2" fillId="4" borderId="5" xfId="0" applyFont="1" applyFill="1" applyBorder="1"/>
    <xf numFmtId="0" fontId="12" fillId="4" borderId="12" xfId="0" applyFont="1" applyFill="1" applyBorder="1"/>
    <xf numFmtId="0" fontId="2" fillId="4" borderId="6" xfId="41" applyFont="1" applyFill="1" applyBorder="1"/>
    <xf numFmtId="0" fontId="2" fillId="0" borderId="0" xfId="41" applyFont="1" applyFill="1"/>
    <xf numFmtId="0" fontId="2" fillId="0" borderId="0" xfId="41" applyFont="1"/>
    <xf numFmtId="9" fontId="3" fillId="0" borderId="0" xfId="197" applyFont="1"/>
    <xf numFmtId="0" fontId="0" fillId="4" borderId="20" xfId="0" applyFill="1" applyBorder="1"/>
    <xf numFmtId="0" fontId="37" fillId="4" borderId="0" xfId="0" applyFont="1" applyFill="1" applyBorder="1"/>
    <xf numFmtId="0" fontId="14" fillId="4" borderId="8" xfId="0" applyFont="1" applyFill="1" applyBorder="1"/>
    <xf numFmtId="0" fontId="4" fillId="0" borderId="0" xfId="41" applyFont="1" applyFill="1" applyBorder="1"/>
    <xf numFmtId="0" fontId="4" fillId="0" borderId="0" xfId="41" applyFont="1" applyFill="1" applyBorder="1" applyAlignment="1">
      <alignment horizontal="center"/>
    </xf>
    <xf numFmtId="0" fontId="4" fillId="3" borderId="3" xfId="41" applyFont="1" applyFill="1" applyBorder="1"/>
    <xf numFmtId="0" fontId="4" fillId="4" borderId="5" xfId="41" applyFont="1" applyFill="1" applyBorder="1" applyAlignment="1"/>
    <xf numFmtId="0" fontId="4" fillId="4" borderId="5" xfId="41" applyFont="1" applyFill="1" applyBorder="1"/>
    <xf numFmtId="0" fontId="4" fillId="4" borderId="5" xfId="41" applyFont="1" applyFill="1" applyBorder="1" applyAlignment="1">
      <alignment horizontal="center"/>
    </xf>
    <xf numFmtId="0" fontId="4" fillId="4" borderId="7" xfId="41" applyFont="1" applyFill="1" applyBorder="1" applyAlignment="1">
      <alignment horizontal="center"/>
    </xf>
    <xf numFmtId="0" fontId="7" fillId="0" borderId="0" xfId="0" applyFont="1" applyFill="1" applyBorder="1"/>
    <xf numFmtId="0" fontId="4" fillId="0" borderId="0" xfId="41" applyFont="1" applyFill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 vertical="center" wrapText="1"/>
    </xf>
    <xf numFmtId="0" fontId="16" fillId="4" borderId="0" xfId="41" applyFont="1" applyFill="1" applyBorder="1" applyAlignment="1">
      <alignment horizontal="right" vertical="center" wrapText="1"/>
    </xf>
    <xf numFmtId="0" fontId="34" fillId="4" borderId="0" xfId="41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top" wrapText="1"/>
    </xf>
    <xf numFmtId="0" fontId="36" fillId="4" borderId="15" xfId="41" applyFont="1" applyFill="1" applyBorder="1" applyAlignment="1">
      <alignment horizontal="center"/>
    </xf>
    <xf numFmtId="0" fontId="36" fillId="4" borderId="0" xfId="41" applyFont="1" applyFill="1" applyBorder="1" applyAlignment="1">
      <alignment horizontal="center"/>
    </xf>
    <xf numFmtId="0" fontId="36" fillId="4" borderId="16" xfId="41" applyFont="1" applyFill="1" applyBorder="1" applyAlignment="1">
      <alignment horizontal="center"/>
    </xf>
    <xf numFmtId="0" fontId="27" fillId="4" borderId="0" xfId="0" applyFont="1" applyFill="1" applyBorder="1" applyAlignment="1">
      <alignment horizontal="left" vertical="top" wrapText="1"/>
    </xf>
  </cellXfs>
  <cellStyles count="214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8" builtinId="8" hidden="1"/>
    <cellStyle name="Hiperlink" xfId="200" builtinId="8" hidden="1"/>
    <cellStyle name="Hiperlink" xfId="202" builtinId="8" hidden="1"/>
    <cellStyle name="Hiperlink" xfId="204" builtinId="8" hidden="1"/>
    <cellStyle name="Hiperlink" xfId="206" builtinId="8" hidden="1"/>
    <cellStyle name="Hiperlink" xfId="208" builtinId="8" hidden="1"/>
    <cellStyle name="Hiperlink" xfId="210" builtinId="8" hidden="1"/>
    <cellStyle name="Hiperlink" xfId="212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9" builtinId="9" hidden="1"/>
    <cellStyle name="Hiperlink Visitado" xfId="201" builtinId="9" hidden="1"/>
    <cellStyle name="Hiperlink Visitado" xfId="203" builtinId="9" hidden="1"/>
    <cellStyle name="Hiperlink Visitado" xfId="205" builtinId="9" hidden="1"/>
    <cellStyle name="Hiperlink Visitado" xfId="207" builtinId="9" hidden="1"/>
    <cellStyle name="Hiperlink Visitado" xfId="209" builtinId="9" hidden="1"/>
    <cellStyle name="Hiperlink Visitado" xfId="211" builtinId="9" hidden="1"/>
    <cellStyle name="Hiperlink Visitado" xfId="213" builtinId="9" hidden="1"/>
    <cellStyle name="Normal" xfId="0" builtinId="0"/>
    <cellStyle name="Normal 2" xfId="41" xr:uid="{00000000-0005-0000-0000-0000CF000000}"/>
    <cellStyle name="Normal 2 2" xfId="161" xr:uid="{00000000-0005-0000-0000-0000D0000000}"/>
    <cellStyle name="Normal 3" xfId="162" xr:uid="{00000000-0005-0000-0000-0000D1000000}"/>
    <cellStyle name="Percent 2" xfId="42" xr:uid="{00000000-0005-0000-0000-0000D3000000}"/>
    <cellStyle name="Percent 2 2" xfId="163" xr:uid="{00000000-0005-0000-0000-0000D4000000}"/>
    <cellStyle name="Percent 3" xfId="164" xr:uid="{00000000-0005-0000-0000-0000D5000000}"/>
    <cellStyle name="Porcentagem" xfId="197" builtinId="5"/>
  </cellStyles>
  <dxfs count="0"/>
  <tableStyles count="0" defaultTableStyle="TableStyleMedium9" defaultPivotStyle="PivotStyleMedium4"/>
  <colors>
    <mruColors>
      <color rgb="FF0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Our</a:t>
            </a:r>
            <a:r>
              <a:rPr lang="en-US" sz="1600" b="0" baseline="0"/>
              <a:t> Customers</a:t>
            </a:r>
            <a:endParaRPr lang="en-US" sz="1600" b="0"/>
          </a:p>
        </c:rich>
      </c:tx>
      <c:layout>
        <c:manualLayout>
          <c:xMode val="edge"/>
          <c:yMode val="edge"/>
          <c:x val="0.340487031032886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412147505423"/>
          <c:y val="0.150805908876775"/>
          <c:w val="0.76138828633405597"/>
          <c:h val="0.71227000471095003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AE1-B279-7D219DE26765}"/>
            </c:ext>
          </c:extLst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AE1-B279-7D219DE26765}"/>
            </c:ext>
          </c:extLst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AE1-B279-7D219DE26765}"/>
            </c:ext>
          </c:extLst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3-4AE1-B279-7D219DE26765}"/>
            </c:ext>
          </c:extLst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3-4AE1-B279-7D219DE26765}"/>
            </c:ext>
          </c:extLst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3-4AE1-B279-7D219DE26765}"/>
            </c:ext>
          </c:extLst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3-4AE1-B279-7D219DE2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5789608"/>
        <c:axId val="2095770968"/>
      </c:barChart>
      <c:catAx>
        <c:axId val="2095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5770968"/>
        <c:crosses val="autoZero"/>
        <c:auto val="1"/>
        <c:lblAlgn val="ctr"/>
        <c:lblOffset val="100"/>
        <c:noMultiLvlLbl val="0"/>
      </c:catAx>
      <c:valAx>
        <c:axId val="2095770968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20957896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3.9694656488549598E-2"/>
          <c:w val="0.85237156544243098"/>
          <c:h val="0.8618426398990199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17A-9C07-CDBA5CD1699F}"/>
            </c:ext>
          </c:extLst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2-417A-9C07-CDBA5CD1699F}"/>
            </c:ext>
          </c:extLst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2-417A-9C07-CDBA5CD1699F}"/>
            </c:ext>
          </c:extLst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2-417A-9C07-CDBA5CD1699F}"/>
            </c:ext>
          </c:extLst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2-417A-9C07-CDBA5CD1699F}"/>
            </c:ext>
          </c:extLst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2-417A-9C07-CDBA5CD1699F}"/>
            </c:ext>
          </c:extLst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82-417A-9C07-CDBA5CD1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095656872"/>
        <c:axId val="2095660120"/>
      </c:barChart>
      <c:catAx>
        <c:axId val="2095656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660120"/>
        <c:crosses val="autoZero"/>
        <c:auto val="1"/>
        <c:lblAlgn val="ctr"/>
        <c:lblOffset val="100"/>
        <c:noMultiLvlLbl val="0"/>
      </c:catAx>
      <c:valAx>
        <c:axId val="209566012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2095656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989-82A2-16A1BCA03106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B-4989-82A2-16A1BCA03106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B-4989-82A2-16A1BCA03106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B-4989-82A2-16A1BCA03106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B-4989-82A2-16A1BCA03106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B-4989-82A2-16A1BCA0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91640"/>
        <c:axId val="2095595048"/>
      </c:barChart>
      <c:catAx>
        <c:axId val="2095591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595048"/>
        <c:crosses val="autoZero"/>
        <c:auto val="1"/>
        <c:lblAlgn val="ctr"/>
        <c:lblOffset val="100"/>
        <c:noMultiLvlLbl val="0"/>
      </c:catAx>
      <c:valAx>
        <c:axId val="2095595048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559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C1-4A5F-9D08-CE2CB0DE14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C1-4A5F-9D08-CE2CB0DE143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C1-4A5F-9D08-CE2CB0DE143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C1-4A5F-9D08-CE2CB0DE143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C1-4A5F-9D08-CE2CB0DE143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C1-4A5F-9D08-CE2CB0DE143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C1-4A5F-9D08-CE2CB0DE143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C1-4A5F-9D08-CE2CB0DE143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C1-4A5F-9D08-CE2CB0DE143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C1-4A5F-9D08-CE2CB0DE143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C1-4A5F-9D08-CE2CB0DE143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C1-4A5F-9D08-CE2CB0DE1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6">
                        <a:lumMod val="40000"/>
                        <a:lumOff val="60000"/>
                      </a:schemeClr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4'!$E$24:$E$38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C1-4A5F-9D08-CE2CB0DE1433}"/>
            </c:ext>
          </c:extLst>
        </c:ser>
        <c:ser>
          <c:idx val="2"/>
          <c:order val="1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2.1407480314960601E-3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C1-4A5F-9D08-CE2CB0DE1433}"/>
                </c:ext>
              </c:extLst>
            </c:dLbl>
            <c:dLbl>
              <c:idx val="10"/>
              <c:layout>
                <c:manualLayout>
                  <c:x val="6.8420548993875698E-3"/>
                  <c:y val="4.7433829807418602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C1-4A5F-9D08-CE2CB0DE1433}"/>
                </c:ext>
              </c:extLst>
            </c:dLbl>
            <c:dLbl>
              <c:idx val="11"/>
              <c:layout>
                <c:manualLayout>
                  <c:x val="5.1060804899387196E-3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C1-4A5F-9D08-CE2CB0DE1433}"/>
                </c:ext>
              </c:extLst>
            </c:dLbl>
            <c:dLbl>
              <c:idx val="12"/>
              <c:layout>
                <c:manualLayout>
                  <c:x val="1.63385826771654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C1-4A5F-9D08-CE2CB0DE143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C1-4A5F-9D08-CE2CB0DE143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C1-4A5F-9D08-CE2CB0DE1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CD5B5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4'!$F$24:$F$38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0.14000000000000001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C1-4A5F-9D08-CE2CB0DE1433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4'!$G$24:$G$38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C1-4A5F-9D08-CE2CB0DE1433}"/>
            </c:ext>
          </c:extLst>
        </c:ser>
        <c:ser>
          <c:idx val="4"/>
          <c:order val="3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4'!$H$24:$H$38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C1-4A5F-9D08-CE2CB0DE1433}"/>
            </c:ext>
          </c:extLst>
        </c:ser>
        <c:ser>
          <c:idx val="5"/>
          <c:order val="4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4'!$I$24:$I$38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C1-4A5F-9D08-CE2CB0DE1433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4'!$D$24:$D$38</c:f>
              <c:numCache>
                <c:formatCode>0%</c:formatCode>
                <c:ptCount val="15"/>
                <c:pt idx="0">
                  <c:v>0.26</c:v>
                </c:pt>
                <c:pt idx="1">
                  <c:v>2.0000000000000018E-2</c:v>
                </c:pt>
                <c:pt idx="2">
                  <c:v>0.32999999999999996</c:v>
                </c:pt>
                <c:pt idx="3">
                  <c:v>2.0000000000000018E-2</c:v>
                </c:pt>
                <c:pt idx="4">
                  <c:v>0.18999999999999995</c:v>
                </c:pt>
                <c:pt idx="5">
                  <c:v>0.21999999999999997</c:v>
                </c:pt>
                <c:pt idx="6">
                  <c:v>6.0000000000000053E-2</c:v>
                </c:pt>
                <c:pt idx="7">
                  <c:v>0.13</c:v>
                </c:pt>
                <c:pt idx="8">
                  <c:v>0.51</c:v>
                </c:pt>
                <c:pt idx="9">
                  <c:v>0.14000000000000001</c:v>
                </c:pt>
                <c:pt idx="10">
                  <c:v>8.0000000000000071E-2</c:v>
                </c:pt>
                <c:pt idx="11">
                  <c:v>0.29000000000000004</c:v>
                </c:pt>
                <c:pt idx="12">
                  <c:v>0.28999999999999992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C1-4A5F-9D08-CE2CB0DE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14888"/>
        <c:axId val="2095518296"/>
      </c:barChart>
      <c:catAx>
        <c:axId val="2095514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518296"/>
        <c:crosses val="autoZero"/>
        <c:auto val="1"/>
        <c:lblAlgn val="ctr"/>
        <c:lblOffset val="100"/>
        <c:noMultiLvlLbl val="0"/>
      </c:catAx>
      <c:valAx>
        <c:axId val="2095518296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55148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567-43CB-91EA-9C7BDB4A6E7A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67-43CB-91EA-9C7BDB4A6E7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67-43CB-91EA-9C7BDB4A6E7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67-43CB-91EA-9C7BDB4A6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5">
                        <a:lumMod val="40000"/>
                        <a:lumOff val="60000"/>
                      </a:schemeClr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4'!$D$42:$D$56</c:f>
              <c:numCache>
                <c:formatCode>0%</c:formatCode>
                <c:ptCount val="15"/>
                <c:pt idx="0">
                  <c:v>0.51</c:v>
                </c:pt>
                <c:pt idx="1">
                  <c:v>0.32999999999999996</c:v>
                </c:pt>
                <c:pt idx="2">
                  <c:v>0.29000000000000004</c:v>
                </c:pt>
                <c:pt idx="3">
                  <c:v>0.28999999999999992</c:v>
                </c:pt>
                <c:pt idx="4">
                  <c:v>0.26</c:v>
                </c:pt>
                <c:pt idx="5">
                  <c:v>0.21999999999999997</c:v>
                </c:pt>
                <c:pt idx="6">
                  <c:v>0.18999999999999995</c:v>
                </c:pt>
                <c:pt idx="7">
                  <c:v>0.14000000000000001</c:v>
                </c:pt>
                <c:pt idx="8">
                  <c:v>0.13</c:v>
                </c:pt>
                <c:pt idx="9">
                  <c:v>8.0000000000000071E-2</c:v>
                </c:pt>
                <c:pt idx="10">
                  <c:v>6.0000000000000053E-2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3CB-91EA-9C7BDB4A6E7A}"/>
            </c:ext>
          </c:extLst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4'!$E$42:$E$56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3CB-91EA-9C7BDB4A6E7A}"/>
            </c:ext>
          </c:extLst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4'!$F$42:$F$56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0.14000000000000001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0.14000000000000001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3CB-91EA-9C7BDB4A6E7A}"/>
            </c:ext>
          </c:extLst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4'!$G$42:$G$56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7-43CB-91EA-9C7BDB4A6E7A}"/>
            </c:ext>
          </c:extLst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4'!$H$42:$H$56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7-43CB-91EA-9C7BDB4A6E7A}"/>
            </c:ext>
          </c:extLst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4'!$I$42:$I$56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67-43CB-91EA-9C7BDB4A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0911960"/>
        <c:axId val="2090915336"/>
      </c:barChart>
      <c:catAx>
        <c:axId val="20909119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0915336"/>
        <c:crosses val="autoZero"/>
        <c:auto val="1"/>
        <c:lblAlgn val="ctr"/>
        <c:lblOffset val="100"/>
        <c:noMultiLvlLbl val="0"/>
      </c:catAx>
      <c:valAx>
        <c:axId val="2090915336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0911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8-4F06-A816-76EDFB5C2ACC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8-4F06-A816-76EDFB5C2ACC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8-4F06-A816-76EDFB5C2ACC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98-4F06-A816-76EDFB5C2ACC}"/>
              </c:ext>
            </c:extLst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98-4F06-A816-76EDFB5C2AC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98-4F06-A816-76EDFB5C2A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98-4F06-A816-76EDFB5C2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98-4F06-A816-76EDFB5C2ACC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98-4F06-A816-76EDFB5C2ACC}"/>
              </c:ext>
            </c:extLst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98-4F06-A816-76EDFB5C2AC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98-4F06-A816-76EDFB5C2A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98-4F06-A816-76EDFB5C2A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98-4F06-A816-76EDFB5C2AC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98-4F06-A816-76EDFB5C2AC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98-4F06-A816-76EDFB5C2AC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98-4F06-A816-76EDFB5C2AC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98-4F06-A816-76EDFB5C2AC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98-4F06-A816-76EDFB5C2AC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98-4F06-A816-76EDFB5C2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698-4F06-A816-76EDFB5C2ACC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98-4F06-A816-76EDFB5C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423192"/>
        <c:axId val="2095426600"/>
      </c:barChart>
      <c:catAx>
        <c:axId val="2095423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426600"/>
        <c:crosses val="autoZero"/>
        <c:auto val="1"/>
        <c:lblAlgn val="ctr"/>
        <c:lblOffset val="100"/>
        <c:noMultiLvlLbl val="0"/>
      </c:catAx>
      <c:valAx>
        <c:axId val="2095426600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54231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7-45C1-88C3-4AA93C5EA160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7-45C1-88C3-4AA93C5EA160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7-45C1-88C3-4AA93C5EA160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7-45C1-88C3-4AA93C5EA160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7-45C1-88C3-4AA93C5EA160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17-45C1-88C3-4AA93C5EA16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17-45C1-88C3-4AA93C5EA1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17-45C1-88C3-4AA93C5E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17-45C1-88C3-4AA93C5E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980296"/>
        <c:axId val="2095983864"/>
      </c:barChart>
      <c:catAx>
        <c:axId val="20959802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983864"/>
        <c:crosses val="autoZero"/>
        <c:auto val="1"/>
        <c:lblAlgn val="ctr"/>
        <c:lblOffset val="100"/>
        <c:noMultiLvlLbl val="0"/>
      </c:catAx>
      <c:valAx>
        <c:axId val="2095983864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5980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rgbClr val="31859C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D-4DE6-9140-F6F3B974AC67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D-4DE6-9140-F6F3B974AC67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D-4DE6-9140-F6F3B974AC67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D-4DE6-9140-F6F3B974AC67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D-4DE6-9140-F6F3B974AC67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D-4DE6-9140-F6F3B974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028456"/>
        <c:axId val="2096611912"/>
      </c:barChart>
      <c:catAx>
        <c:axId val="20960284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6611912"/>
        <c:crosses val="autoZero"/>
        <c:auto val="1"/>
        <c:lblAlgn val="ctr"/>
        <c:lblOffset val="100"/>
        <c:noMultiLvlLbl val="0"/>
      </c:catAx>
      <c:valAx>
        <c:axId val="2096611912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60284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E-4727-8149-4E1515EE4998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E-4727-8149-4E1515EE4998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8E-4727-8149-4E1515EE4998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8E-4727-8149-4E1515EE4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E-4727-8149-4E1515EE4998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8E-4727-8149-4E1515EE4998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A8E-4727-8149-4E1515EE4998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8E-4727-8149-4E1515EE4998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8E-4727-8149-4E1515EE4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8E-4727-8149-4E1515EE4998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8E-4727-8149-4E1515EE4998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A8E-4727-8149-4E1515EE4998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A8E-4727-8149-4E1515EE4998}"/>
              </c:ext>
            </c:extLst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8E-4727-8149-4E1515EE4998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8E-4727-8149-4E1515EE4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8E-4727-8149-4E1515EE4998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8E-4727-8149-4E1515EE4998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8E-4727-8149-4E1515EE4998}"/>
              </c:ext>
            </c:extLst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8E-4727-8149-4E1515EE4998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A8E-4727-8149-4E1515EE4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8E-4727-8149-4E1515EE4998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A8E-4727-8149-4E1515EE4998}"/>
              </c:ext>
            </c:extLst>
          </c:dPt>
          <c:dLbls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A8E-4727-8149-4E1515EE4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8E-4727-8149-4E1515EE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7631640"/>
        <c:axId val="2097611544"/>
      </c:barChart>
      <c:catAx>
        <c:axId val="2097631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7611544"/>
        <c:crosses val="autoZero"/>
        <c:auto val="1"/>
        <c:lblAlgn val="ctr"/>
        <c:lblOffset val="100"/>
        <c:noMultiLvlLbl val="0"/>
      </c:catAx>
      <c:valAx>
        <c:axId val="2097611544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763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accent5">
                    <a:lumMod val="75000"/>
                  </a:schemeClr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satisfied</a:t>
            </a:r>
            <a:r>
              <a:rPr lang="en-US" baseline="0"/>
              <a:t> have you been with each of these features?</a:t>
            </a:r>
            <a:endParaRPr lang="en-US"/>
          </a:p>
        </c:rich>
      </c:tx>
      <c:layout>
        <c:manualLayout>
          <c:xMode val="edge"/>
          <c:yMode val="edge"/>
          <c:x val="0.157690557911030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01"/>
          <c:y val="0.198932251372509"/>
          <c:w val="0.81764856316037404"/>
          <c:h val="0.7962470630035870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9-403C-877C-F1B7EAD34F20}"/>
            </c:ext>
          </c:extLst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9-403C-877C-F1B7EAD34F2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E9-403C-877C-F1B7EAD34F20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9-403C-877C-F1B7EAD34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9-403C-877C-F1B7EAD34F20}"/>
            </c:ext>
          </c:extLst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E9-403C-877C-F1B7EAD34F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E9-403C-877C-F1B7EAD34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E9-403C-877C-F1B7EAD34F20}"/>
            </c:ext>
          </c:extLst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E9-403C-877C-F1B7EAD34F20}"/>
            </c:ext>
          </c:extLst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E9-403C-877C-F1B7EAD34F20}"/>
            </c:ext>
          </c:extLst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E9-403C-877C-F1B7EAD3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96075720"/>
        <c:axId val="2096078664"/>
      </c:barChart>
      <c:catAx>
        <c:axId val="20960757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BR"/>
          </a:p>
        </c:txPr>
        <c:crossAx val="2096078664"/>
        <c:crosses val="autoZero"/>
        <c:auto val="1"/>
        <c:lblAlgn val="ctr"/>
        <c:lblOffset val="100"/>
        <c:noMultiLvlLbl val="0"/>
      </c:catAx>
      <c:valAx>
        <c:axId val="2096078664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6075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"/>
          <c:y val="0.118870728083209"/>
          <c:w val="1"/>
          <c:h val="5.2100946519872203E-2"/>
        </c:manualLayout>
      </c:layout>
      <c:overlay val="0"/>
      <c:txPr>
        <a:bodyPr/>
        <a:lstStyle/>
        <a:p>
          <a:pPr>
            <a:defRPr sz="1000" b="1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8.1528623111300297E-2"/>
          <c:w val="0.79580339566929104"/>
          <c:h val="0.8770700148967870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7-4CF1-9542-E1904CF12400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7-4CF1-9542-E1904CF1240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7E7-4CF1-9542-E1904CF1240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7E7-4CF1-9542-E1904CF12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7-4CF1-9542-E1904CF12400}"/>
            </c:ext>
          </c:extLst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E7-4CF1-9542-E1904CF12400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7E7-4CF1-9542-E1904CF1240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7E7-4CF1-9542-E1904CF1240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7E7-4CF1-9542-E1904CF12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rgbClr val="DCE6F2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E7-4CF1-9542-E1904CF12400}"/>
            </c:ext>
          </c:extLst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E7-4CF1-9542-E1904CF12400}"/>
            </c:ext>
          </c:extLst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E7-4CF1-9542-E1904CF12400}"/>
            </c:ext>
          </c:extLst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E7-4CF1-9542-E1904CF12400}"/>
            </c:ext>
          </c:extLst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E7-4CF1-9542-E1904CF1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353576"/>
        <c:axId val="2095349960"/>
      </c:barChart>
      <c:catAx>
        <c:axId val="20953535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349960"/>
        <c:crosses val="autoZero"/>
        <c:auto val="1"/>
        <c:lblAlgn val="ctr"/>
        <c:lblOffset val="100"/>
        <c:noMultiLvlLbl val="0"/>
      </c:catAx>
      <c:valAx>
        <c:axId val="2095349960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535357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0"/>
          <c:y val="2.4813790168120599E-4"/>
          <c:w val="0.99397719816273"/>
          <c:h val="6.1528160890716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Weighted Performance Index</a:t>
            </a:r>
          </a:p>
        </c:rich>
      </c:tx>
      <c:layout>
        <c:manualLayout>
          <c:xMode val="edge"/>
          <c:yMode val="edge"/>
          <c:x val="0.252407251419153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85406201079493E-2"/>
          <c:y val="0.134315169366716"/>
          <c:w val="0.930163555223253"/>
          <c:h val="0.6463681881453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B-4ADC-ADE2-EA648D776F30}"/>
            </c:ext>
          </c:extLst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-0.83000000000000007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B-4ADC-ADE2-EA648D776F30}"/>
            </c:ext>
          </c:extLst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-0.22999999999999998</c:v>
                </c:pt>
                <c:pt idx="1">
                  <c:v>-0.38</c:v>
                </c:pt>
                <c:pt idx="2">
                  <c:v>0.13</c:v>
                </c:pt>
                <c:pt idx="3">
                  <c:v>-0.48000000000000004</c:v>
                </c:pt>
                <c:pt idx="4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8B-4ADC-ADE2-EA648D776F30}"/>
            </c:ext>
          </c:extLst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-0.28000000000000003</c:v>
                </c:pt>
                <c:pt idx="2">
                  <c:v>-0.41000000000000003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B-4ADC-ADE2-EA648D776F30}"/>
            </c:ext>
          </c:extLst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9.9999999999999985E-3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8B-4ADC-ADE2-EA648D776F30}"/>
            </c:ext>
          </c:extLst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8B-4ADC-ADE2-EA648D77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73528"/>
        <c:axId val="2080492408"/>
      </c:scatterChart>
      <c:valAx>
        <c:axId val="209007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80492408"/>
        <c:crosses val="autoZero"/>
        <c:crossBetween val="midCat"/>
      </c:valAx>
      <c:valAx>
        <c:axId val="208049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pt-BR"/>
          </a:p>
        </c:txPr>
        <c:crossAx val="2090073528"/>
        <c:crossesAt val="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09792284866469E-2"/>
          <c:y val="0.85468248636155997"/>
          <c:w val="0.97952522255192898"/>
          <c:h val="0.124209239203461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03"/>
          <c:w val="0.69853477690288701"/>
          <c:h val="0.61181789776277995"/>
        </c:manualLayout>
      </c:layout>
      <c:lineChart>
        <c:grouping val="standard"/>
        <c:varyColors val="0"/>
        <c:ser>
          <c:idx val="0"/>
          <c:order val="0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8575" cmpd="sng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8A-4AD7-84FD-5D5C729828B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F8A-4AD7-84FD-5D5C729828B6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F8A-4AD7-84FD-5D5C729828B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F8A-4AD7-84FD-5D5C729828B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F8A-4AD7-84FD-5D5C729828B6}"/>
              </c:ext>
            </c:extLst>
          </c:dPt>
          <c:dPt>
            <c:idx val="5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5F8A-4AD7-84FD-5D5C729828B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8A-4AD7-84FD-5D5C729828B6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8A-4AD7-84FD-5D5C72982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A-4AD7-84FD-5D5C7298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60472"/>
        <c:axId val="2096764024"/>
      </c:lineChart>
      <c:catAx>
        <c:axId val="2096760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6764024"/>
        <c:crosses val="max"/>
        <c:auto val="1"/>
        <c:lblAlgn val="ctr"/>
        <c:lblOffset val="100"/>
        <c:noMultiLvlLbl val="0"/>
      </c:catAx>
      <c:valAx>
        <c:axId val="2096764024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67604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3F7-4743-B0A0-531FAF311A4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3F7-4743-B0A0-531FAF311A4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3F7-4743-B0A0-531FAF311A4A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3F7-4743-B0A0-531FAF311A4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3F7-4743-B0A0-531FAF311A4A}"/>
              </c:ext>
            </c:extLst>
          </c:dPt>
          <c:dPt>
            <c:idx val="5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73F7-4743-B0A0-531FAF311A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600" b="0">
                        <a:solidFill>
                          <a:schemeClr val="accent1"/>
                        </a:solidFill>
                      </a:defRPr>
                    </a:pPr>
                    <a:r>
                      <a:rPr lang="en-US" sz="1200" b="0"/>
                      <a:t>73%</a:t>
                    </a:r>
                    <a:endParaRPr lang="en-US" sz="1200"/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3F7-4743-B0A0-531FAF311A4A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F7-4743-B0A0-531FAF311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F7-4743-B0A0-531FAF31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17000"/>
        <c:axId val="2088744408"/>
      </c:lineChart>
      <c:catAx>
        <c:axId val="20887170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8744408"/>
        <c:crosses val="max"/>
        <c:auto val="1"/>
        <c:lblAlgn val="ctr"/>
        <c:lblOffset val="100"/>
        <c:noMultiLvlLbl val="0"/>
      </c:catAx>
      <c:valAx>
        <c:axId val="2088744408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8871700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DA-4AF8-951A-FA6D49C065C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CDA-4AF8-951A-FA6D49C065C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CDA-4AF8-951A-FA6D49C065C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CDA-4AF8-951A-FA6D49C065C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CDA-4AF8-951A-FA6D49C065C5}"/>
              </c:ext>
            </c:extLst>
          </c:dPt>
          <c:dPt>
            <c:idx val="5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ECDA-4AF8-951A-FA6D49C065C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A-4AF8-951A-FA6D49C065C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A-4AF8-951A-FA6D49C06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A-4AF8-951A-FA6D49C0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83640"/>
        <c:axId val="2095280520"/>
      </c:lineChart>
      <c:catAx>
        <c:axId val="2095283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80520"/>
        <c:crosses val="max"/>
        <c:auto val="1"/>
        <c:lblAlgn val="ctr"/>
        <c:lblOffset val="100"/>
        <c:noMultiLvlLbl val="0"/>
      </c:catAx>
      <c:valAx>
        <c:axId val="2095280520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528364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6E1-4597-9C0F-047BFE79154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6E1-4597-9C0F-047BFE79154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6E1-4597-9C0F-047BFE79154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6E1-4597-9C0F-047BFE79154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6E1-4597-9C0F-047BFE791549}"/>
              </c:ext>
            </c:extLst>
          </c:dPt>
          <c:dPt>
            <c:idx val="5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76E1-4597-9C0F-047BFE7915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E1-4597-9C0F-047BFE791549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E1-4597-9C0F-047BFE791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E1-4597-9C0F-047BFE79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42936"/>
        <c:axId val="2095239864"/>
      </c:lineChart>
      <c:catAx>
        <c:axId val="20952429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39864"/>
        <c:crosses val="max"/>
        <c:auto val="1"/>
        <c:lblAlgn val="ctr"/>
        <c:lblOffset val="100"/>
        <c:noMultiLvlLbl val="0"/>
      </c:catAx>
      <c:valAx>
        <c:axId val="2095239864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52429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1.7053176572106601E-3"/>
          <c:w val="0.69853477690288701"/>
          <c:h val="0.99196526804012497"/>
        </c:manualLayout>
      </c:layout>
      <c:lineChart>
        <c:grouping val="standard"/>
        <c:varyColors val="0"/>
        <c:ser>
          <c:idx val="0"/>
          <c:order val="0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171-4A69-A42D-C079462D2BE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171-4A69-A42D-C079462D2BE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171-4A69-A42D-C079462D2BE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171-4A69-A42D-C079462D2BE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171-4A69-A42D-C079462D2BEE}"/>
              </c:ext>
            </c:extLst>
          </c:dPt>
          <c:dPt>
            <c:idx val="5"/>
            <c:marker>
              <c:symbol val="circl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2171-4A69-A42D-C079462D2BE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71-4A69-A42D-C079462D2BEE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71-4A69-A42D-C079462D2B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71-4A69-A42D-C079462D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99336"/>
        <c:axId val="2097702344"/>
      </c:lineChart>
      <c:catAx>
        <c:axId val="2097699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7702344"/>
        <c:crosses val="max"/>
        <c:auto val="1"/>
        <c:lblAlgn val="ctr"/>
        <c:lblOffset val="100"/>
        <c:noMultiLvlLbl val="0"/>
      </c:catAx>
      <c:valAx>
        <c:axId val="2097702344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76993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399"/>
          <c:w val="0.84578740157480303"/>
          <c:h val="0.75830958630171197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F-4D63-B661-AA4E98CE4C75}"/>
            </c:ext>
          </c:extLst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F-4D63-B661-AA4E98CE4C75}"/>
            </c:ext>
          </c:extLst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D63-B661-AA4E98CE4C75}"/>
            </c:ext>
          </c:extLst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F-4D63-B661-AA4E98CE4C75}"/>
            </c:ext>
          </c:extLst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F-4D63-B661-AA4E98CE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74440"/>
        <c:axId val="2087977784"/>
      </c:lineChart>
      <c:catAx>
        <c:axId val="208797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87977784"/>
        <c:crosses val="autoZero"/>
        <c:auto val="1"/>
        <c:lblAlgn val="ctr"/>
        <c:lblOffset val="100"/>
        <c:noMultiLvlLbl val="0"/>
      </c:catAx>
      <c:valAx>
        <c:axId val="208797778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3.5728346456692899E-4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pt-BR"/>
          </a:p>
        </c:txPr>
        <c:crossAx val="208797444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"/>
          <c:y val="3.8743736578382198E-4"/>
          <c:w val="1"/>
          <c:h val="8.4388826396700395E-2"/>
        </c:manualLayout>
      </c:layout>
      <c:overlay val="0"/>
      <c:txPr>
        <a:bodyPr/>
        <a:lstStyle/>
        <a:p>
          <a:pPr algn="l">
            <a:defRPr sz="12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1-8333-41BA-83EA-F8BD0C27CBCA}"/>
              </c:ext>
            </c:extLst>
          </c:dPt>
          <c:dPt>
            <c:idx val="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333-41BA-83EA-F8BD0C27CBCA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5-8333-41BA-83EA-F8BD0C27CBCA}"/>
              </c:ext>
            </c:extLst>
          </c:dPt>
          <c:dPt>
            <c:idx val="1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333-41BA-83EA-F8BD0C27CBCA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9-8333-41BA-83EA-F8BD0C27CBCA}"/>
              </c:ext>
            </c:extLst>
          </c:dPt>
          <c:dPt>
            <c:idx val="1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8333-41BA-83EA-F8BD0C27CBCA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D-8333-41BA-83EA-F8BD0C27CBCA}"/>
              </c:ext>
            </c:extLst>
          </c:dPt>
          <c:dPt>
            <c:idx val="24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8333-41BA-83EA-F8BD0C27CBCA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11-8333-41BA-83EA-F8BD0C27CBCA}"/>
              </c:ext>
            </c:extLst>
          </c:dPt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33-41BA-83EA-F8BD0C27CBCA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33-41BA-83EA-F8BD0C27CBCA}"/>
                </c:ext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3-41BA-83EA-F8BD0C27CBCA}"/>
                </c:ext>
              </c:extLst>
            </c:dLbl>
            <c:dLbl>
              <c:idx val="23"/>
              <c:layout>
                <c:manualLayout>
                  <c:x val="-4.8452377616499002E-2"/>
                  <c:y val="-5.8866832687961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33-41BA-83EA-F8BD0C27CBCA}"/>
                </c:ext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33-41BA-83EA-F8BD0C27C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0"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'Bad 5'!$K$4:$AN$5</c:f>
              <c:multiLvlStrCache>
                <c:ptCount val="30"/>
                <c:lvl>
                  <c:pt idx="0">
                    <c:v>'10</c:v>
                  </c:pt>
                  <c:pt idx="1">
                    <c:v>'11</c:v>
                  </c:pt>
                  <c:pt idx="2">
                    <c:v>'12</c:v>
                  </c:pt>
                  <c:pt idx="3">
                    <c:v>'13</c:v>
                  </c:pt>
                  <c:pt idx="4">
                    <c:v>'14</c:v>
                  </c:pt>
                  <c:pt idx="5">
                    <c:v>'15</c:v>
                  </c:pt>
                  <c:pt idx="6">
                    <c:v>'10</c:v>
                  </c:pt>
                  <c:pt idx="7">
                    <c:v>'11</c:v>
                  </c:pt>
                  <c:pt idx="8">
                    <c:v>'12</c:v>
                  </c:pt>
                  <c:pt idx="9">
                    <c:v>'13</c:v>
                  </c:pt>
                  <c:pt idx="10">
                    <c:v>'14</c:v>
                  </c:pt>
                  <c:pt idx="11">
                    <c:v>'15</c:v>
                  </c:pt>
                  <c:pt idx="12">
                    <c:v>'10</c:v>
                  </c:pt>
                  <c:pt idx="13">
                    <c:v>'11</c:v>
                  </c:pt>
                  <c:pt idx="14">
                    <c:v>'12</c:v>
                  </c:pt>
                  <c:pt idx="15">
                    <c:v>'13</c:v>
                  </c:pt>
                  <c:pt idx="16">
                    <c:v>'14</c:v>
                  </c:pt>
                  <c:pt idx="17">
                    <c:v>'15</c:v>
                  </c:pt>
                  <c:pt idx="18">
                    <c:v>'10</c:v>
                  </c:pt>
                  <c:pt idx="19">
                    <c:v>'11</c:v>
                  </c:pt>
                  <c:pt idx="20">
                    <c:v>'12</c:v>
                  </c:pt>
                  <c:pt idx="21">
                    <c:v>'13</c:v>
                  </c:pt>
                  <c:pt idx="22">
                    <c:v>'14</c:v>
                  </c:pt>
                  <c:pt idx="23">
                    <c:v>'15</c:v>
                  </c:pt>
                  <c:pt idx="24">
                    <c:v>'10</c:v>
                  </c:pt>
                  <c:pt idx="25">
                    <c:v>'11</c:v>
                  </c:pt>
                  <c:pt idx="26">
                    <c:v>'12</c:v>
                  </c:pt>
                  <c:pt idx="27">
                    <c:v>'13</c:v>
                  </c:pt>
                  <c:pt idx="28">
                    <c:v>'14</c:v>
                  </c:pt>
                  <c:pt idx="29">
                    <c:v>'15</c:v>
                  </c:pt>
                </c:lvl>
                <c:lvl>
                  <c:pt idx="0">
                    <c:v>.</c:v>
                  </c:pt>
                  <c:pt idx="6">
                    <c:v>.</c:v>
                  </c:pt>
                  <c:pt idx="12">
                    <c:v>.</c:v>
                  </c:pt>
                  <c:pt idx="18">
                    <c:v>.</c:v>
                  </c:pt>
                  <c:pt idx="24">
                    <c:v>.</c:v>
                  </c:pt>
                </c:lvl>
              </c:multiLvlStrCache>
            </c:multiLvlStrRef>
          </c:cat>
          <c:val>
            <c:numRef>
              <c:f>'Bad 5'!$K$6:$AN$6</c:f>
              <c:numCache>
                <c:formatCode>0%</c:formatCode>
                <c:ptCount val="30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0.73</c:v>
                </c:pt>
                <c:pt idx="7">
                  <c:v>0.8</c:v>
                </c:pt>
                <c:pt idx="8">
                  <c:v>0.74</c:v>
                </c:pt>
                <c:pt idx="9">
                  <c:v>0.7</c:v>
                </c:pt>
                <c:pt idx="10">
                  <c:v>0.63</c:v>
                </c:pt>
                <c:pt idx="11">
                  <c:v>0.6</c:v>
                </c:pt>
                <c:pt idx="12">
                  <c:v>0.6</c:v>
                </c:pt>
                <c:pt idx="13">
                  <c:v>0.85</c:v>
                </c:pt>
                <c:pt idx="14">
                  <c:v>0.78</c:v>
                </c:pt>
                <c:pt idx="15">
                  <c:v>0.6</c:v>
                </c:pt>
                <c:pt idx="16">
                  <c:v>0.57999999999999996</c:v>
                </c:pt>
                <c:pt idx="17">
                  <c:v>0.55000000000000004</c:v>
                </c:pt>
                <c:pt idx="18">
                  <c:v>0.2</c:v>
                </c:pt>
                <c:pt idx="19">
                  <c:v>0.25</c:v>
                </c:pt>
                <c:pt idx="20">
                  <c:v>0.28000000000000003</c:v>
                </c:pt>
                <c:pt idx="21">
                  <c:v>0.42</c:v>
                </c:pt>
                <c:pt idx="22">
                  <c:v>0.3</c:v>
                </c:pt>
                <c:pt idx="23">
                  <c:v>0.43</c:v>
                </c:pt>
                <c:pt idx="24">
                  <c:v>0.53</c:v>
                </c:pt>
                <c:pt idx="25">
                  <c:v>0.3</c:v>
                </c:pt>
                <c:pt idx="26">
                  <c:v>0.45</c:v>
                </c:pt>
                <c:pt idx="27">
                  <c:v>0.3</c:v>
                </c:pt>
                <c:pt idx="28">
                  <c:v>0.45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33-41BA-83EA-F8BD0C27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31064"/>
        <c:axId val="2089834392"/>
      </c:lineChart>
      <c:catAx>
        <c:axId val="208983106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089834392"/>
        <c:crosses val="max"/>
        <c:auto val="1"/>
        <c:lblAlgn val="ctr"/>
        <c:lblOffset val="100"/>
        <c:noMultiLvlLbl val="0"/>
      </c:catAx>
      <c:valAx>
        <c:axId val="208983439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pt-BR"/>
          </a:p>
        </c:txPr>
        <c:crossAx val="2089831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2.7272727272727299E-2"/>
          <c:w val="0.62858987384641396"/>
          <c:h val="0.86952069911715602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FA-423E-96F7-87E7A509C6A6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A-423E-96F7-87E7A509C6A6}"/>
            </c:ext>
          </c:extLst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FA-423E-96F7-87E7A509C6A6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FA-423E-96F7-87E7A509C6A6}"/>
            </c:ext>
          </c:extLst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FA-423E-96F7-87E7A509C6A6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FA-423E-96F7-87E7A509C6A6}"/>
            </c:ext>
          </c:extLst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4FA-423E-96F7-87E7A509C6A6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FA-423E-96F7-87E7A509C6A6}"/>
            </c:ext>
          </c:extLst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FA-423E-96F7-87E7A509C6A6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sz="1600"/>
                      <a:t>60%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4FA-423E-96F7-87E7A509C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FA-423E-96F7-87E7A509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65880"/>
        <c:axId val="2097969160"/>
      </c:lineChart>
      <c:catAx>
        <c:axId val="20979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7969160"/>
        <c:crosses val="autoZero"/>
        <c:auto val="1"/>
        <c:lblAlgn val="ctr"/>
        <c:lblOffset val="100"/>
        <c:noMultiLvlLbl val="0"/>
      </c:catAx>
      <c:valAx>
        <c:axId val="20979691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3.5728346456692899E-4"/>
              <c:y val="9.1445955619184199E-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pt-BR"/>
          </a:p>
        </c:txPr>
        <c:crossAx val="209796588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2.7272727272727299E-2"/>
          <c:w val="0.62858987384641396"/>
          <c:h val="0.86952069911715602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1-4208-AD27-CEE0B8118BFB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1-4208-AD27-CEE0B8118BFB}"/>
            </c:ext>
          </c:extLst>
        </c:ser>
        <c:ser>
          <c:idx val="3"/>
          <c:order val="1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C1-4208-AD27-CEE0B8118BFB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1-4208-AD27-CEE0B8118BFB}"/>
            </c:ext>
          </c:extLst>
        </c:ser>
        <c:ser>
          <c:idx val="4"/>
          <c:order val="2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1-4208-AD27-CEE0B8118BFB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C1-4208-AD27-CEE0B8118BFB}"/>
            </c:ext>
          </c:extLst>
        </c:ser>
        <c:ser>
          <c:idx val="1"/>
          <c:order val="3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C1-4208-AD27-CEE0B8118BFB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C1-4208-AD27-CEE0B8118BFB}"/>
            </c:ext>
          </c:extLst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C1-4208-AD27-CEE0B8118BFB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C1-4208-AD27-CEE0B8118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C1-4208-AD27-CEE0B811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8696"/>
        <c:axId val="2095205128"/>
      </c:lineChart>
      <c:catAx>
        <c:axId val="209520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5205128"/>
        <c:crosses val="autoZero"/>
        <c:auto val="1"/>
        <c:lblAlgn val="ctr"/>
        <c:lblOffset val="100"/>
        <c:noMultiLvlLbl val="0"/>
      </c:catAx>
      <c:valAx>
        <c:axId val="209520512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3.5728346456692899E-4"/>
              <c:y val="9.1445955619184199E-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pt-BR"/>
          </a:p>
        </c:txPr>
        <c:crossAx val="209520869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03"/>
          <c:w val="0.69853477690288701"/>
          <c:h val="0.61181789776277995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FDD-4C2C-BBE0-13708ECAA09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FDD-4C2C-BBE0-13708ECAA09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FDD-4C2C-BBE0-13708ECAA09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FDD-4C2C-BBE0-13708ECAA09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FDD-4C2C-BBE0-13708ECAA09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FDD-4C2C-BBE0-13708ECAA09B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DD-4C2C-BBE0-13708ECAA09B}"/>
            </c:ext>
          </c:extLst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DD-4C2C-BBE0-13708ECAA09B}"/>
            </c:ext>
          </c:extLst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DD-4C2C-BBE0-13708ECAA09B}"/>
            </c:ext>
          </c:extLst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DD-4C2C-BBE0-13708ECAA09B}"/>
            </c:ext>
          </c:extLst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DD-4C2C-BBE0-13708ECAA09B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DD-4C2C-BBE0-13708ECAA09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DD-4C2C-BBE0-13708ECAA09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DD-4C2C-BBE0-13708ECAA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DD-4C2C-BBE0-13708ECA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12136"/>
        <c:axId val="2088015480"/>
      </c:lineChart>
      <c:catAx>
        <c:axId val="2088012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88015480"/>
        <c:crosses val="max"/>
        <c:auto val="1"/>
        <c:lblAlgn val="ctr"/>
        <c:lblOffset val="100"/>
        <c:noMultiLvlLbl val="0"/>
      </c:catAx>
      <c:valAx>
        <c:axId val="2088015480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880121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Non Profit</a:t>
            </a:r>
            <a:r>
              <a:rPr lang="en-US" b="0" baseline="0"/>
              <a:t> Support </a:t>
            </a:r>
            <a:endParaRPr lang="en-US" b="0"/>
          </a:p>
        </c:rich>
      </c:tx>
      <c:layout>
        <c:manualLayout>
          <c:xMode val="edge"/>
          <c:yMode val="edge"/>
          <c:x val="0.294297768652844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1883446518"/>
          <c:y val="0.13897991322513301"/>
          <c:w val="0.56279764456377002"/>
          <c:h val="0.74458203438855797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B-436F-9DC0-F4A3CE4CDDE1}"/>
            </c:ext>
          </c:extLst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B-436F-9DC0-F4A3CE4CDDE1}"/>
            </c:ext>
          </c:extLst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B-436F-9DC0-F4A3CE4CDDE1}"/>
            </c:ext>
          </c:extLst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B-436F-9DC0-F4A3CE4CDDE1}"/>
            </c:ext>
          </c:extLst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5B-436F-9DC0-F4A3CE4C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467944"/>
        <c:axId val="2096471032"/>
      </c:lineChart>
      <c:catAx>
        <c:axId val="20964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6471032"/>
        <c:crosses val="autoZero"/>
        <c:auto val="1"/>
        <c:lblAlgn val="ctr"/>
        <c:lblOffset val="100"/>
        <c:noMultiLvlLbl val="0"/>
      </c:catAx>
      <c:valAx>
        <c:axId val="209647103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pt-BR"/>
          </a:p>
        </c:txPr>
        <c:crossAx val="2096467944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71633237822349605"/>
          <c:y val="0.229865659649687"/>
          <c:w val="0.28366762177650401"/>
          <c:h val="0.48899373292624099"/>
        </c:manualLayout>
      </c:layout>
      <c:overlay val="0"/>
      <c:txPr>
        <a:bodyPr/>
        <a:lstStyle/>
        <a:p>
          <a:pPr algn="r">
            <a:defRPr sz="10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466-41E8-8F6D-7C148123F23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466-41E8-8F6D-7C148123F23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466-41E8-8F6D-7C148123F23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466-41E8-8F6D-7C148123F23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466-41E8-8F6D-7C148123F23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466-41E8-8F6D-7C148123F235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66-41E8-8F6D-7C148123F235}"/>
            </c:ext>
          </c:extLst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66-41E8-8F6D-7C148123F235}"/>
            </c:ext>
          </c:extLst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66-41E8-8F6D-7C148123F235}"/>
              </c:ext>
            </c:extLst>
          </c:dPt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66-41E8-8F6D-7C148123F235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66-41E8-8F6D-7C148123F235}"/>
            </c:ext>
          </c:extLst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66-41E8-8F6D-7C148123F235}"/>
            </c:ext>
          </c:extLst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66-41E8-8F6D-7C148123F235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66-41E8-8F6D-7C148123F23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66-41E8-8F6D-7C148123F23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66-41E8-8F6D-7C148123F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66-41E8-8F6D-7C148123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58216"/>
        <c:axId val="2095155096"/>
      </c:lineChart>
      <c:catAx>
        <c:axId val="2095158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55096"/>
        <c:crosses val="max"/>
        <c:auto val="1"/>
        <c:lblAlgn val="ctr"/>
        <c:lblOffset val="100"/>
        <c:noMultiLvlLbl val="0"/>
      </c:catAx>
      <c:valAx>
        <c:axId val="2095155096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515821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635-4676-92E3-40EC037547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635-4676-92E3-40EC0375476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635-4676-92E3-40EC0375476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635-4676-92E3-40EC0375476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635-4676-92E3-40EC0375476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635-4676-92E3-40EC03754767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5-4676-92E3-40EC03754767}"/>
            </c:ext>
          </c:extLst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5-4676-92E3-40EC03754767}"/>
            </c:ext>
          </c:extLst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5-4676-92E3-40EC03754767}"/>
            </c:ext>
          </c:extLst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635-4676-92E3-40EC03754767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635-4676-92E3-40EC0375476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35-4676-92E3-40EC03754767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35-4676-92E3-40EC037547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35-4676-92E3-40EC03754767}"/>
            </c:ext>
          </c:extLst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35-4676-92E3-40EC0375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811544"/>
        <c:axId val="2096814632"/>
      </c:lineChart>
      <c:catAx>
        <c:axId val="2096811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6814632"/>
        <c:crosses val="max"/>
        <c:auto val="1"/>
        <c:lblAlgn val="ctr"/>
        <c:lblOffset val="100"/>
        <c:noMultiLvlLbl val="0"/>
      </c:catAx>
      <c:valAx>
        <c:axId val="2096814632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681154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1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7-4154-A044-92248C1FC8E6}"/>
            </c:ext>
          </c:extLst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7-4154-A044-92248C1FC8E6}"/>
            </c:ext>
          </c:extLst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7-4154-A044-92248C1FC8E6}"/>
            </c:ext>
          </c:extLst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7-4154-A044-92248C1FC8E6}"/>
            </c:ext>
          </c:extLst>
        </c:ser>
        <c:ser>
          <c:idx val="0"/>
          <c:order val="4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D97-4154-A044-92248C1FC8E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1D97-4154-A044-92248C1FC8E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1D97-4154-A044-92248C1FC8E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1D97-4154-A044-92248C1FC8E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1D97-4154-A044-92248C1FC8E6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D97-4154-A044-92248C1FC8E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97-4154-A044-92248C1FC8E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97-4154-A044-92248C1FC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97-4154-A044-92248C1F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46296"/>
        <c:axId val="2095143176"/>
      </c:lineChart>
      <c:catAx>
        <c:axId val="20951462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43176"/>
        <c:crosses val="max"/>
        <c:auto val="1"/>
        <c:lblAlgn val="ctr"/>
        <c:lblOffset val="100"/>
        <c:noMultiLvlLbl val="0"/>
      </c:catAx>
      <c:valAx>
        <c:axId val="2095143176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9514629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"/>
          <c:w val="0.6985347769028870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AD-4341-8B2F-88F3BBF9CA9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EAD-4341-8B2F-88F3BBF9CA9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EAD-4341-8B2F-88F3BBF9CA9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EAD-4341-8B2F-88F3BBF9CA9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EAD-4341-8B2F-88F3BBF9CA9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EAD-4341-8B2F-88F3BBF9CA9C}"/>
              </c:ext>
            </c:extLst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AD-4341-8B2F-88F3BBF9CA9C}"/>
            </c:ext>
          </c:extLst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AD-4341-8B2F-88F3BBF9CA9C}"/>
            </c:ext>
          </c:extLst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AD-4341-8B2F-88F3BBF9CA9C}"/>
            </c:ext>
          </c:extLst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0.57999999999999996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AD-4341-8B2F-88F3BBF9CA9C}"/>
            </c:ext>
          </c:extLst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AD-4341-8B2F-88F3BBF9CA9C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AD-4341-8B2F-88F3BBF9CA9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pt-BR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AD-4341-8B2F-88F3BBF9CA9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AD-4341-8B2F-88F3BBF9C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AD-4341-8B2F-88F3BBF9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42504"/>
        <c:axId val="2087803048"/>
      </c:lineChart>
      <c:catAx>
        <c:axId val="2087942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803048"/>
        <c:crosses val="max"/>
        <c:auto val="1"/>
        <c:lblAlgn val="ctr"/>
        <c:lblOffset val="100"/>
        <c:noMultiLvlLbl val="0"/>
      </c:catAx>
      <c:valAx>
        <c:axId val="2087803048"/>
        <c:scaling>
          <c:orientation val="minMax"/>
          <c:max val="0.95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208794250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6.3838169704311401E-2"/>
          <c:w val="0.83215784233867296"/>
          <c:h val="0.78510331155414104"/>
        </c:manualLayout>
      </c:layout>
      <c:lineChart>
        <c:grouping val="standard"/>
        <c:varyColors val="0"/>
        <c:ser>
          <c:idx val="0"/>
          <c:order val="0"/>
          <c:tx>
            <c:strRef>
              <c:f>'FIG0003'!$C$8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06-4F75-8B0A-CCD83390AA4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406-4F75-8B0A-CCD83390AA4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06-4F75-8B0A-CCD83390AA4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406-4F75-8B0A-CCD83390AA4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406-4F75-8B0A-CCD83390AA4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406-4F75-8B0A-CCD83390AA4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406-4F75-8B0A-CCD83390AA4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06-4F75-8B0A-CCD83390A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6-4F75-8B0A-CCD83390AA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6-4F75-8B0A-CCD83390AA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06-4F75-8B0A-CCD83390AA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06-4F75-8B0A-CCD83390AA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06-4F75-8B0A-CCD83390AA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06-4F75-8B0A-CCD83390A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6-4F75-8B0A-CCD83390AA4C}"/>
            </c:ext>
          </c:extLst>
        </c:ser>
        <c:ser>
          <c:idx val="1"/>
          <c:order val="1"/>
          <c:tx>
            <c:strRef>
              <c:f>'FIG0003'!$C$9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406-4F75-8B0A-CCD83390AA4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406-4F75-8B0A-CCD83390AA4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406-4F75-8B0A-CCD83390AA4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406-4F75-8B0A-CCD83390AA4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406-4F75-8B0A-CCD83390AA4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406-4F75-8B0A-CCD83390AA4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406-4F75-8B0A-CCD83390AA4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06-4F75-8B0A-CCD83390A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06-4F75-8B0A-CCD83390AA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06-4F75-8B0A-CCD83390AA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06-4F75-8B0A-CCD83390AA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06-4F75-8B0A-CCD83390AA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06-4F75-8B0A-CCD83390AA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06-4F75-8B0A-CCD83390A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06-4F75-8B0A-CCD83390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38984"/>
        <c:axId val="2096844808"/>
      </c:lineChart>
      <c:catAx>
        <c:axId val="20968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9.4225540772920599E-2"/>
              <c:y val="0.943097796814486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  <c:crossAx val="2096844808"/>
        <c:crosses val="autoZero"/>
        <c:auto val="1"/>
        <c:lblAlgn val="ctr"/>
        <c:lblOffset val="100"/>
        <c:noMultiLvlLbl val="0"/>
      </c:catAx>
      <c:valAx>
        <c:axId val="2096844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4.5995112679880502E-4"/>
              <c:y val="3.3494318910461902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0968389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341130604288501E-2"/>
          <c:y val="4.4827586206896503E-2"/>
          <c:w val="0.94674556031373303"/>
          <c:h val="0.78604642954113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'FIG0004-05'!$D$5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8E52-44CC-9167-A0BCF469CA89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52-44CC-9167-A0BCF469C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4CC-9167-A0BCF469CA89}"/>
            </c:ext>
          </c:extLst>
        </c:ser>
        <c:ser>
          <c:idx val="1"/>
          <c:order val="1"/>
          <c:tx>
            <c:strRef>
              <c:f>'FIG0004-05'!$E$5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4-8E52-44CC-9167-A0BCF469CA89}"/>
              </c:ext>
            </c:extLst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6-8E52-44CC-9167-A0BCF469CA89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52-44CC-9167-A0BCF469CA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E52-44CC-9167-A0BCF469C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52-44CC-9167-A0BCF469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85413912"/>
        <c:axId val="2085383592"/>
      </c:barChart>
      <c:catAx>
        <c:axId val="20854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85383592"/>
        <c:crosses val="autoZero"/>
        <c:auto val="1"/>
        <c:lblAlgn val="ctr"/>
        <c:lblOffset val="100"/>
        <c:noMultiLvlLbl val="0"/>
      </c:catAx>
      <c:valAx>
        <c:axId val="20853835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085413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PRE: How do you feel about doing science?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499"/>
          <c:h val="0.55510826771653499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2592-4CD3-A920-0B31886ABA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2592-4CD3-A920-0B31886ABA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2592-4CD3-A920-0B31886ABA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2592-4CD3-A920-0B31886ABA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2592-4CD3-A920-0B31886ABA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92-4CD3-A920-0B31886A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POST: How do you feel about doing science?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499"/>
          <c:h val="0.55510826771653499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A16B-4975-BAD3-CA366B1B1A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A16B-4975-BAD3-CA366B1B1A3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A16B-4975-BAD3-CA366B1B1A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A16B-4975-BAD3-CA366B1B1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A16B-4975-BAD3-CA366B1B1A3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6B-4975-BAD3-CA366B1B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089973342373294E-2"/>
          <c:y val="0.15063937990590501"/>
          <c:w val="0.87677581398215598"/>
          <c:h val="0.63714004938150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'FIG0006-07'!$E$7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'FIG0006-07'!$E$8:$E$12</c:f>
              <c:numCache>
                <c:formatCode>"$"#,##0</c:formatCode>
                <c:ptCount val="5"/>
                <c:pt idx="0">
                  <c:v>395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3-4573-8F96-1FF7F9B01B03}"/>
            </c:ext>
          </c:extLst>
        </c:ser>
        <c:ser>
          <c:idx val="1"/>
          <c:order val="1"/>
          <c:tx>
            <c:strRef>
              <c:f>'FIG0006-07'!$F$7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'FIG0006-07'!$F$8:$F$12</c:f>
              <c:numCache>
                <c:formatCode>"$"#,##0</c:formatCode>
                <c:ptCount val="5"/>
                <c:pt idx="0">
                  <c:v>420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3-4573-8F96-1FF7F9B01B03}"/>
            </c:ext>
          </c:extLst>
        </c:ser>
        <c:ser>
          <c:idx val="2"/>
          <c:order val="2"/>
          <c:tx>
            <c:strRef>
              <c:f>'FIG0006-07'!$G$7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'FIG0006-07'!$G$8:$G$12</c:f>
              <c:numCache>
                <c:formatCode>"$"#,##0</c:formatCode>
                <c:ptCount val="5"/>
                <c:pt idx="0">
                  <c:v>425</c:v>
                </c:pt>
                <c:pt idx="1">
                  <c:v>410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3-4573-8F96-1FF7F9B01B03}"/>
            </c:ext>
          </c:extLst>
        </c:ser>
        <c:ser>
          <c:idx val="3"/>
          <c:order val="3"/>
          <c:tx>
            <c:strRef>
              <c:f>'FIG0006-07'!$H$7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'FIG0006-07'!$H$8:$H$12</c:f>
              <c:numCache>
                <c:formatCode>"$"#,##0</c:formatCode>
                <c:ptCount val="5"/>
                <c:pt idx="0">
                  <c:v>390</c:v>
                </c:pt>
                <c:pt idx="1">
                  <c:v>375</c:v>
                </c:pt>
                <c:pt idx="2">
                  <c:v>180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3-4573-8F96-1FF7F9B01B03}"/>
            </c:ext>
          </c:extLst>
        </c:ser>
        <c:ser>
          <c:idx val="4"/>
          <c:order val="4"/>
          <c:tx>
            <c:strRef>
              <c:f>'FIG0006-07'!$I$7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'FIG0006-07'!$I$8:$I$12</c:f>
              <c:numCache>
                <c:formatCode>"$"#,##0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198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3-4573-8F96-1FF7F9B01B03}"/>
            </c:ext>
          </c:extLst>
        </c:ser>
        <c:ser>
          <c:idx val="5"/>
          <c:order val="5"/>
          <c:tx>
            <c:strRef>
              <c:f>'FIG0006-07'!$J$7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'FIG0006-07'!$J$8:$J$12</c:f>
              <c:numCache>
                <c:formatCode>"$"#,##0</c:formatCode>
                <c:ptCount val="5"/>
                <c:pt idx="0">
                  <c:v>270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3-4573-8F96-1FF7F9B01B03}"/>
            </c:ext>
          </c:extLst>
        </c:ser>
        <c:ser>
          <c:idx val="6"/>
          <c:order val="6"/>
          <c:tx>
            <c:strRef>
              <c:f>'FIG0006-07'!$K$7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'FIG0006-07'!$K$8:$K$12</c:f>
              <c:numCache>
                <c:formatCode>"$"#,##0</c:formatCode>
                <c:ptCount val="5"/>
                <c:pt idx="0">
                  <c:v>260</c:v>
                </c:pt>
                <c:pt idx="1">
                  <c:v>250</c:v>
                </c:pt>
                <c:pt idx="2">
                  <c:v>180</c:v>
                </c:pt>
                <c:pt idx="3">
                  <c:v>215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E3-4573-8F96-1FF7F9B0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0136"/>
        <c:axId val="2093343080"/>
      </c:barChart>
      <c:catAx>
        <c:axId val="20933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43080"/>
        <c:crosses val="autoZero"/>
        <c:auto val="1"/>
        <c:lblAlgn val="ctr"/>
        <c:lblOffset val="100"/>
        <c:noMultiLvlLbl val="0"/>
      </c:catAx>
      <c:valAx>
        <c:axId val="2093343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9334013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204484182627856"/>
          <c:y val="0.89748891372977702"/>
          <c:w val="0.60373499545433496"/>
          <c:h val="6.3929883179579206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 by product</a:t>
            </a:r>
          </a:p>
        </c:rich>
      </c:tx>
      <c:layout>
        <c:manualLayout>
          <c:xMode val="edge"/>
          <c:yMode val="edge"/>
          <c:x val="2.2789951756865099E-3"/>
          <c:y val="3.13837375178317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01"/>
          <c:w val="0.85006467472033398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'FIG0006-07'!$C$8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C-401E-B70E-46B8A5F24454}"/>
              </c:ext>
            </c:extLst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C2C-401E-B70E-46B8A5F24454}"/>
              </c:ext>
            </c:extLst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C2C-401E-B70E-46B8A5F24454}"/>
              </c:ext>
            </c:extLst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C2C-401E-B70E-46B8A5F24454}"/>
              </c:ext>
            </c:extLst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C2C-401E-B70E-46B8A5F24454}"/>
              </c:ext>
            </c:extLst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2C-401E-B70E-46B8A5F24454}"/>
              </c:ext>
            </c:extLst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'FIG0006-07'!$D$8:$K$8</c:f>
              <c:numCache>
                <c:formatCode>"$"#,##0</c:formatCode>
                <c:ptCount val="8"/>
                <c:pt idx="1">
                  <c:v>395</c:v>
                </c:pt>
                <c:pt idx="2">
                  <c:v>420</c:v>
                </c:pt>
                <c:pt idx="3">
                  <c:v>425</c:v>
                </c:pt>
                <c:pt idx="4">
                  <c:v>390</c:v>
                </c:pt>
                <c:pt idx="5">
                  <c:v>300</c:v>
                </c:pt>
                <c:pt idx="6">
                  <c:v>270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2C-401E-B70E-46B8A5F24454}"/>
            </c:ext>
          </c:extLst>
        </c:ser>
        <c:ser>
          <c:idx val="1"/>
          <c:order val="1"/>
          <c:tx>
            <c:strRef>
              <c:f>'FIG0006-07'!$C$9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C2C-401E-B70E-46B8A5F2445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AC2C-401E-B70E-46B8A5F2445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AC2C-401E-B70E-46B8A5F2445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1-AC2C-401E-B70E-46B8A5F2445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2-AC2C-401E-B70E-46B8A5F24454}"/>
              </c:ext>
            </c:extLst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C2C-401E-B70E-46B8A5F24454}"/>
              </c:ext>
            </c:extLst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'FIG0006-07'!$D$9:$K$9</c:f>
              <c:numCache>
                <c:formatCode>"$"#,##0</c:formatCode>
                <c:ptCount val="8"/>
                <c:pt idx="1">
                  <c:v>360</c:v>
                </c:pt>
                <c:pt idx="2">
                  <c:v>400</c:v>
                </c:pt>
                <c:pt idx="3">
                  <c:v>410</c:v>
                </c:pt>
                <c:pt idx="4">
                  <c:v>375</c:v>
                </c:pt>
                <c:pt idx="5">
                  <c:v>290</c:v>
                </c:pt>
                <c:pt idx="6">
                  <c:v>260</c:v>
                </c:pt>
                <c:pt idx="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C2C-401E-B70E-46B8A5F24454}"/>
            </c:ext>
          </c:extLst>
        </c:ser>
        <c:ser>
          <c:idx val="2"/>
          <c:order val="2"/>
          <c:tx>
            <c:strRef>
              <c:f>'FIG0006-07'!$C$10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2C-401E-B70E-46B8A5F2445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8-AC2C-401E-B70E-46B8A5F24454}"/>
              </c:ext>
            </c:extLst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C2C-401E-B70E-46B8A5F24454}"/>
              </c:ext>
            </c:extLst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'FIG0006-07'!$D$10:$K$10</c:f>
              <c:numCache>
                <c:formatCode>"$"#,##0</c:formatCode>
                <c:ptCount val="8"/>
                <c:pt idx="3">
                  <c:v>100</c:v>
                </c:pt>
                <c:pt idx="4">
                  <c:v>180</c:v>
                </c:pt>
                <c:pt idx="5">
                  <c:v>198</c:v>
                </c:pt>
                <c:pt idx="6">
                  <c:v>240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2C-401E-B70E-46B8A5F24454}"/>
            </c:ext>
          </c:extLst>
        </c:ser>
        <c:ser>
          <c:idx val="3"/>
          <c:order val="3"/>
          <c:tx>
            <c:strRef>
              <c:f>'FIG0006-07'!$C$11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2C-401E-B70E-46B8A5F2445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E-AC2C-401E-B70E-46B8A5F2445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AC2C-401E-B70E-46B8A5F24454}"/>
              </c:ext>
            </c:extLst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2C-401E-B70E-46B8A5F24454}"/>
              </c:ext>
            </c:extLst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'FIG0006-07'!$D$11:$K$11</c:f>
              <c:numCache>
                <c:formatCode>"$"#,##0</c:formatCode>
                <c:ptCount val="8"/>
                <c:pt idx="4">
                  <c:v>160</c:v>
                </c:pt>
                <c:pt idx="5">
                  <c:v>260</c:v>
                </c:pt>
                <c:pt idx="6">
                  <c:v>220</c:v>
                </c:pt>
                <c:pt idx="7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C2C-401E-B70E-46B8A5F24454}"/>
            </c:ext>
          </c:extLst>
        </c:ser>
        <c:ser>
          <c:idx val="4"/>
          <c:order val="4"/>
          <c:tx>
            <c:strRef>
              <c:f>'FIG0006-07'!$C$12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C2C-401E-B70E-46B8A5F24454}"/>
              </c:ext>
            </c:extLst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C2C-401E-B70E-46B8A5F24454}"/>
              </c:ext>
            </c:extLst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'FIG0006-07'!$D$12:$K$12</c:f>
              <c:numCache>
                <c:formatCode>"$"#,##0</c:formatCode>
                <c:ptCount val="8"/>
                <c:pt idx="6">
                  <c:v>98</c:v>
                </c:pt>
                <c:pt idx="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2C-401E-B70E-46B8A5F2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60952"/>
        <c:axId val="2093367304"/>
      </c:lineChart>
      <c:catAx>
        <c:axId val="20933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399"/>
              <c:y val="0.94937715524503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  <c:crossAx val="2093367304"/>
        <c:crosses val="autoZero"/>
        <c:auto val="1"/>
        <c:lblAlgn val="ctr"/>
        <c:lblOffset val="100"/>
        <c:noMultiLvlLbl val="0"/>
      </c:catAx>
      <c:valAx>
        <c:axId val="2093367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5.9364031916711601E-4"/>
              <c:y val="0.13203230480640701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pt-BR"/>
          </a:p>
        </c:txPr>
        <c:crossAx val="2093360952"/>
        <c:crosses val="autoZero"/>
        <c:crossBetween val="midCat"/>
        <c:majorUnit val="10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Survey Results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892800590008905E-2"/>
          <c:y val="0.176405136857893"/>
          <c:w val="0.49186199865512698"/>
          <c:h val="0.70851549806274206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C780-4A70-A68A-9DA74FA2C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C780-4A70-A68A-9DA74FA2C2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C780-4A70-A68A-9DA74FA2C2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C780-4A70-A68A-9DA74FA2C2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9-C780-4A70-A68A-9DA74FA2C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80-4A70-A68A-9DA74FA2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60135571896488105"/>
          <c:y val="0.28253968253968298"/>
          <c:w val="0.35100757033469998"/>
          <c:h val="0.4565607424071990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User Satisfaction </a:t>
            </a:r>
          </a:p>
        </c:rich>
      </c:tx>
      <c:layout>
        <c:manualLayout>
          <c:xMode val="edge"/>
          <c:yMode val="edge"/>
          <c:x val="0.3229326782870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01"/>
          <c:y val="0.26013175643881198"/>
          <c:w val="0.81764856316037404"/>
          <c:h val="0.713697650343507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8.0000000000000071E-2</c:v>
                </c:pt>
                <c:pt idx="4">
                  <c:v>6.0000000000000053E-2</c:v>
                </c:pt>
                <c:pt idx="5">
                  <c:v>0.14000000000000001</c:v>
                </c:pt>
                <c:pt idx="6">
                  <c:v>0.18999999999999995</c:v>
                </c:pt>
                <c:pt idx="7">
                  <c:v>0.13</c:v>
                </c:pt>
                <c:pt idx="8">
                  <c:v>0.21999999999999997</c:v>
                </c:pt>
                <c:pt idx="9">
                  <c:v>2.0000000000000018E-2</c:v>
                </c:pt>
                <c:pt idx="10">
                  <c:v>0.29000000000000004</c:v>
                </c:pt>
                <c:pt idx="11">
                  <c:v>0.28999999999999992</c:v>
                </c:pt>
                <c:pt idx="12">
                  <c:v>0.32999999999999996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C-4F58-8AFB-012F25FE712B}"/>
            </c:ext>
          </c:extLst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6C-4F58-8AFB-012F25FE712B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6C-4F58-8AFB-012F25FE712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C-4F58-8AFB-012F25FE7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C-4F58-8AFB-012F25FE712B}"/>
            </c:ext>
          </c:extLst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C-4F58-8AFB-012F25FE712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6C-4F58-8AFB-012F25FE7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C-4F58-8AFB-012F25FE712B}"/>
            </c:ext>
          </c:extLst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6C-4F58-8AFB-012F25FE712B}"/>
            </c:ext>
          </c:extLst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C-4F58-8AFB-012F25FE712B}"/>
            </c:ext>
          </c:extLst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6C-4F58-8AFB-012F25FE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453560"/>
        <c:axId val="2096456504"/>
      </c:barChart>
      <c:catAx>
        <c:axId val="2096453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2096456504"/>
        <c:crosses val="autoZero"/>
        <c:auto val="1"/>
        <c:lblAlgn val="ctr"/>
        <c:lblOffset val="100"/>
        <c:noMultiLvlLbl val="0"/>
      </c:catAx>
      <c:valAx>
        <c:axId val="2096456504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2096453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"/>
          <c:y val="0.106422713758291"/>
          <c:w val="1"/>
          <c:h val="0.101893357728624"/>
        </c:manualLayout>
      </c:layout>
      <c:overlay val="0"/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Ticket Trend</a:t>
            </a:r>
          </a:p>
        </c:rich>
      </c:tx>
      <c:layout>
        <c:manualLayout>
          <c:xMode val="edge"/>
          <c:yMode val="edge"/>
          <c:x val="0.356365097219989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01"/>
          <c:h val="0.53389188710961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8">
                  <c:v>202</c:v>
                </c:pt>
                <c:pt idx="9" formatCode="General">
                  <c:v>160</c:v>
                </c:pt>
                <c:pt idx="10" formatCode="General">
                  <c:v>139</c:v>
                </c:pt>
                <c:pt idx="11" formatCode="General">
                  <c:v>149</c:v>
                </c:pt>
                <c:pt idx="12" formatCode="General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4-4A89-A4B2-C90AF27B3B81}"/>
            </c:ext>
          </c:extLst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8">
                  <c:v>156</c:v>
                </c:pt>
                <c:pt idx="9">
                  <c:v>126</c:v>
                </c:pt>
                <c:pt idx="10">
                  <c:v>104</c:v>
                </c:pt>
                <c:pt idx="11">
                  <c:v>124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4-4A89-A4B2-C90AF27B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3703576"/>
        <c:axId val="2087718808"/>
      </c:barChart>
      <c:catAx>
        <c:axId val="209370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718808"/>
        <c:crosses val="autoZero"/>
        <c:auto val="1"/>
        <c:lblAlgn val="ctr"/>
        <c:lblOffset val="100"/>
        <c:noMultiLvlLbl val="0"/>
      </c:catAx>
      <c:valAx>
        <c:axId val="20877188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370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385406201079493E-2"/>
          <c:y val="0.134315169366716"/>
          <c:w val="0.930163555223253"/>
          <c:h val="0.6463681881453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9-4445-A752-8017350C68EB}"/>
            </c:ext>
          </c:extLst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-0.83000000000000007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9-4445-A752-8017350C68EB}"/>
            </c:ext>
          </c:extLst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-0.22999999999999998</c:v>
                </c:pt>
                <c:pt idx="1">
                  <c:v>-0.38</c:v>
                </c:pt>
                <c:pt idx="2">
                  <c:v>0.13</c:v>
                </c:pt>
                <c:pt idx="3">
                  <c:v>-0.48000000000000004</c:v>
                </c:pt>
                <c:pt idx="4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9-4445-A752-8017350C68EB}"/>
            </c:ext>
          </c:extLst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-0.28000000000000003</c:v>
                </c:pt>
                <c:pt idx="2">
                  <c:v>-0.41000000000000003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9-4445-A752-8017350C68EB}"/>
            </c:ext>
          </c:extLst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9.9999999999999985E-3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39-4445-A752-8017350C68EB}"/>
            </c:ext>
          </c:extLst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39-4445-A752-8017350C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22584"/>
        <c:axId val="2046002408"/>
      </c:scatterChart>
      <c:valAx>
        <c:axId val="204672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46002408"/>
        <c:crosses val="autoZero"/>
        <c:crossBetween val="midCat"/>
      </c:valAx>
      <c:valAx>
        <c:axId val="204600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pt-BR"/>
          </a:p>
        </c:txPr>
        <c:crossAx val="2046722584"/>
        <c:crossesAt val="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09792284866469E-2"/>
          <c:y val="0.91952901335881798"/>
          <c:w val="0.97952522255192898"/>
          <c:h val="5.9362807221656599E-2"/>
        </c:manualLayout>
      </c:layout>
      <c:overlay val="0"/>
      <c:txPr>
        <a:bodyPr/>
        <a:lstStyle/>
        <a:p>
          <a:pPr>
            <a:defRPr sz="14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Ticket</a:t>
            </a:r>
            <a:r>
              <a:rPr lang="en-US" sz="2000" b="0" baseline="0"/>
              <a:t> Trend</a:t>
            </a:r>
            <a:endParaRPr lang="en-US" sz="20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01"/>
          <c:h val="0.55636388319798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8">
                  <c:v>202</c:v>
                </c:pt>
                <c:pt idx="9" formatCode="General">
                  <c:v>160</c:v>
                </c:pt>
                <c:pt idx="10" formatCode="General">
                  <c:v>139</c:v>
                </c:pt>
                <c:pt idx="11" formatCode="General">
                  <c:v>149</c:v>
                </c:pt>
                <c:pt idx="12" formatCode="General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3-40C1-8744-FBC24467AA65}"/>
            </c:ext>
          </c:extLst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8">
                  <c:v>156</c:v>
                </c:pt>
                <c:pt idx="9">
                  <c:v>126</c:v>
                </c:pt>
                <c:pt idx="10">
                  <c:v>104</c:v>
                </c:pt>
                <c:pt idx="11">
                  <c:v>124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3-40C1-8744-FBC244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5370440"/>
        <c:axId val="2095373464"/>
      </c:barChart>
      <c:catAx>
        <c:axId val="20953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73464"/>
        <c:crosses val="autoZero"/>
        <c:auto val="1"/>
        <c:lblAlgn val="ctr"/>
        <c:lblOffset val="100"/>
        <c:noMultiLvlLbl val="0"/>
      </c:catAx>
      <c:valAx>
        <c:axId val="20953734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537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3.9694656488549598E-2"/>
          <c:w val="0.76138828633405597"/>
          <c:h val="0.8618426398990199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B-49BE-890C-40EE46F1A9F3}"/>
            </c:ext>
          </c:extLst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B-49BE-890C-40EE46F1A9F3}"/>
            </c:ext>
          </c:extLst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B-49BE-890C-40EE46F1A9F3}"/>
            </c:ext>
          </c:extLst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B-49BE-890C-40EE46F1A9F3}"/>
            </c:ext>
          </c:extLst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B-49BE-890C-40EE46F1A9F3}"/>
            </c:ext>
          </c:extLst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B-49BE-890C-40EE46F1A9F3}"/>
            </c:ext>
          </c:extLst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6B-49BE-890C-40EE46F1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7771128"/>
        <c:axId val="2097774312"/>
      </c:barChart>
      <c:catAx>
        <c:axId val="209777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7774312"/>
        <c:crosses val="autoZero"/>
        <c:auto val="1"/>
        <c:lblAlgn val="ctr"/>
        <c:lblOffset val="100"/>
        <c:noMultiLvlLbl val="0"/>
      </c:catAx>
      <c:valAx>
        <c:axId val="209777431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20977711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41</xdr:row>
      <xdr:rowOff>63500</xdr:rowOff>
    </xdr:from>
    <xdr:to>
      <xdr:col>7</xdr:col>
      <xdr:colOff>546100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43</xdr:row>
      <xdr:rowOff>165100</xdr:rowOff>
    </xdr:from>
    <xdr:to>
      <xdr:col>3</xdr:col>
      <xdr:colOff>444500</xdr:colOff>
      <xdr:row>55</xdr:row>
      <xdr:rowOff>141397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84300" y="8813800"/>
          <a:ext cx="1028700" cy="2262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latin typeface="Arial"/>
              <a:cs typeface="Arial"/>
            </a:rPr>
            <a:t> Segment 7</a:t>
          </a:r>
        </a:p>
        <a:p>
          <a:pPr algn="r"/>
          <a:endParaRPr lang="en-US" sz="1200">
            <a:latin typeface="Arial"/>
            <a:cs typeface="Arial"/>
          </a:endParaRPr>
        </a:p>
        <a:p>
          <a:pPr algn="r"/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 Segment 6</a:t>
          </a:r>
        </a:p>
        <a:p>
          <a:pPr algn="r"/>
          <a:endParaRPr lang="en-US" sz="1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 5</a:t>
          </a:r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Segment 4</a:t>
          </a:r>
        </a:p>
        <a:p>
          <a:pPr algn="r"/>
          <a:r>
            <a:rPr lang="en-US" sz="1200">
              <a:latin typeface="Arial"/>
              <a:cs typeface="Arial"/>
            </a:rPr>
            <a:t>Segment 3</a:t>
          </a:r>
        </a:p>
        <a:p>
          <a:pPr algn="r"/>
          <a:endParaRPr lang="en-US" sz="4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</a:t>
          </a:r>
          <a:r>
            <a:rPr lang="en-US" sz="1200" baseline="0">
              <a:latin typeface="Arial"/>
              <a:cs typeface="Arial"/>
            </a:rPr>
            <a:t> 2</a:t>
          </a:r>
        </a:p>
        <a:p>
          <a:pPr algn="r"/>
          <a:endParaRPr lang="en-US" sz="400" baseline="0">
            <a:latin typeface="Arial"/>
            <a:cs typeface="Arial"/>
          </a:endParaRPr>
        </a:p>
        <a:p>
          <a:pPr algn="r"/>
          <a:r>
            <a:rPr lang="en-US" sz="1200" baseline="0">
              <a:latin typeface="Arial"/>
              <a:cs typeface="Arial"/>
            </a:rPr>
            <a:t> Segment 1</a:t>
          </a:r>
          <a:endParaRPr lang="en-US" sz="12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139700</xdr:colOff>
      <xdr:row>41</xdr:row>
      <xdr:rowOff>76200</xdr:rowOff>
    </xdr:from>
    <xdr:to>
      <xdr:col>14</xdr:col>
      <xdr:colOff>660400</xdr:colOff>
      <xdr:row>57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5</xdr:row>
      <xdr:rowOff>88900</xdr:rowOff>
    </xdr:from>
    <xdr:to>
      <xdr:col>14</xdr:col>
      <xdr:colOff>647700</xdr:colOff>
      <xdr:row>21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7</xdr:col>
      <xdr:colOff>736600</xdr:colOff>
      <xdr:row>21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63500</xdr:colOff>
      <xdr:row>23</xdr:row>
      <xdr:rowOff>76200</xdr:rowOff>
    </xdr:from>
    <xdr:to>
      <xdr:col>14</xdr:col>
      <xdr:colOff>647700</xdr:colOff>
      <xdr:row>39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23</xdr:row>
      <xdr:rowOff>76200</xdr:rowOff>
    </xdr:from>
    <xdr:to>
      <xdr:col>7</xdr:col>
      <xdr:colOff>635000</xdr:colOff>
      <xdr:row>39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38100</xdr:rowOff>
    </xdr:from>
    <xdr:to>
      <xdr:col>8</xdr:col>
      <xdr:colOff>749300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43</xdr:row>
      <xdr:rowOff>101600</xdr:rowOff>
    </xdr:from>
    <xdr:to>
      <xdr:col>8</xdr:col>
      <xdr:colOff>571500</xdr:colOff>
      <xdr:row>45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15</xdr:row>
      <xdr:rowOff>25400</xdr:rowOff>
    </xdr:from>
    <xdr:to>
      <xdr:col>10</xdr:col>
      <xdr:colOff>546100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68300" y="102616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3022600" y="11836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5346700" y="11264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H="1">
          <a:off x="3073400" y="11836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5397500" y="11252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93</xdr:row>
      <xdr:rowOff>25400</xdr:rowOff>
    </xdr:from>
    <xdr:to>
      <xdr:col>9</xdr:col>
      <xdr:colOff>711200</xdr:colOff>
      <xdr:row>115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126</xdr:row>
      <xdr:rowOff>25400</xdr:rowOff>
    </xdr:from>
    <xdr:to>
      <xdr:col>9</xdr:col>
      <xdr:colOff>711200</xdr:colOff>
      <xdr:row>148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159</xdr:row>
      <xdr:rowOff>25400</xdr:rowOff>
    </xdr:from>
    <xdr:to>
      <xdr:col>9</xdr:col>
      <xdr:colOff>711200</xdr:colOff>
      <xdr:row>181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258</xdr:row>
      <xdr:rowOff>25400</xdr:rowOff>
    </xdr:from>
    <xdr:to>
      <xdr:col>9</xdr:col>
      <xdr:colOff>711200</xdr:colOff>
      <xdr:row>280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291</xdr:row>
      <xdr:rowOff>25400</xdr:rowOff>
    </xdr:from>
    <xdr:to>
      <xdr:col>9</xdr:col>
      <xdr:colOff>711200</xdr:colOff>
      <xdr:row>313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</xdr:colOff>
      <xdr:row>192</xdr:row>
      <xdr:rowOff>25400</xdr:rowOff>
    </xdr:from>
    <xdr:to>
      <xdr:col>9</xdr:col>
      <xdr:colOff>711200</xdr:colOff>
      <xdr:row>214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63500</xdr:colOff>
      <xdr:row>324</xdr:row>
      <xdr:rowOff>25400</xdr:rowOff>
    </xdr:from>
    <xdr:to>
      <xdr:col>9</xdr:col>
      <xdr:colOff>711200</xdr:colOff>
      <xdr:row>346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62</xdr:row>
      <xdr:rowOff>31750</xdr:rowOff>
    </xdr:from>
    <xdr:to>
      <xdr:col>9</xdr:col>
      <xdr:colOff>800100</xdr:colOff>
      <xdr:row>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225</xdr:row>
      <xdr:rowOff>25400</xdr:rowOff>
    </xdr:from>
    <xdr:to>
      <xdr:col>9</xdr:col>
      <xdr:colOff>711200</xdr:colOff>
      <xdr:row>247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774700</xdr:colOff>
      <xdr:row>227</xdr:row>
      <xdr:rowOff>0</xdr:rowOff>
    </xdr:from>
    <xdr:to>
      <xdr:col>10</xdr:col>
      <xdr:colOff>1612900</xdr:colOff>
      <xdr:row>230</xdr:row>
      <xdr:rowOff>165100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013700" y="38036500"/>
          <a:ext cx="16764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774700</xdr:colOff>
      <xdr:row>271</xdr:row>
      <xdr:rowOff>127000</xdr:rowOff>
    </xdr:from>
    <xdr:to>
      <xdr:col>10</xdr:col>
      <xdr:colOff>1943100</xdr:colOff>
      <xdr:row>279</xdr:row>
      <xdr:rowOff>25400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013700" y="46990000"/>
          <a:ext cx="2006600" cy="14224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762000</xdr:colOff>
      <xdr:row>306</xdr:row>
      <xdr:rowOff>25400</xdr:rowOff>
    </xdr:from>
    <xdr:to>
      <xdr:col>10</xdr:col>
      <xdr:colOff>1930400</xdr:colOff>
      <xdr:row>312</xdr:row>
      <xdr:rowOff>50800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001000" y="540004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326</xdr:row>
      <xdr:rowOff>0</xdr:rowOff>
    </xdr:from>
    <xdr:to>
      <xdr:col>11</xdr:col>
      <xdr:colOff>0</xdr:colOff>
      <xdr:row>329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039100" y="58229500"/>
          <a:ext cx="20066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800100</xdr:colOff>
      <xdr:row>330</xdr:row>
      <xdr:rowOff>114300</xdr:rowOff>
    </xdr:from>
    <xdr:to>
      <xdr:col>11</xdr:col>
      <xdr:colOff>0</xdr:colOff>
      <xdr:row>338</xdr:row>
      <xdr:rowOff>50800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039100" y="59105800"/>
          <a:ext cx="2006600" cy="1460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339</xdr:row>
      <xdr:rowOff>0</xdr:rowOff>
    </xdr:from>
    <xdr:to>
      <xdr:col>11</xdr:col>
      <xdr:colOff>0</xdr:colOff>
      <xdr:row>345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039100" y="607060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97</xdr:row>
      <xdr:rowOff>0</xdr:rowOff>
    </xdr:from>
    <xdr:to>
      <xdr:col>7</xdr:col>
      <xdr:colOff>736600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106</xdr:row>
      <xdr:rowOff>63500</xdr:rowOff>
    </xdr:from>
    <xdr:to>
      <xdr:col>7</xdr:col>
      <xdr:colOff>736600</xdr:colOff>
      <xdr:row>112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112</xdr:row>
      <xdr:rowOff>63500</xdr:rowOff>
    </xdr:from>
    <xdr:to>
      <xdr:col>7</xdr:col>
      <xdr:colOff>736600</xdr:colOff>
      <xdr:row>118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118</xdr:row>
      <xdr:rowOff>63500</xdr:rowOff>
    </xdr:from>
    <xdr:to>
      <xdr:col>7</xdr:col>
      <xdr:colOff>736600</xdr:colOff>
      <xdr:row>124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124</xdr:row>
      <xdr:rowOff>63500</xdr:rowOff>
    </xdr:from>
    <xdr:to>
      <xdr:col>7</xdr:col>
      <xdr:colOff>736600</xdr:colOff>
      <xdr:row>130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19</xdr:row>
      <xdr:rowOff>177800</xdr:rowOff>
    </xdr:from>
    <xdr:to>
      <xdr:col>9</xdr:col>
      <xdr:colOff>0</xdr:colOff>
      <xdr:row>36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98</xdr:row>
      <xdr:rowOff>63500</xdr:rowOff>
    </xdr:from>
    <xdr:to>
      <xdr:col>8</xdr:col>
      <xdr:colOff>431800</xdr:colOff>
      <xdr:row>99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5892800" y="197104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139</xdr:row>
      <xdr:rowOff>44450</xdr:rowOff>
    </xdr:from>
    <xdr:to>
      <xdr:col>9</xdr:col>
      <xdr:colOff>76200</xdr:colOff>
      <xdr:row>157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139</xdr:row>
      <xdr:rowOff>50800</xdr:rowOff>
    </xdr:from>
    <xdr:to>
      <xdr:col>2</xdr:col>
      <xdr:colOff>596900</xdr:colOff>
      <xdr:row>141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419100" y="26885900"/>
          <a:ext cx="7493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A6A6A6"/>
              </a:solidFill>
              <a:latin typeface="Arial"/>
              <a:cs typeface="Arial"/>
            </a:rPr>
            <a:t>% of funders</a:t>
          </a:r>
        </a:p>
      </xdr:txBody>
    </xdr:sp>
    <xdr:clientData/>
  </xdr:twoCellAnchor>
  <xdr:twoCellAnchor>
    <xdr:from>
      <xdr:col>2</xdr:col>
      <xdr:colOff>965200</xdr:colOff>
      <xdr:row>139</xdr:row>
      <xdr:rowOff>63500</xdr:rowOff>
    </xdr:from>
    <xdr:to>
      <xdr:col>9</xdr:col>
      <xdr:colOff>0</xdr:colOff>
      <xdr:row>141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536700" y="26898600"/>
          <a:ext cx="6134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accent1"/>
              </a:solidFill>
              <a:latin typeface="Arial"/>
              <a:cs typeface="Arial"/>
            </a:rPr>
            <a:t>Health              Education       Human services     Arts &amp; culture            Other</a:t>
          </a:r>
        </a:p>
      </xdr:txBody>
    </xdr:sp>
    <xdr:clientData/>
  </xdr:twoCellAnchor>
  <xdr:twoCellAnchor>
    <xdr:from>
      <xdr:col>1</xdr:col>
      <xdr:colOff>228600</xdr:colOff>
      <xdr:row>71</xdr:row>
      <xdr:rowOff>177800</xdr:rowOff>
    </xdr:from>
    <xdr:to>
      <xdr:col>8</xdr:col>
      <xdr:colOff>927100</xdr:colOff>
      <xdr:row>88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609600</xdr:colOff>
      <xdr:row>76</xdr:row>
      <xdr:rowOff>165100</xdr:rowOff>
    </xdr:from>
    <xdr:to>
      <xdr:col>8</xdr:col>
      <xdr:colOff>876300</xdr:colOff>
      <xdr:row>79</xdr:row>
      <xdr:rowOff>25400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6375400" y="154686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1</xdr:col>
      <xdr:colOff>228600</xdr:colOff>
      <xdr:row>45</xdr:row>
      <xdr:rowOff>177800</xdr:rowOff>
    </xdr:from>
    <xdr:to>
      <xdr:col>8</xdr:col>
      <xdr:colOff>927100</xdr:colOff>
      <xdr:row>62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609600</xdr:colOff>
      <xdr:row>48</xdr:row>
      <xdr:rowOff>101600</xdr:rowOff>
    </xdr:from>
    <xdr:to>
      <xdr:col>8</xdr:col>
      <xdr:colOff>876300</xdr:colOff>
      <xdr:row>50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375400" y="97917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3</xdr:col>
      <xdr:colOff>304800</xdr:colOff>
      <xdr:row>165</xdr:row>
      <xdr:rowOff>0</xdr:rowOff>
    </xdr:from>
    <xdr:to>
      <xdr:col>7</xdr:col>
      <xdr:colOff>736600</xdr:colOff>
      <xdr:row>174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174</xdr:row>
      <xdr:rowOff>63500</xdr:rowOff>
    </xdr:from>
    <xdr:to>
      <xdr:col>7</xdr:col>
      <xdr:colOff>736600</xdr:colOff>
      <xdr:row>180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166</xdr:row>
      <xdr:rowOff>63500</xdr:rowOff>
    </xdr:from>
    <xdr:to>
      <xdr:col>8</xdr:col>
      <xdr:colOff>431800</xdr:colOff>
      <xdr:row>167</xdr:row>
      <xdr:rowOff>165100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892800" y="321945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180</xdr:row>
      <xdr:rowOff>63500</xdr:rowOff>
    </xdr:from>
    <xdr:to>
      <xdr:col>7</xdr:col>
      <xdr:colOff>736600</xdr:colOff>
      <xdr:row>186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304800</xdr:colOff>
      <xdr:row>186</xdr:row>
      <xdr:rowOff>63500</xdr:rowOff>
    </xdr:from>
    <xdr:to>
      <xdr:col>7</xdr:col>
      <xdr:colOff>736600</xdr:colOff>
      <xdr:row>192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304800</xdr:colOff>
      <xdr:row>192</xdr:row>
      <xdr:rowOff>63500</xdr:rowOff>
    </xdr:from>
    <xdr:to>
      <xdr:col>7</xdr:col>
      <xdr:colOff>736600</xdr:colOff>
      <xdr:row>198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25</xdr:row>
      <xdr:rowOff>12700</xdr:rowOff>
    </xdr:from>
    <xdr:to>
      <xdr:col>9</xdr:col>
      <xdr:colOff>101600</xdr:colOff>
      <xdr:row>32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854700" y="147828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495300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22</xdr:row>
      <xdr:rowOff>63500</xdr:rowOff>
    </xdr:from>
    <xdr:to>
      <xdr:col>3</xdr:col>
      <xdr:colOff>127000</xdr:colOff>
      <xdr:row>35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2882900" y="142621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19</xdr:row>
      <xdr:rowOff>101600</xdr:rowOff>
    </xdr:from>
    <xdr:to>
      <xdr:col>9</xdr:col>
      <xdr:colOff>177800</xdr:colOff>
      <xdr:row>23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578100" y="137287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47</xdr:row>
      <xdr:rowOff>76200</xdr:rowOff>
    </xdr:from>
    <xdr:to>
      <xdr:col>8</xdr:col>
      <xdr:colOff>355600</xdr:colOff>
      <xdr:row>65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47</xdr:row>
      <xdr:rowOff>101600</xdr:rowOff>
    </xdr:from>
    <xdr:to>
      <xdr:col>7</xdr:col>
      <xdr:colOff>762000</xdr:colOff>
      <xdr:row>52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15950" y="9740900"/>
          <a:ext cx="53467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190500</xdr:colOff>
      <xdr:row>50</xdr:row>
      <xdr:rowOff>25400</xdr:rowOff>
    </xdr:from>
    <xdr:to>
      <xdr:col>10</xdr:col>
      <xdr:colOff>0</xdr:colOff>
      <xdr:row>65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565900" y="15278100"/>
          <a:ext cx="17145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63500</xdr:colOff>
      <xdr:row>22</xdr:row>
      <xdr:rowOff>12700</xdr:rowOff>
    </xdr:from>
    <xdr:to>
      <xdr:col>5</xdr:col>
      <xdr:colOff>838200</xdr:colOff>
      <xdr:row>37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774700</xdr:colOff>
      <xdr:row>37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19050</xdr:rowOff>
    </xdr:from>
    <xdr:to>
      <xdr:col>10</xdr:col>
      <xdr:colOff>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51</xdr:row>
      <xdr:rowOff>19050</xdr:rowOff>
    </xdr:from>
    <xdr:to>
      <xdr:col>10</xdr:col>
      <xdr:colOff>0</xdr:colOff>
      <xdr:row>74</xdr:row>
      <xdr:rowOff>88900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57</xdr:row>
      <xdr:rowOff>38100</xdr:rowOff>
    </xdr:from>
    <xdr:to>
      <xdr:col>3</xdr:col>
      <xdr:colOff>768350</xdr:colOff>
      <xdr:row>58</xdr:row>
      <xdr:rowOff>177800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58</xdr:row>
      <xdr:rowOff>50800</xdr:rowOff>
    </xdr:from>
    <xdr:to>
      <xdr:col>3</xdr:col>
      <xdr:colOff>768350</xdr:colOff>
      <xdr:row>60</xdr:row>
      <xdr:rowOff>50800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67</xdr:row>
      <xdr:rowOff>38100</xdr:rowOff>
    </xdr:from>
    <xdr:to>
      <xdr:col>5</xdr:col>
      <xdr:colOff>704850</xdr:colOff>
      <xdr:row>69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65</xdr:row>
      <xdr:rowOff>165100</xdr:rowOff>
    </xdr:from>
    <xdr:to>
      <xdr:col>6</xdr:col>
      <xdr:colOff>908050</xdr:colOff>
      <xdr:row>67</xdr:row>
      <xdr:rowOff>184150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67</xdr:row>
      <xdr:rowOff>50800</xdr:rowOff>
    </xdr:from>
    <xdr:to>
      <xdr:col>8</xdr:col>
      <xdr:colOff>603250</xdr:colOff>
      <xdr:row>69</xdr:row>
      <xdr:rowOff>69850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863600</xdr:colOff>
      <xdr:row>64</xdr:row>
      <xdr:rowOff>114300</xdr:rowOff>
    </xdr:from>
    <xdr:to>
      <xdr:col>9</xdr:col>
      <xdr:colOff>633476</xdr:colOff>
      <xdr:row>66</xdr:row>
      <xdr:rowOff>101600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1562100" y="1134745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863600</xdr:colOff>
      <xdr:row>64</xdr:row>
      <xdr:rowOff>139700</xdr:rowOff>
    </xdr:from>
    <xdr:to>
      <xdr:col>5</xdr:col>
      <xdr:colOff>152400</xdr:colOff>
      <xdr:row>67</xdr:row>
      <xdr:rowOff>50800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 txBox="1"/>
      </xdr:nvSpPr>
      <xdr:spPr>
        <a:xfrm>
          <a:off x="1562100" y="1134999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203200</xdr:colOff>
      <xdr:row>63</xdr:row>
      <xdr:rowOff>177800</xdr:rowOff>
    </xdr:from>
    <xdr:to>
      <xdr:col>2</xdr:col>
      <xdr:colOff>800100</xdr:colOff>
      <xdr:row>67</xdr:row>
      <xdr:rowOff>63500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9</xdr:col>
      <xdr:colOff>558800</xdr:colOff>
      <xdr:row>63</xdr:row>
      <xdr:rowOff>50800</xdr:rowOff>
    </xdr:from>
    <xdr:to>
      <xdr:col>9</xdr:col>
      <xdr:colOff>686816</xdr:colOff>
      <xdr:row>63</xdr:row>
      <xdr:rowOff>178816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62</xdr:row>
      <xdr:rowOff>177800</xdr:rowOff>
    </xdr:from>
    <xdr:to>
      <xdr:col>9</xdr:col>
      <xdr:colOff>622300</xdr:colOff>
      <xdr:row>64</xdr:row>
      <xdr:rowOff>63500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241300</xdr:colOff>
      <xdr:row>67</xdr:row>
      <xdr:rowOff>50800</xdr:rowOff>
    </xdr:from>
    <xdr:to>
      <xdr:col>2</xdr:col>
      <xdr:colOff>838200</xdr:colOff>
      <xdr:row>68</xdr:row>
      <xdr:rowOff>177800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800100</xdr:colOff>
      <xdr:row>66</xdr:row>
      <xdr:rowOff>127000</xdr:rowOff>
    </xdr:from>
    <xdr:to>
      <xdr:col>2</xdr:col>
      <xdr:colOff>854964</xdr:colOff>
      <xdr:row>66</xdr:row>
      <xdr:rowOff>127000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zoomScale="85" zoomScaleNormal="85" workbookViewId="0">
      <pane ySplit="1" topLeftCell="A41" activePane="bottomLeft" state="frozen"/>
      <selection pane="bottomLeft" activeCell="O44" sqref="H44:O54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8" width="8.6640625" customWidth="1"/>
    <col min="9" max="9" width="2.6640625" customWidth="1"/>
    <col min="10" max="15" width="8.6640625" customWidth="1"/>
    <col min="16" max="16" width="2.6640625" customWidth="1"/>
  </cols>
  <sheetData>
    <row r="1" spans="1:16" s="19" customFormat="1" x14ac:dyDescent="0.2">
      <c r="A1" s="19" t="s">
        <v>149</v>
      </c>
    </row>
    <row r="2" spans="1:16" x14ac:dyDescent="0.2">
      <c r="A2" s="54" t="s">
        <v>165</v>
      </c>
    </row>
    <row r="3" spans="1:16" ht="15.75" thickBot="1" x14ac:dyDescent="0.25"/>
    <row r="4" spans="1:16" x14ac:dyDescent="0.2">
      <c r="B4" s="6" t="s">
        <v>150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</row>
    <row r="5" spans="1:16" ht="15.75" thickBot="1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">
      <c r="B6" s="9"/>
      <c r="C6" s="100"/>
      <c r="D6" s="101"/>
      <c r="E6" s="101"/>
      <c r="F6" s="101"/>
      <c r="G6" s="101"/>
      <c r="H6" s="102"/>
      <c r="I6" s="10"/>
      <c r="J6" s="100"/>
      <c r="K6" s="101"/>
      <c r="L6" s="101"/>
      <c r="M6" s="101"/>
      <c r="N6" s="101"/>
      <c r="O6" s="102"/>
      <c r="P6" s="11"/>
    </row>
    <row r="7" spans="1:16" x14ac:dyDescent="0.2">
      <c r="B7" s="9"/>
      <c r="C7" s="103"/>
      <c r="D7" s="10"/>
      <c r="E7" s="10"/>
      <c r="F7" s="10"/>
      <c r="G7" s="10"/>
      <c r="H7" s="104"/>
      <c r="I7" s="10"/>
      <c r="J7" s="103"/>
      <c r="K7" s="10"/>
      <c r="L7" s="10"/>
      <c r="M7" s="10"/>
      <c r="N7" s="10"/>
      <c r="O7" s="104"/>
      <c r="P7" s="11"/>
    </row>
    <row r="8" spans="1:16" x14ac:dyDescent="0.2">
      <c r="B8" s="9"/>
      <c r="C8" s="103"/>
      <c r="D8" s="10"/>
      <c r="E8" s="10"/>
      <c r="F8" s="10"/>
      <c r="G8" s="10"/>
      <c r="H8" s="104"/>
      <c r="I8" s="10"/>
      <c r="J8" s="103"/>
      <c r="K8" s="10"/>
      <c r="L8" s="10"/>
      <c r="M8" s="10"/>
      <c r="N8" s="10"/>
      <c r="O8" s="104"/>
      <c r="P8" s="11"/>
    </row>
    <row r="9" spans="1:16" x14ac:dyDescent="0.2">
      <c r="B9" s="9"/>
      <c r="C9" s="103"/>
      <c r="D9" s="10"/>
      <c r="E9" s="10"/>
      <c r="F9" s="10"/>
      <c r="G9" s="10"/>
      <c r="H9" s="104"/>
      <c r="I9" s="10"/>
      <c r="J9" s="103"/>
      <c r="K9" s="10"/>
      <c r="L9" s="10"/>
      <c r="M9" s="10"/>
      <c r="N9" s="10"/>
      <c r="O9" s="104"/>
      <c r="P9" s="11"/>
    </row>
    <row r="10" spans="1:16" x14ac:dyDescent="0.2">
      <c r="B10" s="9"/>
      <c r="C10" s="103"/>
      <c r="D10" s="10"/>
      <c r="E10" s="10"/>
      <c r="F10" s="10"/>
      <c r="G10" s="10"/>
      <c r="H10" s="104"/>
      <c r="I10" s="10"/>
      <c r="J10" s="103"/>
      <c r="K10" s="10"/>
      <c r="L10" s="10"/>
      <c r="M10" s="10"/>
      <c r="N10" s="10"/>
      <c r="O10" s="104"/>
      <c r="P10" s="11"/>
    </row>
    <row r="11" spans="1:16" x14ac:dyDescent="0.2">
      <c r="B11" s="9"/>
      <c r="C11" s="103"/>
      <c r="D11" s="10"/>
      <c r="E11" s="10"/>
      <c r="F11" s="10"/>
      <c r="G11" s="10"/>
      <c r="H11" s="104"/>
      <c r="I11" s="10"/>
      <c r="J11" s="103"/>
      <c r="K11" s="10"/>
      <c r="L11" s="10"/>
      <c r="M11" s="10"/>
      <c r="N11" s="10"/>
      <c r="O11" s="104"/>
      <c r="P11" s="11"/>
    </row>
    <row r="12" spans="1:16" x14ac:dyDescent="0.2">
      <c r="B12" s="9"/>
      <c r="C12" s="103"/>
      <c r="D12" s="10"/>
      <c r="E12" s="10"/>
      <c r="F12" s="10"/>
      <c r="G12" s="10"/>
      <c r="H12" s="104"/>
      <c r="I12" s="10"/>
      <c r="J12" s="103"/>
      <c r="K12" s="10"/>
      <c r="L12" s="10"/>
      <c r="M12" s="10"/>
      <c r="N12" s="10"/>
      <c r="O12" s="104"/>
      <c r="P12" s="11"/>
    </row>
    <row r="13" spans="1:16" x14ac:dyDescent="0.2">
      <c r="B13" s="9"/>
      <c r="C13" s="103"/>
      <c r="D13" s="10"/>
      <c r="E13" s="10"/>
      <c r="F13" s="10"/>
      <c r="G13" s="10"/>
      <c r="H13" s="104"/>
      <c r="I13" s="10"/>
      <c r="J13" s="103"/>
      <c r="K13" s="10"/>
      <c r="L13" s="10"/>
      <c r="M13" s="10"/>
      <c r="N13" s="10"/>
      <c r="O13" s="104"/>
      <c r="P13" s="11"/>
    </row>
    <row r="14" spans="1:16" x14ac:dyDescent="0.2">
      <c r="B14" s="9"/>
      <c r="C14" s="103"/>
      <c r="D14" s="10"/>
      <c r="E14" s="10"/>
      <c r="F14" s="10"/>
      <c r="G14" s="10"/>
      <c r="H14" s="104"/>
      <c r="I14" s="10"/>
      <c r="J14" s="103"/>
      <c r="K14" s="10"/>
      <c r="L14" s="10"/>
      <c r="M14" s="10"/>
      <c r="N14" s="10"/>
      <c r="O14" s="104"/>
      <c r="P14" s="11"/>
    </row>
    <row r="15" spans="1:16" x14ac:dyDescent="0.2">
      <c r="B15" s="9"/>
      <c r="C15" s="103"/>
      <c r="D15" s="10"/>
      <c r="E15" s="10"/>
      <c r="F15" s="10"/>
      <c r="G15" s="10"/>
      <c r="H15" s="104"/>
      <c r="I15" s="10"/>
      <c r="J15" s="103"/>
      <c r="K15" s="10"/>
      <c r="L15" s="10"/>
      <c r="M15" s="10"/>
      <c r="N15" s="10"/>
      <c r="O15" s="104"/>
      <c r="P15" s="11"/>
    </row>
    <row r="16" spans="1:16" x14ac:dyDescent="0.2">
      <c r="B16" s="9"/>
      <c r="C16" s="103"/>
      <c r="D16" s="10"/>
      <c r="E16" s="10"/>
      <c r="F16" s="10"/>
      <c r="G16" s="10"/>
      <c r="H16" s="104"/>
      <c r="I16" s="10"/>
      <c r="J16" s="103"/>
      <c r="K16" s="10"/>
      <c r="L16" s="10"/>
      <c r="M16" s="10"/>
      <c r="N16" s="10"/>
      <c r="O16" s="104"/>
      <c r="P16" s="11"/>
    </row>
    <row r="17" spans="2:16" x14ac:dyDescent="0.2">
      <c r="B17" s="9"/>
      <c r="C17" s="103"/>
      <c r="D17" s="10"/>
      <c r="E17" s="10"/>
      <c r="F17" s="10"/>
      <c r="G17" s="10"/>
      <c r="H17" s="104"/>
      <c r="I17" s="10"/>
      <c r="J17" s="103"/>
      <c r="K17" s="10"/>
      <c r="L17" s="10"/>
      <c r="M17" s="10"/>
      <c r="N17" s="10"/>
      <c r="O17" s="104"/>
      <c r="P17" s="11"/>
    </row>
    <row r="18" spans="2:16" x14ac:dyDescent="0.2">
      <c r="B18" s="9"/>
      <c r="C18" s="103"/>
      <c r="D18" s="10"/>
      <c r="E18" s="10"/>
      <c r="F18" s="10"/>
      <c r="G18" s="10"/>
      <c r="H18" s="104"/>
      <c r="I18" s="10"/>
      <c r="J18" s="103"/>
      <c r="K18" s="10"/>
      <c r="L18" s="10"/>
      <c r="M18" s="10"/>
      <c r="N18" s="10"/>
      <c r="O18" s="104"/>
      <c r="P18" s="11"/>
    </row>
    <row r="19" spans="2:16" x14ac:dyDescent="0.2">
      <c r="B19" s="9"/>
      <c r="C19" s="103"/>
      <c r="D19" s="10"/>
      <c r="E19" s="10"/>
      <c r="F19" s="10"/>
      <c r="G19" s="10"/>
      <c r="H19" s="104"/>
      <c r="I19" s="10"/>
      <c r="J19" s="103"/>
      <c r="K19" s="10"/>
      <c r="L19" s="10"/>
      <c r="M19" s="10"/>
      <c r="N19" s="10"/>
      <c r="O19" s="104"/>
      <c r="P19" s="11"/>
    </row>
    <row r="20" spans="2:16" x14ac:dyDescent="0.2">
      <c r="B20" s="9"/>
      <c r="C20" s="103"/>
      <c r="D20" s="10"/>
      <c r="E20" s="10"/>
      <c r="F20" s="10"/>
      <c r="G20" s="10"/>
      <c r="H20" s="104"/>
      <c r="I20" s="10"/>
      <c r="J20" s="103"/>
      <c r="K20" s="10"/>
      <c r="L20" s="10"/>
      <c r="M20" s="10"/>
      <c r="N20" s="10"/>
      <c r="O20" s="104"/>
      <c r="P20" s="11"/>
    </row>
    <row r="21" spans="2:16" x14ac:dyDescent="0.2">
      <c r="B21" s="9"/>
      <c r="C21" s="103"/>
      <c r="D21" s="10"/>
      <c r="E21" s="10"/>
      <c r="F21" s="10"/>
      <c r="G21" s="10"/>
      <c r="H21" s="104"/>
      <c r="I21" s="10"/>
      <c r="J21" s="103"/>
      <c r="K21" s="10"/>
      <c r="L21" s="10"/>
      <c r="M21" s="10"/>
      <c r="N21" s="10"/>
      <c r="O21" s="104"/>
      <c r="P21" s="11"/>
    </row>
    <row r="22" spans="2:16" ht="15.75" thickBot="1" x14ac:dyDescent="0.25">
      <c r="B22" s="9"/>
      <c r="C22" s="105"/>
      <c r="D22" s="106"/>
      <c r="E22" s="106"/>
      <c r="F22" s="106"/>
      <c r="G22" s="106"/>
      <c r="H22" s="107"/>
      <c r="I22" s="10"/>
      <c r="J22" s="105"/>
      <c r="K22" s="106"/>
      <c r="L22" s="106"/>
      <c r="M22" s="106"/>
      <c r="N22" s="106"/>
      <c r="O22" s="107"/>
      <c r="P22" s="11"/>
    </row>
    <row r="23" spans="2:16" ht="15.75" thickBot="1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2:16" x14ac:dyDescent="0.2">
      <c r="B24" s="9"/>
      <c r="C24" s="100"/>
      <c r="D24" s="101"/>
      <c r="E24" s="101"/>
      <c r="F24" s="101"/>
      <c r="G24" s="101"/>
      <c r="H24" s="102"/>
      <c r="I24" s="10"/>
      <c r="J24" s="100"/>
      <c r="K24" s="101"/>
      <c r="L24" s="101"/>
      <c r="M24" s="101"/>
      <c r="N24" s="101"/>
      <c r="O24" s="102"/>
      <c r="P24" s="11"/>
    </row>
    <row r="25" spans="2:16" x14ac:dyDescent="0.2">
      <c r="B25" s="9"/>
      <c r="C25" s="103"/>
      <c r="D25" s="10"/>
      <c r="E25" s="10"/>
      <c r="F25" s="10"/>
      <c r="G25" s="10"/>
      <c r="H25" s="104"/>
      <c r="I25" s="10"/>
      <c r="J25" s="103"/>
      <c r="K25" s="10"/>
      <c r="L25" s="10"/>
      <c r="M25" s="10"/>
      <c r="N25" s="10"/>
      <c r="O25" s="104"/>
      <c r="P25" s="11"/>
    </row>
    <row r="26" spans="2:16" x14ac:dyDescent="0.2">
      <c r="B26" s="9"/>
      <c r="C26" s="103"/>
      <c r="D26" s="10"/>
      <c r="E26" s="10"/>
      <c r="F26" s="10"/>
      <c r="G26" s="10"/>
      <c r="H26" s="104"/>
      <c r="I26" s="10"/>
      <c r="J26" s="103"/>
      <c r="K26" s="10"/>
      <c r="L26" s="10"/>
      <c r="M26" s="10"/>
      <c r="N26" s="10"/>
      <c r="O26" s="104"/>
      <c r="P26" s="11"/>
    </row>
    <row r="27" spans="2:16" x14ac:dyDescent="0.2">
      <c r="B27" s="9"/>
      <c r="C27" s="103"/>
      <c r="D27" s="10"/>
      <c r="E27" s="10"/>
      <c r="F27" s="10"/>
      <c r="G27" s="10"/>
      <c r="H27" s="104"/>
      <c r="I27" s="10"/>
      <c r="J27" s="103"/>
      <c r="K27" s="10"/>
      <c r="L27" s="10"/>
      <c r="M27" s="10"/>
      <c r="N27" s="10"/>
      <c r="O27" s="104"/>
      <c r="P27" s="11"/>
    </row>
    <row r="28" spans="2:16" x14ac:dyDescent="0.2">
      <c r="B28" s="9"/>
      <c r="C28" s="103"/>
      <c r="D28" s="10"/>
      <c r="E28" s="10"/>
      <c r="F28" s="10"/>
      <c r="G28" s="10"/>
      <c r="H28" s="104"/>
      <c r="I28" s="10"/>
      <c r="J28" s="103"/>
      <c r="K28" s="10"/>
      <c r="L28" s="10"/>
      <c r="M28" s="10"/>
      <c r="N28" s="10"/>
      <c r="O28" s="104"/>
      <c r="P28" s="11"/>
    </row>
    <row r="29" spans="2:16" x14ac:dyDescent="0.2">
      <c r="B29" s="9"/>
      <c r="C29" s="103"/>
      <c r="D29" s="10"/>
      <c r="E29" s="10"/>
      <c r="F29" s="10"/>
      <c r="G29" s="10"/>
      <c r="H29" s="104"/>
      <c r="I29" s="10"/>
      <c r="J29" s="103"/>
      <c r="K29" s="10"/>
      <c r="L29" s="10"/>
      <c r="M29" s="10"/>
      <c r="N29" s="10"/>
      <c r="O29" s="104"/>
      <c r="P29" s="11"/>
    </row>
    <row r="30" spans="2:16" x14ac:dyDescent="0.2">
      <c r="B30" s="9"/>
      <c r="C30" s="103"/>
      <c r="D30" s="10"/>
      <c r="E30" s="10"/>
      <c r="F30" s="10"/>
      <c r="G30" s="10"/>
      <c r="H30" s="104"/>
      <c r="I30" s="10"/>
      <c r="J30" s="103"/>
      <c r="K30" s="10"/>
      <c r="L30" s="10"/>
      <c r="M30" s="10"/>
      <c r="N30" s="10"/>
      <c r="O30" s="104"/>
      <c r="P30" s="11"/>
    </row>
    <row r="31" spans="2:16" x14ac:dyDescent="0.2">
      <c r="B31" s="9"/>
      <c r="C31" s="103"/>
      <c r="D31" s="10"/>
      <c r="E31" s="10"/>
      <c r="F31" s="10"/>
      <c r="G31" s="10"/>
      <c r="H31" s="104"/>
      <c r="I31" s="10"/>
      <c r="J31" s="103"/>
      <c r="K31" s="10"/>
      <c r="L31" s="10"/>
      <c r="M31" s="10"/>
      <c r="N31" s="10"/>
      <c r="O31" s="104"/>
      <c r="P31" s="11"/>
    </row>
    <row r="32" spans="2:16" x14ac:dyDescent="0.2">
      <c r="B32" s="9"/>
      <c r="C32" s="103"/>
      <c r="D32" s="10"/>
      <c r="E32" s="10"/>
      <c r="F32" s="10"/>
      <c r="G32" s="10"/>
      <c r="H32" s="104"/>
      <c r="I32" s="10"/>
      <c r="J32" s="103"/>
      <c r="K32" s="10"/>
      <c r="L32" s="10"/>
      <c r="M32" s="10"/>
      <c r="N32" s="10"/>
      <c r="O32" s="104"/>
      <c r="P32" s="11"/>
    </row>
    <row r="33" spans="2:16" x14ac:dyDescent="0.2">
      <c r="B33" s="9"/>
      <c r="C33" s="103"/>
      <c r="D33" s="10"/>
      <c r="E33" s="10"/>
      <c r="F33" s="10"/>
      <c r="G33" s="10"/>
      <c r="H33" s="104"/>
      <c r="I33" s="10"/>
      <c r="J33" s="103"/>
      <c r="K33" s="10"/>
      <c r="L33" s="10"/>
      <c r="M33" s="10"/>
      <c r="N33" s="10"/>
      <c r="O33" s="104"/>
      <c r="P33" s="11"/>
    </row>
    <row r="34" spans="2:16" x14ac:dyDescent="0.2">
      <c r="B34" s="9"/>
      <c r="C34" s="103"/>
      <c r="D34" s="10"/>
      <c r="E34" s="10"/>
      <c r="F34" s="10"/>
      <c r="G34" s="10"/>
      <c r="H34" s="104"/>
      <c r="I34" s="10"/>
      <c r="J34" s="103"/>
      <c r="K34" s="10"/>
      <c r="L34" s="10"/>
      <c r="M34" s="10"/>
      <c r="N34" s="10"/>
      <c r="O34" s="104"/>
      <c r="P34" s="11"/>
    </row>
    <row r="35" spans="2:16" x14ac:dyDescent="0.2">
      <c r="B35" s="9"/>
      <c r="C35" s="103"/>
      <c r="D35" s="10"/>
      <c r="E35" s="10"/>
      <c r="F35" s="10"/>
      <c r="G35" s="10"/>
      <c r="H35" s="104"/>
      <c r="I35" s="10"/>
      <c r="J35" s="103"/>
      <c r="K35" s="10"/>
      <c r="L35" s="10"/>
      <c r="M35" s="10"/>
      <c r="N35" s="10"/>
      <c r="O35" s="104"/>
      <c r="P35" s="11"/>
    </row>
    <row r="36" spans="2:16" x14ac:dyDescent="0.2">
      <c r="B36" s="9"/>
      <c r="C36" s="103"/>
      <c r="D36" s="10"/>
      <c r="E36" s="10"/>
      <c r="F36" s="10"/>
      <c r="G36" s="10"/>
      <c r="H36" s="104"/>
      <c r="I36" s="10"/>
      <c r="J36" s="103"/>
      <c r="K36" s="10"/>
      <c r="L36" s="10"/>
      <c r="M36" s="10"/>
      <c r="N36" s="10"/>
      <c r="O36" s="104"/>
      <c r="P36" s="11"/>
    </row>
    <row r="37" spans="2:16" x14ac:dyDescent="0.2">
      <c r="B37" s="9"/>
      <c r="C37" s="103"/>
      <c r="D37" s="10"/>
      <c r="E37" s="10"/>
      <c r="F37" s="10"/>
      <c r="G37" s="10"/>
      <c r="H37" s="104"/>
      <c r="I37" s="10"/>
      <c r="J37" s="103"/>
      <c r="K37" s="10"/>
      <c r="L37" s="10"/>
      <c r="M37" s="10"/>
      <c r="N37" s="10"/>
      <c r="O37" s="104"/>
      <c r="P37" s="11"/>
    </row>
    <row r="38" spans="2:16" x14ac:dyDescent="0.2">
      <c r="B38" s="9"/>
      <c r="C38" s="103"/>
      <c r="D38" s="10"/>
      <c r="E38" s="10"/>
      <c r="F38" s="10"/>
      <c r="G38" s="10"/>
      <c r="H38" s="104"/>
      <c r="I38" s="10"/>
      <c r="J38" s="103"/>
      <c r="K38" s="10"/>
      <c r="L38" s="10"/>
      <c r="M38" s="10"/>
      <c r="N38" s="10"/>
      <c r="O38" s="104"/>
      <c r="P38" s="11"/>
    </row>
    <row r="39" spans="2:16" x14ac:dyDescent="0.2">
      <c r="B39" s="9"/>
      <c r="C39" s="103"/>
      <c r="D39" s="10"/>
      <c r="E39" s="10"/>
      <c r="F39" s="10"/>
      <c r="G39" s="10"/>
      <c r="H39" s="104"/>
      <c r="I39" s="10"/>
      <c r="J39" s="103"/>
      <c r="K39" s="10"/>
      <c r="L39" s="10"/>
      <c r="M39" s="10"/>
      <c r="N39" s="10"/>
      <c r="O39" s="104"/>
      <c r="P39" s="11"/>
    </row>
    <row r="40" spans="2:16" ht="15.75" thickBot="1" x14ac:dyDescent="0.25">
      <c r="B40" s="9"/>
      <c r="C40" s="105"/>
      <c r="D40" s="106"/>
      <c r="E40" s="106"/>
      <c r="F40" s="106"/>
      <c r="G40" s="106"/>
      <c r="H40" s="107"/>
      <c r="I40" s="10"/>
      <c r="J40" s="105"/>
      <c r="K40" s="106"/>
      <c r="L40" s="106"/>
      <c r="M40" s="106"/>
      <c r="N40" s="106"/>
      <c r="O40" s="107"/>
      <c r="P40" s="11"/>
    </row>
    <row r="41" spans="2:16" ht="15.75" thickBot="1" x14ac:dyDescent="0.25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  <row r="42" spans="2:16" x14ac:dyDescent="0.2">
      <c r="B42" s="9"/>
      <c r="C42" s="100"/>
      <c r="D42" s="101"/>
      <c r="E42" s="101"/>
      <c r="F42" s="101"/>
      <c r="G42" s="101"/>
      <c r="H42" s="102"/>
      <c r="I42" s="10"/>
      <c r="J42" s="100"/>
      <c r="K42" s="101"/>
      <c r="L42" s="101"/>
      <c r="M42" s="101"/>
      <c r="N42" s="101"/>
      <c r="O42" s="102"/>
      <c r="P42" s="11"/>
    </row>
    <row r="43" spans="2:16" x14ac:dyDescent="0.2">
      <c r="B43" s="9"/>
      <c r="C43" s="103"/>
      <c r="D43" s="10"/>
      <c r="E43" s="10"/>
      <c r="F43" s="10"/>
      <c r="G43" s="10"/>
      <c r="H43" s="104"/>
      <c r="I43" s="10"/>
      <c r="J43" s="103"/>
      <c r="K43" s="10"/>
      <c r="L43" s="10"/>
      <c r="M43" s="10"/>
      <c r="N43" s="10"/>
      <c r="O43" s="104"/>
      <c r="P43" s="11"/>
    </row>
    <row r="44" spans="2:16" x14ac:dyDescent="0.2">
      <c r="B44" s="9"/>
      <c r="C44" s="103"/>
      <c r="D44" s="10"/>
      <c r="E44" s="10"/>
      <c r="F44" s="10"/>
      <c r="G44" s="10"/>
      <c r="H44" s="104"/>
      <c r="I44" s="10"/>
      <c r="J44" s="103"/>
      <c r="K44" s="10"/>
      <c r="L44" s="10"/>
      <c r="M44" s="10"/>
      <c r="N44" s="10"/>
      <c r="O44" s="104"/>
      <c r="P44" s="11"/>
    </row>
    <row r="45" spans="2:16" x14ac:dyDescent="0.2">
      <c r="B45" s="9"/>
      <c r="C45" s="103"/>
      <c r="D45" s="10"/>
      <c r="E45" s="10"/>
      <c r="F45" s="10"/>
      <c r="G45" s="10"/>
      <c r="H45" s="104"/>
      <c r="I45" s="10"/>
      <c r="J45" s="103"/>
      <c r="K45" s="10"/>
      <c r="L45" s="10"/>
      <c r="M45" s="10"/>
      <c r="N45" s="10"/>
      <c r="O45" s="104"/>
      <c r="P45" s="11"/>
    </row>
    <row r="46" spans="2:16" x14ac:dyDescent="0.2">
      <c r="B46" s="9"/>
      <c r="C46" s="103"/>
      <c r="D46" s="10"/>
      <c r="E46" s="10"/>
      <c r="F46" s="10"/>
      <c r="G46" s="10"/>
      <c r="H46" s="104"/>
      <c r="I46" s="10"/>
      <c r="J46" s="103"/>
      <c r="K46" s="10"/>
      <c r="L46" s="10"/>
      <c r="M46" s="10"/>
      <c r="N46" s="10"/>
      <c r="O46" s="104"/>
      <c r="P46" s="11"/>
    </row>
    <row r="47" spans="2:16" x14ac:dyDescent="0.2">
      <c r="B47" s="9"/>
      <c r="C47" s="103"/>
      <c r="D47" s="10"/>
      <c r="E47" s="10"/>
      <c r="F47" s="10"/>
      <c r="G47" s="10"/>
      <c r="H47" s="104"/>
      <c r="I47" s="10"/>
      <c r="J47" s="103"/>
      <c r="K47" s="10"/>
      <c r="L47" s="10"/>
      <c r="M47" s="10"/>
      <c r="N47" s="10"/>
      <c r="O47" s="104"/>
      <c r="P47" s="11"/>
    </row>
    <row r="48" spans="2:16" x14ac:dyDescent="0.2">
      <c r="B48" s="9"/>
      <c r="C48" s="103"/>
      <c r="D48" s="10"/>
      <c r="E48" s="10"/>
      <c r="F48" s="10"/>
      <c r="G48" s="10"/>
      <c r="H48" s="104"/>
      <c r="I48" s="10"/>
      <c r="J48" s="103"/>
      <c r="K48" s="10"/>
      <c r="L48" s="10"/>
      <c r="M48" s="10"/>
      <c r="N48" s="10"/>
      <c r="O48" s="104"/>
      <c r="P48" s="11"/>
    </row>
    <row r="49" spans="2:16" x14ac:dyDescent="0.2">
      <c r="B49" s="9"/>
      <c r="C49" s="103"/>
      <c r="D49" s="10"/>
      <c r="E49" s="10"/>
      <c r="F49" s="10"/>
      <c r="G49" s="10"/>
      <c r="H49" s="104"/>
      <c r="I49" s="10"/>
      <c r="J49" s="103"/>
      <c r="K49" s="10"/>
      <c r="L49" s="10"/>
      <c r="M49" s="10"/>
      <c r="N49" s="10"/>
      <c r="O49" s="104"/>
      <c r="P49" s="11"/>
    </row>
    <row r="50" spans="2:16" x14ac:dyDescent="0.2">
      <c r="B50" s="9"/>
      <c r="C50" s="103"/>
      <c r="D50" s="10"/>
      <c r="E50" s="10"/>
      <c r="F50" s="10"/>
      <c r="G50" s="10"/>
      <c r="H50" s="104"/>
      <c r="I50" s="10"/>
      <c r="J50" s="103"/>
      <c r="K50" s="10"/>
      <c r="L50" s="10"/>
      <c r="M50" s="10"/>
      <c r="N50" s="10"/>
      <c r="O50" s="104"/>
      <c r="P50" s="11"/>
    </row>
    <row r="51" spans="2:16" x14ac:dyDescent="0.2">
      <c r="B51" s="9"/>
      <c r="C51" s="103"/>
      <c r="D51" s="10"/>
      <c r="E51" s="10"/>
      <c r="F51" s="10"/>
      <c r="G51" s="10"/>
      <c r="H51" s="104"/>
      <c r="I51" s="10"/>
      <c r="J51" s="103"/>
      <c r="K51" s="10"/>
      <c r="L51" s="10"/>
      <c r="M51" s="10"/>
      <c r="N51" s="10"/>
      <c r="O51" s="104"/>
      <c r="P51" s="11"/>
    </row>
    <row r="52" spans="2:16" x14ac:dyDescent="0.2">
      <c r="B52" s="9"/>
      <c r="C52" s="103"/>
      <c r="D52" s="10"/>
      <c r="E52" s="10"/>
      <c r="F52" s="10"/>
      <c r="G52" s="10"/>
      <c r="H52" s="104"/>
      <c r="I52" s="10"/>
      <c r="J52" s="103"/>
      <c r="K52" s="10"/>
      <c r="L52" s="10"/>
      <c r="M52" s="10"/>
      <c r="N52" s="10"/>
      <c r="O52" s="104"/>
      <c r="P52" s="11"/>
    </row>
    <row r="53" spans="2:16" x14ac:dyDescent="0.2">
      <c r="B53" s="9"/>
      <c r="C53" s="103"/>
      <c r="D53" s="10"/>
      <c r="E53" s="10"/>
      <c r="F53" s="10"/>
      <c r="G53" s="10"/>
      <c r="H53" s="104"/>
      <c r="I53" s="10"/>
      <c r="J53" s="103"/>
      <c r="K53" s="10"/>
      <c r="L53" s="10"/>
      <c r="M53" s="10"/>
      <c r="N53" s="10"/>
      <c r="O53" s="104"/>
      <c r="P53" s="11"/>
    </row>
    <row r="54" spans="2:16" x14ac:dyDescent="0.2">
      <c r="B54" s="9"/>
      <c r="C54" s="103"/>
      <c r="D54" s="10"/>
      <c r="E54" s="10"/>
      <c r="F54" s="10"/>
      <c r="G54" s="10"/>
      <c r="H54" s="104"/>
      <c r="I54" s="10"/>
      <c r="J54" s="103"/>
      <c r="K54" s="10"/>
      <c r="L54" s="10"/>
      <c r="M54" s="10"/>
      <c r="N54" s="10"/>
      <c r="O54" s="104"/>
      <c r="P54" s="11"/>
    </row>
    <row r="55" spans="2:16" x14ac:dyDescent="0.2">
      <c r="B55" s="9"/>
      <c r="C55" s="103"/>
      <c r="D55" s="10"/>
      <c r="E55" s="10"/>
      <c r="F55" s="10"/>
      <c r="G55" s="10"/>
      <c r="H55" s="104"/>
      <c r="I55" s="10"/>
      <c r="J55" s="103"/>
      <c r="K55" s="10"/>
      <c r="L55" s="10"/>
      <c r="M55" s="10"/>
      <c r="N55" s="10"/>
      <c r="O55" s="104"/>
      <c r="P55" s="11"/>
    </row>
    <row r="56" spans="2:16" x14ac:dyDescent="0.2">
      <c r="B56" s="9"/>
      <c r="C56" s="103"/>
      <c r="D56" s="10"/>
      <c r="E56" s="10"/>
      <c r="F56" s="10"/>
      <c r="G56" s="10"/>
      <c r="H56" s="104"/>
      <c r="I56" s="10"/>
      <c r="J56" s="103"/>
      <c r="K56" s="10"/>
      <c r="L56" s="10"/>
      <c r="M56" s="10"/>
      <c r="N56" s="10"/>
      <c r="O56" s="104"/>
      <c r="P56" s="11"/>
    </row>
    <row r="57" spans="2:16" x14ac:dyDescent="0.2">
      <c r="B57" s="9"/>
      <c r="C57" s="103"/>
      <c r="D57" s="10"/>
      <c r="E57" s="10"/>
      <c r="F57" s="10"/>
      <c r="G57" s="10"/>
      <c r="H57" s="104"/>
      <c r="I57" s="10"/>
      <c r="J57" s="103"/>
      <c r="K57" s="10"/>
      <c r="L57" s="10"/>
      <c r="M57" s="10"/>
      <c r="N57" s="10"/>
      <c r="O57" s="104"/>
      <c r="P57" s="11"/>
    </row>
    <row r="58" spans="2:16" ht="15.75" thickBot="1" x14ac:dyDescent="0.25">
      <c r="B58" s="9"/>
      <c r="C58" s="105"/>
      <c r="D58" s="106"/>
      <c r="E58" s="106"/>
      <c r="F58" s="106"/>
      <c r="G58" s="106"/>
      <c r="H58" s="107"/>
      <c r="I58" s="10"/>
      <c r="J58" s="105"/>
      <c r="K58" s="106"/>
      <c r="L58" s="106"/>
      <c r="M58" s="106"/>
      <c r="N58" s="106"/>
      <c r="O58" s="107"/>
      <c r="P58" s="11"/>
    </row>
    <row r="59" spans="2:16" ht="15.75" thickBot="1" x14ac:dyDescent="0.25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</row>
    <row r="61" spans="2:16" s="18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1" topLeftCell="A2" activePane="bottomLeft" state="frozen"/>
      <selection pane="bottomLeft" sqref="A1:XFD1"/>
    </sheetView>
  </sheetViews>
  <sheetFormatPr defaultColWidth="11.5546875" defaultRowHeight="15" x14ac:dyDescent="0.2"/>
  <cols>
    <col min="1" max="1" width="3.6640625" customWidth="1"/>
    <col min="3" max="8" width="13.109375" customWidth="1"/>
  </cols>
  <sheetData>
    <row r="1" spans="1:9" s="19" customFormat="1" x14ac:dyDescent="0.2">
      <c r="A1" s="19" t="s">
        <v>45</v>
      </c>
    </row>
    <row r="3" spans="1:9" x14ac:dyDescent="0.2">
      <c r="B3" s="1" t="s">
        <v>0</v>
      </c>
      <c r="C3" s="1"/>
      <c r="D3" s="1"/>
      <c r="E3" s="1"/>
      <c r="F3" s="1"/>
      <c r="G3" s="1"/>
      <c r="H3" s="1"/>
      <c r="I3" s="1"/>
    </row>
    <row r="4" spans="1:9" s="2" customFormat="1" x14ac:dyDescent="0.2"/>
    <row r="5" spans="1:9" ht="15.75" x14ac:dyDescent="0.25">
      <c r="B5" s="3" t="s">
        <v>10</v>
      </c>
    </row>
    <row r="6" spans="1:9" x14ac:dyDescent="0.2">
      <c r="C6" s="5" t="s">
        <v>14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</row>
    <row r="7" spans="1:9" x14ac:dyDescent="0.2">
      <c r="B7" t="s">
        <v>48</v>
      </c>
      <c r="C7" s="5">
        <v>-0.84</v>
      </c>
      <c r="D7" s="5">
        <v>-0.83000000000000007</v>
      </c>
      <c r="E7" s="5">
        <v>-0.22999999999999998</v>
      </c>
      <c r="F7" s="5">
        <v>-0.67</v>
      </c>
      <c r="G7" s="5">
        <v>0.5</v>
      </c>
      <c r="H7" s="5">
        <v>1.3</v>
      </c>
    </row>
    <row r="8" spans="1:9" x14ac:dyDescent="0.2">
      <c r="B8" t="s">
        <v>2</v>
      </c>
      <c r="C8" s="5">
        <v>0.6</v>
      </c>
      <c r="D8" s="5">
        <v>1.08</v>
      </c>
      <c r="E8" s="5">
        <v>-0.38</v>
      </c>
      <c r="F8" s="5">
        <v>-0.28000000000000003</v>
      </c>
      <c r="G8" s="5">
        <v>0.54</v>
      </c>
      <c r="H8" s="5">
        <v>-1.05</v>
      </c>
    </row>
    <row r="9" spans="1:9" x14ac:dyDescent="0.2">
      <c r="B9" t="s">
        <v>1</v>
      </c>
      <c r="C9" s="5">
        <v>-0.79</v>
      </c>
      <c r="D9" s="5">
        <v>-0.6</v>
      </c>
      <c r="E9" s="5">
        <v>0.13</v>
      </c>
      <c r="F9" s="5">
        <v>-0.41000000000000003</v>
      </c>
      <c r="G9" s="5">
        <v>9.9999999999999985E-3</v>
      </c>
      <c r="H9" s="5">
        <v>0.96</v>
      </c>
    </row>
    <row r="10" spans="1:9" x14ac:dyDescent="0.2">
      <c r="B10" t="s">
        <v>3</v>
      </c>
      <c r="C10" s="5">
        <v>-0.4</v>
      </c>
      <c r="D10" s="5">
        <v>0.88</v>
      </c>
      <c r="E10" s="5">
        <v>-0.48000000000000004</v>
      </c>
      <c r="F10" s="5">
        <v>-0.43</v>
      </c>
      <c r="G10" s="5">
        <v>0</v>
      </c>
      <c r="H10" s="5">
        <v>0.1</v>
      </c>
    </row>
    <row r="11" spans="1:9" x14ac:dyDescent="0.2">
      <c r="B11" t="s">
        <v>4</v>
      </c>
      <c r="C11" s="5">
        <v>0.71</v>
      </c>
      <c r="D11" s="5">
        <v>0.49</v>
      </c>
      <c r="E11" s="5">
        <v>-0.84</v>
      </c>
      <c r="F11" s="5">
        <v>-0.08</v>
      </c>
      <c r="G11" s="5">
        <v>0.5</v>
      </c>
      <c r="H11" s="5">
        <v>-0.34</v>
      </c>
    </row>
    <row r="12" spans="1:9" x14ac:dyDescent="0.2">
      <c r="C12" s="5"/>
      <c r="D12" s="5"/>
      <c r="E12" s="5"/>
      <c r="F12" s="5"/>
      <c r="G12" s="5"/>
      <c r="H12" s="5"/>
    </row>
    <row r="13" spans="1:9" ht="15.75" x14ac:dyDescent="0.25">
      <c r="B13" s="3" t="s">
        <v>11</v>
      </c>
      <c r="C13" s="5"/>
      <c r="D13" s="5"/>
      <c r="E13" s="5"/>
      <c r="F13" s="5"/>
      <c r="G13" s="5"/>
      <c r="H13" s="5"/>
    </row>
    <row r="14" spans="1:9" x14ac:dyDescent="0.2">
      <c r="C14" s="5" t="s">
        <v>18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17" t="s">
        <v>17</v>
      </c>
    </row>
    <row r="15" spans="1:9" x14ac:dyDescent="0.2">
      <c r="B15" t="s">
        <v>4</v>
      </c>
      <c r="C15" s="37">
        <f t="shared" ref="C15:H15" si="0">C11+1.1</f>
        <v>1.81</v>
      </c>
      <c r="D15" s="37">
        <f t="shared" si="0"/>
        <v>1.59</v>
      </c>
      <c r="E15" s="37">
        <f t="shared" si="0"/>
        <v>0.26000000000000012</v>
      </c>
      <c r="F15" s="37">
        <f t="shared" si="0"/>
        <v>1.02</v>
      </c>
      <c r="G15" s="37">
        <f t="shared" si="0"/>
        <v>1.6</v>
      </c>
      <c r="H15" s="37">
        <f t="shared" si="0"/>
        <v>0.76</v>
      </c>
      <c r="I15" s="17" t="s">
        <v>47</v>
      </c>
    </row>
    <row r="16" spans="1:9" x14ac:dyDescent="0.2">
      <c r="B16" t="s">
        <v>2</v>
      </c>
      <c r="C16" s="37">
        <f t="shared" ref="C16:H16" si="1">C8+1.1</f>
        <v>1.7000000000000002</v>
      </c>
      <c r="D16" s="37">
        <f t="shared" si="1"/>
        <v>2.1800000000000002</v>
      </c>
      <c r="E16" s="37">
        <f t="shared" si="1"/>
        <v>0.72000000000000008</v>
      </c>
      <c r="F16" s="37">
        <f t="shared" si="1"/>
        <v>0.82000000000000006</v>
      </c>
      <c r="G16" s="37">
        <f t="shared" si="1"/>
        <v>1.6400000000000001</v>
      </c>
      <c r="H16" s="37">
        <f t="shared" si="1"/>
        <v>5.0000000000000044E-2</v>
      </c>
      <c r="I16" s="17" t="s">
        <v>16</v>
      </c>
    </row>
    <row r="17" spans="2:9" x14ac:dyDescent="0.2">
      <c r="B17" t="s">
        <v>3</v>
      </c>
      <c r="C17" s="37">
        <f t="shared" ref="C17:H17" si="2">C10+1.1</f>
        <v>0.70000000000000007</v>
      </c>
      <c r="D17" s="37">
        <f t="shared" si="2"/>
        <v>1.98</v>
      </c>
      <c r="E17" s="37">
        <f t="shared" si="2"/>
        <v>0.62000000000000011</v>
      </c>
      <c r="F17" s="37">
        <f t="shared" si="2"/>
        <v>0.67000000000000015</v>
      </c>
      <c r="G17" s="37">
        <f t="shared" si="2"/>
        <v>1.1000000000000001</v>
      </c>
      <c r="H17" s="37">
        <f t="shared" si="2"/>
        <v>1.2000000000000002</v>
      </c>
      <c r="I17" s="17" t="s">
        <v>15</v>
      </c>
    </row>
    <row r="18" spans="2:9" x14ac:dyDescent="0.2">
      <c r="B18" t="s">
        <v>1</v>
      </c>
      <c r="C18" s="37">
        <f t="shared" ref="C18:H18" si="3">C9+1.1</f>
        <v>0.31000000000000005</v>
      </c>
      <c r="D18" s="37">
        <f t="shared" si="3"/>
        <v>0.50000000000000011</v>
      </c>
      <c r="E18" s="37">
        <f t="shared" si="3"/>
        <v>1.23</v>
      </c>
      <c r="F18" s="37">
        <f t="shared" si="3"/>
        <v>0.69000000000000006</v>
      </c>
      <c r="G18" s="37">
        <f t="shared" si="3"/>
        <v>1.1100000000000001</v>
      </c>
      <c r="H18" s="37">
        <f t="shared" si="3"/>
        <v>2.06</v>
      </c>
      <c r="I18" s="17" t="s">
        <v>13</v>
      </c>
    </row>
    <row r="19" spans="2:9" x14ac:dyDescent="0.2">
      <c r="B19" t="s">
        <v>48</v>
      </c>
      <c r="C19" s="37">
        <f t="shared" ref="C19:H19" si="4">C7+1.1</f>
        <v>0.26000000000000012</v>
      </c>
      <c r="D19" s="37">
        <f t="shared" si="4"/>
        <v>0.27</v>
      </c>
      <c r="E19" s="37">
        <f t="shared" si="4"/>
        <v>0.87000000000000011</v>
      </c>
      <c r="F19" s="37">
        <f t="shared" si="4"/>
        <v>0.43000000000000005</v>
      </c>
      <c r="G19" s="37">
        <f t="shared" si="4"/>
        <v>1.6</v>
      </c>
      <c r="H19" s="37">
        <f t="shared" si="4"/>
        <v>2.4000000000000004</v>
      </c>
      <c r="I19" s="17" t="s">
        <v>13</v>
      </c>
    </row>
    <row r="20" spans="2:9" x14ac:dyDescent="0.2">
      <c r="C20" s="5"/>
      <c r="D20" s="5"/>
      <c r="E20" s="5"/>
      <c r="F20" s="5"/>
      <c r="G20" s="5"/>
      <c r="H20" s="5"/>
      <c r="I20" s="4"/>
    </row>
    <row r="22" spans="2:9" x14ac:dyDescent="0.2">
      <c r="B22" s="16" t="s">
        <v>12</v>
      </c>
      <c r="C22" s="16"/>
      <c r="D22" s="16"/>
      <c r="E22" s="16"/>
      <c r="F22" s="16"/>
      <c r="G22" s="16"/>
      <c r="H22" s="16"/>
      <c r="I22" s="16"/>
    </row>
    <row r="23" spans="2:9" ht="15.75" thickBot="1" x14ac:dyDescent="0.25"/>
    <row r="24" spans="2:9" x14ac:dyDescent="0.2">
      <c r="B24" s="6" t="s">
        <v>46</v>
      </c>
      <c r="C24" s="7"/>
      <c r="D24" s="7"/>
      <c r="E24" s="7"/>
      <c r="F24" s="7"/>
      <c r="G24" s="7"/>
      <c r="H24" s="7"/>
      <c r="I24" s="8"/>
    </row>
    <row r="25" spans="2:9" x14ac:dyDescent="0.2">
      <c r="B25" s="9"/>
      <c r="C25" s="10"/>
      <c r="D25" s="10"/>
      <c r="E25" s="10"/>
      <c r="F25" s="10"/>
      <c r="G25" s="10"/>
      <c r="H25" s="10"/>
      <c r="I25" s="11"/>
    </row>
    <row r="26" spans="2:9" x14ac:dyDescent="0.2">
      <c r="B26" s="9"/>
      <c r="C26" s="10"/>
      <c r="D26" s="10"/>
      <c r="E26" s="10"/>
      <c r="F26" s="10"/>
      <c r="G26" s="10"/>
      <c r="H26" s="10"/>
      <c r="I26" s="11"/>
    </row>
    <row r="27" spans="2:9" x14ac:dyDescent="0.2">
      <c r="B27" s="9"/>
      <c r="C27" s="10"/>
      <c r="D27" s="10"/>
      <c r="E27" s="10"/>
      <c r="F27" s="10"/>
      <c r="G27" s="10"/>
      <c r="H27" s="10"/>
      <c r="I27" s="11"/>
    </row>
    <row r="28" spans="2:9" x14ac:dyDescent="0.2">
      <c r="B28" s="9"/>
      <c r="C28" s="10"/>
      <c r="D28" s="10"/>
      <c r="E28" s="10"/>
      <c r="F28" s="10"/>
      <c r="G28" s="10"/>
      <c r="H28" s="10"/>
      <c r="I28" s="11"/>
    </row>
    <row r="29" spans="2:9" x14ac:dyDescent="0.2">
      <c r="B29" s="9"/>
      <c r="C29" s="10"/>
      <c r="D29" s="10"/>
      <c r="E29" s="10"/>
      <c r="F29" s="10"/>
      <c r="G29" s="10"/>
      <c r="H29" s="10"/>
      <c r="I29" s="11"/>
    </row>
    <row r="30" spans="2:9" x14ac:dyDescent="0.2">
      <c r="B30" s="9"/>
      <c r="C30" s="10"/>
      <c r="D30" s="10"/>
      <c r="E30" s="10"/>
      <c r="F30" s="10"/>
      <c r="G30" s="10"/>
      <c r="H30" s="10"/>
      <c r="I30" s="11"/>
    </row>
    <row r="31" spans="2:9" x14ac:dyDescent="0.2">
      <c r="B31" s="9"/>
      <c r="C31" s="10"/>
      <c r="D31" s="10"/>
      <c r="E31" s="10"/>
      <c r="F31" s="10"/>
      <c r="G31" s="10"/>
      <c r="H31" s="10"/>
      <c r="I31" s="11"/>
    </row>
    <row r="32" spans="2:9" x14ac:dyDescent="0.2">
      <c r="B32" s="9"/>
      <c r="C32" s="10"/>
      <c r="D32" s="10"/>
      <c r="E32" s="10"/>
      <c r="F32" s="10"/>
      <c r="G32" s="10"/>
      <c r="H32" s="10"/>
      <c r="I32" s="11"/>
    </row>
    <row r="33" spans="2:9" x14ac:dyDescent="0.2">
      <c r="B33" s="9"/>
      <c r="C33" s="10"/>
      <c r="D33" s="10"/>
      <c r="E33" s="10"/>
      <c r="F33" s="10"/>
      <c r="G33" s="10"/>
      <c r="H33" s="10"/>
      <c r="I33" s="11"/>
    </row>
    <row r="34" spans="2:9" x14ac:dyDescent="0.2">
      <c r="B34" s="9"/>
      <c r="C34" s="10"/>
      <c r="D34" s="10"/>
      <c r="E34" s="10"/>
      <c r="F34" s="10"/>
      <c r="G34" s="10"/>
      <c r="H34" s="10"/>
      <c r="I34" s="11"/>
    </row>
    <row r="35" spans="2:9" x14ac:dyDescent="0.2">
      <c r="B35" s="9"/>
      <c r="C35" s="10"/>
      <c r="D35" s="10"/>
      <c r="E35" s="10"/>
      <c r="F35" s="10"/>
      <c r="G35" s="10"/>
      <c r="H35" s="10"/>
      <c r="I35" s="11"/>
    </row>
    <row r="36" spans="2:9" x14ac:dyDescent="0.2">
      <c r="B36" s="9"/>
      <c r="C36" s="10"/>
      <c r="D36" s="10"/>
      <c r="E36" s="10"/>
      <c r="F36" s="10"/>
      <c r="G36" s="10"/>
      <c r="H36" s="10"/>
      <c r="I36" s="11"/>
    </row>
    <row r="37" spans="2:9" x14ac:dyDescent="0.2">
      <c r="B37" s="9"/>
      <c r="C37" s="10"/>
      <c r="D37" s="10"/>
      <c r="E37" s="10"/>
      <c r="F37" s="10"/>
      <c r="G37" s="10"/>
      <c r="H37" s="10"/>
      <c r="I37" s="11"/>
    </row>
    <row r="38" spans="2:9" x14ac:dyDescent="0.2">
      <c r="B38" s="9"/>
      <c r="C38" s="10"/>
      <c r="D38" s="10"/>
      <c r="E38" s="10"/>
      <c r="F38" s="10"/>
      <c r="G38" s="10"/>
      <c r="H38" s="10"/>
      <c r="I38" s="11"/>
    </row>
    <row r="39" spans="2:9" x14ac:dyDescent="0.2">
      <c r="B39" s="9"/>
      <c r="C39" s="10"/>
      <c r="D39" s="10"/>
      <c r="E39" s="10"/>
      <c r="F39" s="10"/>
      <c r="G39" s="10"/>
      <c r="H39" s="10"/>
      <c r="I39" s="11"/>
    </row>
    <row r="40" spans="2:9" x14ac:dyDescent="0.2">
      <c r="B40" s="9"/>
      <c r="C40" s="10"/>
      <c r="D40" s="10"/>
      <c r="E40" s="10"/>
      <c r="F40" s="10"/>
      <c r="G40" s="10"/>
      <c r="H40" s="10"/>
      <c r="I40" s="11"/>
    </row>
    <row r="41" spans="2:9" x14ac:dyDescent="0.2">
      <c r="B41" s="9"/>
      <c r="C41" s="10"/>
      <c r="D41" s="10"/>
      <c r="E41" s="10"/>
      <c r="F41" s="10"/>
      <c r="G41" s="10"/>
      <c r="H41" s="10"/>
      <c r="I41" s="11"/>
    </row>
    <row r="42" spans="2:9" x14ac:dyDescent="0.2">
      <c r="B42" s="9"/>
      <c r="C42" s="10"/>
      <c r="D42" s="10"/>
      <c r="E42" s="10"/>
      <c r="F42" s="10"/>
      <c r="G42" s="10"/>
      <c r="H42" s="10"/>
      <c r="I42" s="11"/>
    </row>
    <row r="43" spans="2:9" x14ac:dyDescent="0.2">
      <c r="B43" s="9"/>
      <c r="C43" s="10"/>
      <c r="D43" s="10"/>
      <c r="E43" s="10"/>
      <c r="F43" s="10"/>
      <c r="G43" s="10"/>
      <c r="H43" s="10"/>
      <c r="I43" s="11"/>
    </row>
    <row r="44" spans="2:9" x14ac:dyDescent="0.2">
      <c r="B44" s="9"/>
      <c r="C44" s="10"/>
      <c r="D44" s="10"/>
      <c r="E44" s="10"/>
      <c r="F44" s="10"/>
      <c r="G44" s="10"/>
      <c r="H44" s="10"/>
      <c r="I44" s="11"/>
    </row>
    <row r="45" spans="2:9" x14ac:dyDescent="0.2">
      <c r="B45" s="9"/>
      <c r="C45" s="10"/>
      <c r="D45" s="10"/>
      <c r="E45" s="10"/>
      <c r="F45" s="10"/>
      <c r="G45" s="10"/>
      <c r="H45" s="10"/>
      <c r="I45" s="11"/>
    </row>
    <row r="46" spans="2:9" x14ac:dyDescent="0.2">
      <c r="B46" s="9"/>
      <c r="C46" s="10"/>
      <c r="D46" s="10"/>
      <c r="E46" s="10"/>
      <c r="F46" s="10"/>
      <c r="G46" s="10"/>
      <c r="H46" s="10"/>
      <c r="I46" s="11"/>
    </row>
    <row r="47" spans="2:9" x14ac:dyDescent="0.2">
      <c r="B47" s="9"/>
      <c r="C47" s="10"/>
      <c r="D47" s="10"/>
      <c r="E47" s="10"/>
      <c r="F47" s="10"/>
      <c r="G47" s="10"/>
      <c r="H47" s="10"/>
      <c r="I47" s="11"/>
    </row>
    <row r="48" spans="2:9" x14ac:dyDescent="0.2">
      <c r="B48" s="9"/>
      <c r="C48" s="12"/>
      <c r="D48" s="12"/>
      <c r="E48" s="12"/>
      <c r="F48" s="12"/>
      <c r="G48" s="12"/>
      <c r="H48" s="12"/>
      <c r="I48" s="11"/>
    </row>
    <row r="49" spans="2:9" x14ac:dyDescent="0.2">
      <c r="B49" s="9"/>
      <c r="C49" s="10"/>
      <c r="D49" s="10"/>
      <c r="E49" s="10"/>
      <c r="F49" s="10"/>
      <c r="G49" s="10"/>
      <c r="H49" s="10"/>
      <c r="I49" s="11"/>
    </row>
    <row r="50" spans="2:9" ht="15.75" thickBot="1" x14ac:dyDescent="0.25">
      <c r="B50" s="13"/>
      <c r="C50" s="14"/>
      <c r="D50" s="14"/>
      <c r="E50" s="14"/>
      <c r="F50" s="14"/>
      <c r="G50" s="14"/>
      <c r="H50" s="14"/>
      <c r="I50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workbookViewId="0">
      <pane ySplit="1" topLeftCell="A32" activePane="bottomLeft" state="frozen"/>
      <selection pane="bottomLeft" activeCell="K39" sqref="D16:K39"/>
    </sheetView>
  </sheetViews>
  <sheetFormatPr defaultColWidth="10.6640625" defaultRowHeight="15" x14ac:dyDescent="0.2"/>
  <cols>
    <col min="1" max="1" width="3.109375" style="20" customWidth="1"/>
    <col min="2" max="3" width="1.44140625" style="20" customWidth="1"/>
    <col min="4" max="4" width="25.109375" style="20" customWidth="1"/>
    <col min="5" max="11" width="7.88671875" style="20" customWidth="1"/>
    <col min="12" max="12" width="1.5546875" style="20" customWidth="1"/>
    <col min="13" max="13" width="3.6640625" style="20" customWidth="1"/>
    <col min="14" max="14" width="25.109375" style="20" customWidth="1"/>
    <col min="15" max="17" width="7.88671875" style="20" customWidth="1"/>
    <col min="18" max="18" width="1.44140625" style="20" customWidth="1"/>
    <col min="19" max="22" width="7.88671875" style="20" customWidth="1"/>
    <col min="23" max="16384" width="10.6640625" style="20"/>
  </cols>
  <sheetData>
    <row r="1" spans="1:17" s="19" customFormat="1" x14ac:dyDescent="0.2">
      <c r="A1" s="19" t="s">
        <v>160</v>
      </c>
    </row>
    <row r="2" spans="1:17" s="132" customFormat="1" x14ac:dyDescent="0.2">
      <c r="A2" s="54" t="s">
        <v>165</v>
      </c>
    </row>
    <row r="4" spans="1:17" customFormat="1" x14ac:dyDescent="0.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3" customFormat="1" ht="12.75" x14ac:dyDescent="0.2"/>
    <row r="6" spans="1:17" s="23" customFormat="1" ht="15.75" x14ac:dyDescent="0.25">
      <c r="D6" s="24" t="s">
        <v>31</v>
      </c>
      <c r="E6" s="25" t="s">
        <v>19</v>
      </c>
      <c r="F6" s="25" t="s">
        <v>20</v>
      </c>
      <c r="G6" s="25" t="s">
        <v>21</v>
      </c>
      <c r="H6" s="25" t="s">
        <v>22</v>
      </c>
      <c r="I6" s="25" t="s">
        <v>23</v>
      </c>
      <c r="J6" s="25" t="s">
        <v>24</v>
      </c>
      <c r="K6" s="25" t="s">
        <v>25</v>
      </c>
      <c r="L6" s="25"/>
      <c r="M6" s="25" t="s">
        <v>26</v>
      </c>
      <c r="N6" s="25" t="s">
        <v>27</v>
      </c>
      <c r="O6" s="25" t="s">
        <v>28</v>
      </c>
      <c r="P6" s="25" t="s">
        <v>29</v>
      </c>
      <c r="Q6" s="25" t="s">
        <v>30</v>
      </c>
    </row>
    <row r="7" spans="1:17" s="23" customFormat="1" x14ac:dyDescent="0.2">
      <c r="D7" s="26"/>
      <c r="E7" s="27" t="s">
        <v>32</v>
      </c>
      <c r="F7" s="27" t="s">
        <v>33</v>
      </c>
      <c r="G7" s="27" t="s">
        <v>34</v>
      </c>
      <c r="H7" s="27" t="s">
        <v>35</v>
      </c>
      <c r="I7" s="27" t="s">
        <v>23</v>
      </c>
      <c r="J7" s="27" t="s">
        <v>36</v>
      </c>
      <c r="K7" s="27" t="s">
        <v>37</v>
      </c>
      <c r="L7" s="27"/>
      <c r="M7" s="27" t="s">
        <v>38</v>
      </c>
      <c r="N7" s="27" t="s">
        <v>39</v>
      </c>
      <c r="O7" s="27" t="s">
        <v>40</v>
      </c>
      <c r="P7" s="27" t="s">
        <v>41</v>
      </c>
      <c r="Q7" s="27" t="s">
        <v>42</v>
      </c>
    </row>
    <row r="8" spans="1:17" s="23" customFormat="1" x14ac:dyDescent="0.2">
      <c r="D8" s="28" t="s">
        <v>43</v>
      </c>
      <c r="E8" s="29">
        <v>160</v>
      </c>
      <c r="F8" s="29">
        <v>184</v>
      </c>
      <c r="G8" s="29">
        <v>241</v>
      </c>
      <c r="H8" s="29">
        <v>149</v>
      </c>
      <c r="I8" s="29">
        <v>180</v>
      </c>
      <c r="J8" s="29">
        <v>161</v>
      </c>
      <c r="K8" s="29">
        <v>132</v>
      </c>
      <c r="L8" s="29"/>
      <c r="M8" s="29">
        <v>202</v>
      </c>
      <c r="N8" s="25">
        <v>160</v>
      </c>
      <c r="O8" s="25">
        <v>139</v>
      </c>
      <c r="P8" s="25">
        <v>149</v>
      </c>
      <c r="Q8" s="25">
        <v>177</v>
      </c>
    </row>
    <row r="9" spans="1:17" s="23" customFormat="1" x14ac:dyDescent="0.2">
      <c r="D9" s="28" t="s">
        <v>44</v>
      </c>
      <c r="E9" s="25">
        <v>160</v>
      </c>
      <c r="F9" s="25">
        <v>184</v>
      </c>
      <c r="G9" s="25">
        <v>237</v>
      </c>
      <c r="H9" s="25">
        <v>148</v>
      </c>
      <c r="I9" s="25">
        <v>181</v>
      </c>
      <c r="J9" s="25">
        <v>150</v>
      </c>
      <c r="K9" s="25">
        <v>123</v>
      </c>
      <c r="L9" s="25"/>
      <c r="M9" s="25">
        <v>156</v>
      </c>
      <c r="N9" s="25">
        <v>126</v>
      </c>
      <c r="O9" s="25">
        <v>104</v>
      </c>
      <c r="P9" s="25">
        <v>124</v>
      </c>
      <c r="Q9" s="25">
        <v>140</v>
      </c>
    </row>
    <row r="10" spans="1:17" s="23" customFormat="1" x14ac:dyDescent="0.2">
      <c r="D10" s="28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s="23" customFormat="1" x14ac:dyDescent="0.2">
      <c r="D11" s="28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customFormat="1" x14ac:dyDescent="0.2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5.75" thickBot="1" x14ac:dyDescent="0.25"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s="31" customFormat="1" x14ac:dyDescent="0.2">
      <c r="B14" s="32"/>
      <c r="C14" s="6" t="s">
        <v>151</v>
      </c>
      <c r="D14" s="127"/>
      <c r="E14" s="7"/>
      <c r="F14" s="7"/>
      <c r="G14" s="7"/>
      <c r="H14" s="7"/>
      <c r="I14" s="7"/>
      <c r="J14" s="7"/>
      <c r="K14" s="7"/>
      <c r="L14" s="8"/>
    </row>
    <row r="15" spans="1:17" s="31" customFormat="1" x14ac:dyDescent="0.2">
      <c r="B15" s="32"/>
      <c r="C15" s="128"/>
      <c r="D15" s="33"/>
      <c r="E15" s="33"/>
      <c r="F15" s="33"/>
      <c r="G15" s="33"/>
      <c r="H15" s="33"/>
      <c r="I15" s="33"/>
      <c r="J15" s="33"/>
      <c r="K15" s="33"/>
      <c r="L15" s="34"/>
    </row>
    <row r="16" spans="1:17" s="31" customFormat="1" x14ac:dyDescent="0.2">
      <c r="B16" s="32"/>
      <c r="C16" s="128"/>
      <c r="D16" s="33"/>
      <c r="E16" s="33"/>
      <c r="F16" s="33"/>
      <c r="G16" s="33"/>
      <c r="H16" s="33"/>
      <c r="I16" s="33"/>
      <c r="J16" s="33"/>
      <c r="K16" s="33"/>
      <c r="L16" s="34"/>
    </row>
    <row r="17" spans="2:12" s="31" customFormat="1" x14ac:dyDescent="0.2">
      <c r="B17" s="32"/>
      <c r="C17" s="128"/>
      <c r="D17" s="33"/>
      <c r="E17" s="33"/>
      <c r="F17" s="33"/>
      <c r="G17" s="33"/>
      <c r="H17" s="33"/>
      <c r="I17" s="33"/>
      <c r="J17" s="33"/>
      <c r="K17" s="33"/>
      <c r="L17" s="34"/>
    </row>
    <row r="18" spans="2:12" s="31" customFormat="1" x14ac:dyDescent="0.2">
      <c r="B18" s="32"/>
      <c r="C18" s="128"/>
      <c r="D18" s="33"/>
      <c r="E18" s="33"/>
      <c r="F18" s="33"/>
      <c r="G18" s="33"/>
      <c r="H18" s="33"/>
      <c r="I18" s="33"/>
      <c r="J18" s="33"/>
      <c r="K18" s="33"/>
      <c r="L18" s="34"/>
    </row>
    <row r="19" spans="2:12" s="31" customFormat="1" x14ac:dyDescent="0.2">
      <c r="B19" s="32"/>
      <c r="C19" s="128"/>
      <c r="D19" s="33"/>
      <c r="E19" s="33"/>
      <c r="F19" s="33"/>
      <c r="G19" s="33"/>
      <c r="H19" s="33"/>
      <c r="I19" s="33"/>
      <c r="J19" s="33"/>
      <c r="K19" s="33"/>
      <c r="L19" s="34"/>
    </row>
    <row r="20" spans="2:12" s="31" customFormat="1" x14ac:dyDescent="0.2">
      <c r="B20" s="32"/>
      <c r="C20" s="128"/>
      <c r="D20" s="33"/>
      <c r="E20" s="33"/>
      <c r="F20" s="33"/>
      <c r="G20" s="33"/>
      <c r="H20" s="33"/>
      <c r="I20" s="33"/>
      <c r="J20" s="33"/>
      <c r="K20" s="33"/>
      <c r="L20" s="34"/>
    </row>
    <row r="21" spans="2:12" s="31" customFormat="1" x14ac:dyDescent="0.2">
      <c r="B21" s="32"/>
      <c r="C21" s="128"/>
      <c r="D21" s="33"/>
      <c r="E21" s="33"/>
      <c r="F21" s="33"/>
      <c r="G21" s="33"/>
      <c r="H21" s="33"/>
      <c r="I21" s="33"/>
      <c r="J21" s="33"/>
      <c r="K21" s="33"/>
      <c r="L21" s="34"/>
    </row>
    <row r="22" spans="2:12" s="31" customFormat="1" x14ac:dyDescent="0.2">
      <c r="B22" s="32"/>
      <c r="C22" s="128"/>
      <c r="D22" s="33"/>
      <c r="E22" s="33"/>
      <c r="F22" s="33"/>
      <c r="G22" s="33"/>
      <c r="H22" s="33"/>
      <c r="I22" s="33"/>
      <c r="J22" s="33"/>
      <c r="K22" s="33"/>
      <c r="L22" s="34"/>
    </row>
    <row r="23" spans="2:12" s="31" customFormat="1" x14ac:dyDescent="0.2">
      <c r="B23" s="32"/>
      <c r="C23" s="128"/>
      <c r="D23" s="33"/>
      <c r="E23" s="33"/>
      <c r="F23" s="33"/>
      <c r="G23" s="33"/>
      <c r="H23" s="33"/>
      <c r="I23" s="33"/>
      <c r="J23" s="33"/>
      <c r="K23" s="33"/>
      <c r="L23" s="34"/>
    </row>
    <row r="24" spans="2:12" s="31" customFormat="1" x14ac:dyDescent="0.2">
      <c r="B24" s="32"/>
      <c r="C24" s="128"/>
      <c r="D24" s="33"/>
      <c r="E24" s="33"/>
      <c r="F24" s="33"/>
      <c r="G24" s="33"/>
      <c r="H24" s="33"/>
      <c r="I24" s="33"/>
      <c r="J24" s="33"/>
      <c r="K24" s="33"/>
      <c r="L24" s="34"/>
    </row>
    <row r="25" spans="2:12" s="31" customFormat="1" x14ac:dyDescent="0.2">
      <c r="B25" s="32"/>
      <c r="C25" s="128"/>
      <c r="D25" s="33"/>
      <c r="E25" s="33"/>
      <c r="F25" s="33"/>
      <c r="G25" s="33"/>
      <c r="H25" s="33"/>
      <c r="I25" s="33"/>
      <c r="J25" s="33"/>
      <c r="K25" s="33"/>
      <c r="L25" s="34"/>
    </row>
    <row r="26" spans="2:12" s="31" customFormat="1" x14ac:dyDescent="0.2">
      <c r="B26" s="32"/>
      <c r="C26" s="128"/>
      <c r="D26" s="33"/>
      <c r="E26" s="33"/>
      <c r="F26" s="33"/>
      <c r="G26" s="33"/>
      <c r="H26" s="33"/>
      <c r="I26" s="33"/>
      <c r="J26" s="33"/>
      <c r="K26" s="33"/>
      <c r="L26" s="34"/>
    </row>
    <row r="27" spans="2:12" s="31" customFormat="1" x14ac:dyDescent="0.2">
      <c r="B27" s="32"/>
      <c r="C27" s="128"/>
      <c r="D27" s="33"/>
      <c r="E27" s="33"/>
      <c r="F27" s="33"/>
      <c r="G27" s="33"/>
      <c r="H27" s="33"/>
      <c r="I27" s="33"/>
      <c r="J27" s="33"/>
      <c r="K27" s="33"/>
      <c r="L27" s="34"/>
    </row>
    <row r="28" spans="2:12" s="31" customFormat="1" x14ac:dyDescent="0.2">
      <c r="B28" s="32"/>
      <c r="C28" s="128"/>
      <c r="D28" s="33"/>
      <c r="E28" s="33"/>
      <c r="F28" s="33"/>
      <c r="G28" s="33"/>
      <c r="H28" s="33"/>
      <c r="I28" s="33"/>
      <c r="J28" s="33"/>
      <c r="K28" s="33"/>
      <c r="L28" s="34"/>
    </row>
    <row r="29" spans="2:12" s="31" customFormat="1" x14ac:dyDescent="0.2">
      <c r="B29" s="32"/>
      <c r="C29" s="128"/>
      <c r="D29" s="33"/>
      <c r="E29" s="33"/>
      <c r="F29" s="33"/>
      <c r="G29" s="33"/>
      <c r="H29" s="33"/>
      <c r="I29" s="33"/>
      <c r="J29" s="33"/>
      <c r="K29" s="33"/>
      <c r="L29" s="34"/>
    </row>
    <row r="30" spans="2:12" s="31" customFormat="1" x14ac:dyDescent="0.2">
      <c r="B30" s="32"/>
      <c r="C30" s="128"/>
      <c r="D30" s="33"/>
      <c r="E30" s="33"/>
      <c r="F30" s="33"/>
      <c r="G30" s="33"/>
      <c r="H30" s="33"/>
      <c r="I30" s="33"/>
      <c r="J30" s="33"/>
      <c r="K30" s="33"/>
      <c r="L30" s="34"/>
    </row>
    <row r="31" spans="2:12" s="31" customFormat="1" x14ac:dyDescent="0.2">
      <c r="B31" s="32"/>
      <c r="C31" s="128"/>
      <c r="D31" s="33"/>
      <c r="E31" s="33"/>
      <c r="F31" s="33"/>
      <c r="G31" s="33"/>
      <c r="H31" s="33"/>
      <c r="I31" s="33"/>
      <c r="J31" s="33"/>
      <c r="K31" s="33"/>
      <c r="L31" s="34"/>
    </row>
    <row r="32" spans="2:12" s="31" customFormat="1" x14ac:dyDescent="0.2">
      <c r="B32" s="32"/>
      <c r="C32" s="128"/>
      <c r="D32" s="33"/>
      <c r="E32" s="33"/>
      <c r="F32" s="33"/>
      <c r="G32" s="33"/>
      <c r="H32" s="33"/>
      <c r="I32" s="33"/>
      <c r="J32" s="33"/>
      <c r="K32" s="33"/>
      <c r="L32" s="34"/>
    </row>
    <row r="33" spans="1:12" s="31" customFormat="1" x14ac:dyDescent="0.2">
      <c r="B33" s="32"/>
      <c r="C33" s="128"/>
      <c r="D33" s="33"/>
      <c r="E33" s="33"/>
      <c r="F33" s="33"/>
      <c r="G33" s="33"/>
      <c r="H33" s="33"/>
      <c r="I33" s="33"/>
      <c r="J33" s="33"/>
      <c r="K33" s="33"/>
      <c r="L33" s="34"/>
    </row>
    <row r="34" spans="1:12" s="31" customFormat="1" x14ac:dyDescent="0.2">
      <c r="B34" s="32"/>
      <c r="C34" s="128"/>
      <c r="D34" s="33"/>
      <c r="E34" s="33"/>
      <c r="F34" s="33"/>
      <c r="G34" s="33"/>
      <c r="H34" s="33"/>
      <c r="I34" s="33"/>
      <c r="J34" s="33"/>
      <c r="K34" s="33"/>
      <c r="L34" s="34"/>
    </row>
    <row r="35" spans="1:12" s="35" customFormat="1" x14ac:dyDescent="0.2">
      <c r="C35" s="129"/>
      <c r="D35" s="33"/>
      <c r="E35" s="33"/>
      <c r="F35" s="33"/>
      <c r="G35" s="33"/>
      <c r="H35" s="33"/>
      <c r="I35" s="33"/>
      <c r="J35" s="33"/>
      <c r="K35" s="33"/>
      <c r="L35" s="34"/>
    </row>
    <row r="36" spans="1:12" s="31" customFormat="1" x14ac:dyDescent="0.2">
      <c r="A36" s="35"/>
      <c r="B36" s="133"/>
      <c r="C36" s="130"/>
      <c r="D36" s="33"/>
      <c r="E36" s="33"/>
      <c r="F36" s="33"/>
      <c r="G36" s="33"/>
      <c r="H36" s="33"/>
      <c r="I36" s="33"/>
      <c r="J36" s="33"/>
      <c r="K36" s="33"/>
      <c r="L36" s="34"/>
    </row>
    <row r="37" spans="1:12" s="31" customFormat="1" x14ac:dyDescent="0.2">
      <c r="A37" s="35"/>
      <c r="B37" s="133"/>
      <c r="C37" s="130"/>
      <c r="D37" s="33"/>
      <c r="E37" s="36"/>
      <c r="F37" s="36"/>
      <c r="G37" s="36"/>
      <c r="H37" s="36"/>
      <c r="I37" s="36"/>
      <c r="J37" s="36"/>
      <c r="K37" s="33"/>
      <c r="L37" s="34"/>
    </row>
    <row r="38" spans="1:12" s="31" customFormat="1" ht="6.95" customHeight="1" x14ac:dyDescent="0.2">
      <c r="A38" s="35"/>
      <c r="B38" s="133"/>
      <c r="C38" s="130"/>
      <c r="D38" s="33"/>
      <c r="E38" s="36"/>
      <c r="F38" s="36"/>
      <c r="G38" s="36"/>
      <c r="H38" s="36"/>
      <c r="I38" s="36"/>
      <c r="J38" s="36"/>
      <c r="K38" s="33"/>
      <c r="L38" s="34"/>
    </row>
    <row r="39" spans="1:12" customFormat="1" x14ac:dyDescent="0.2">
      <c r="B39" s="133"/>
      <c r="C39" s="130"/>
      <c r="D39" s="123" t="s">
        <v>164</v>
      </c>
      <c r="E39" s="10"/>
      <c r="F39" s="10"/>
      <c r="G39" s="10"/>
      <c r="H39" s="10"/>
      <c r="I39" s="10"/>
      <c r="J39" s="10"/>
      <c r="K39" s="10"/>
      <c r="L39" s="11"/>
    </row>
    <row r="40" spans="1:12" customFormat="1" ht="15.75" thickBot="1" x14ac:dyDescent="0.25">
      <c r="B40" s="133"/>
      <c r="C40" s="131"/>
      <c r="D40" s="124"/>
      <c r="E40" s="14"/>
      <c r="F40" s="14"/>
      <c r="G40" s="14"/>
      <c r="H40" s="14"/>
      <c r="I40" s="14"/>
      <c r="J40" s="14"/>
      <c r="K40" s="14"/>
      <c r="L40" s="15"/>
    </row>
    <row r="41" spans="1:12" s="35" customFormat="1" x14ac:dyDescent="0.2">
      <c r="B41" s="133"/>
      <c r="C41" s="126"/>
      <c r="D41" s="125"/>
      <c r="E41" s="125"/>
      <c r="F41" s="125"/>
      <c r="G41" s="125"/>
      <c r="H41" s="125"/>
      <c r="I41" s="125"/>
      <c r="J41" s="125"/>
      <c r="K41" s="125"/>
    </row>
    <row r="42" spans="1:12" s="108" customFormat="1" x14ac:dyDescent="0.2"/>
  </sheetData>
  <mergeCells count="1">
    <mergeCell ref="B36:B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workbookViewId="0">
      <pane ySplit="1" topLeftCell="A12" activePane="bottomLeft" state="frozen"/>
      <selection pane="bottomLeft" activeCell="M23" sqref="M23"/>
    </sheetView>
  </sheetViews>
  <sheetFormatPr defaultColWidth="11.5546875" defaultRowHeight="15" x14ac:dyDescent="0.2"/>
  <cols>
    <col min="1" max="1" width="3.6640625" customWidth="1"/>
    <col min="2" max="2" width="2.6640625" customWidth="1"/>
    <col min="9" max="9" width="10.6640625" customWidth="1"/>
    <col min="10" max="11" width="2.6640625" customWidth="1"/>
  </cols>
  <sheetData>
    <row r="1" spans="1:7" s="19" customFormat="1" x14ac:dyDescent="0.2">
      <c r="A1" s="19" t="s">
        <v>52</v>
      </c>
    </row>
    <row r="4" spans="1:7" x14ac:dyDescent="0.2">
      <c r="B4" s="1" t="s">
        <v>0</v>
      </c>
      <c r="C4" s="1"/>
      <c r="D4" s="1"/>
      <c r="E4" s="1"/>
      <c r="F4" s="1"/>
      <c r="G4" s="1"/>
    </row>
    <row r="6" spans="1:7" x14ac:dyDescent="0.2">
      <c r="D6" t="s">
        <v>53</v>
      </c>
      <c r="E6" t="s">
        <v>54</v>
      </c>
    </row>
    <row r="7" spans="1:7" x14ac:dyDescent="0.2">
      <c r="C7" t="s">
        <v>55</v>
      </c>
      <c r="D7" s="53">
        <v>0.15</v>
      </c>
      <c r="E7" s="53">
        <v>0.11</v>
      </c>
    </row>
    <row r="8" spans="1:7" x14ac:dyDescent="0.2">
      <c r="C8" t="s">
        <v>56</v>
      </c>
      <c r="D8" s="53">
        <v>0.32</v>
      </c>
      <c r="E8" s="53">
        <v>0.2</v>
      </c>
    </row>
    <row r="9" spans="1:7" x14ac:dyDescent="0.2">
      <c r="C9" s="54" t="s">
        <v>57</v>
      </c>
      <c r="D9" s="55">
        <v>0.1</v>
      </c>
      <c r="E9" s="55">
        <v>0.17</v>
      </c>
    </row>
    <row r="10" spans="1:7" x14ac:dyDescent="0.2">
      <c r="C10" s="54" t="s">
        <v>58</v>
      </c>
      <c r="D10" s="55">
        <v>0.1</v>
      </c>
      <c r="E10" s="55">
        <v>0.18</v>
      </c>
    </row>
    <row r="11" spans="1:7" x14ac:dyDescent="0.2">
      <c r="C11" s="54" t="s">
        <v>59</v>
      </c>
      <c r="D11" s="55">
        <v>0.1</v>
      </c>
      <c r="E11" s="55">
        <v>0.15</v>
      </c>
    </row>
    <row r="12" spans="1:7" x14ac:dyDescent="0.2">
      <c r="C12" t="s">
        <v>60</v>
      </c>
      <c r="D12" s="53">
        <v>7.0000000000000007E-2</v>
      </c>
      <c r="E12" s="53">
        <v>0.1</v>
      </c>
    </row>
    <row r="13" spans="1:7" x14ac:dyDescent="0.2">
      <c r="C13" t="s">
        <v>61</v>
      </c>
      <c r="D13" s="53">
        <v>0.16</v>
      </c>
      <c r="E13" s="53">
        <v>0.09</v>
      </c>
    </row>
    <row r="14" spans="1:7" x14ac:dyDescent="0.2">
      <c r="C14" s="54" t="s">
        <v>62</v>
      </c>
      <c r="D14" s="53">
        <f>SUM(D7:D13)</f>
        <v>0.99999999999999989</v>
      </c>
      <c r="E14" s="53">
        <f>SUM(E7:E13)</f>
        <v>0.99999999999999989</v>
      </c>
    </row>
    <row r="16" spans="1:7" x14ac:dyDescent="0.2">
      <c r="C16" t="s">
        <v>63</v>
      </c>
      <c r="D16" s="56">
        <f>SUM(D9:D11)</f>
        <v>0.30000000000000004</v>
      </c>
      <c r="E16" s="56">
        <f>SUM(E9:E11)</f>
        <v>0.5</v>
      </c>
    </row>
    <row r="19" spans="2:10" x14ac:dyDescent="0.2">
      <c r="B19" s="16" t="s">
        <v>12</v>
      </c>
      <c r="C19" s="16"/>
      <c r="D19" s="16"/>
      <c r="E19" s="16"/>
      <c r="F19" s="16"/>
      <c r="G19" s="16"/>
      <c r="H19" s="16"/>
      <c r="I19" s="16"/>
      <c r="J19" s="16"/>
    </row>
    <row r="20" spans="2:10" ht="15.75" thickBot="1" x14ac:dyDescent="0.25"/>
    <row r="21" spans="2:10" x14ac:dyDescent="0.2">
      <c r="B21" s="6" t="s">
        <v>64</v>
      </c>
      <c r="C21" s="7"/>
      <c r="D21" s="7"/>
      <c r="E21" s="7"/>
      <c r="F21" s="7"/>
      <c r="G21" s="7"/>
      <c r="H21" s="7"/>
      <c r="I21" s="7"/>
      <c r="J21" s="8"/>
    </row>
    <row r="22" spans="2:10" s="2" customFormat="1" x14ac:dyDescent="0.2">
      <c r="B22" s="57"/>
      <c r="C22" s="30"/>
      <c r="D22" s="30"/>
      <c r="E22" s="30"/>
      <c r="F22" s="30"/>
      <c r="G22" s="30"/>
      <c r="H22" s="30"/>
      <c r="I22" s="30"/>
      <c r="J22" s="58"/>
    </row>
    <row r="23" spans="2:10" ht="25.5" x14ac:dyDescent="0.35">
      <c r="B23" s="9"/>
      <c r="C23" s="134" t="s">
        <v>65</v>
      </c>
      <c r="D23" s="134"/>
      <c r="E23" s="134"/>
      <c r="F23" s="134"/>
      <c r="G23" s="134"/>
      <c r="H23" s="134"/>
      <c r="I23" s="134"/>
      <c r="J23" s="11"/>
    </row>
    <row r="24" spans="2:10" x14ac:dyDescent="0.2">
      <c r="B24" s="9"/>
      <c r="C24" s="10"/>
      <c r="D24" s="10"/>
      <c r="E24" s="10"/>
      <c r="F24" s="10"/>
      <c r="G24" s="10"/>
      <c r="H24" s="10"/>
      <c r="I24" s="10"/>
      <c r="J24" s="11"/>
    </row>
    <row r="25" spans="2:10" x14ac:dyDescent="0.2">
      <c r="B25" s="9"/>
      <c r="C25" s="10"/>
      <c r="D25" s="10"/>
      <c r="E25" s="10"/>
      <c r="F25" s="10"/>
      <c r="G25" s="10"/>
      <c r="H25" s="10"/>
      <c r="I25" s="10"/>
      <c r="J25" s="11"/>
    </row>
    <row r="26" spans="2:10" x14ac:dyDescent="0.2">
      <c r="B26" s="9"/>
      <c r="C26" s="10"/>
      <c r="D26" s="10"/>
      <c r="E26" s="10"/>
      <c r="F26" s="10"/>
      <c r="G26" s="10"/>
      <c r="H26" s="10"/>
      <c r="I26" s="10"/>
      <c r="J26" s="11"/>
    </row>
    <row r="27" spans="2:10" x14ac:dyDescent="0.2">
      <c r="B27" s="9"/>
      <c r="C27" s="10"/>
      <c r="D27" s="10"/>
      <c r="E27" s="10"/>
      <c r="F27" s="10"/>
      <c r="G27" s="10"/>
      <c r="H27" s="10"/>
      <c r="I27" s="10"/>
      <c r="J27" s="11"/>
    </row>
    <row r="28" spans="2:10" x14ac:dyDescent="0.2">
      <c r="B28" s="9"/>
      <c r="C28" s="10"/>
      <c r="D28" s="10"/>
      <c r="E28" s="10"/>
      <c r="F28" s="10"/>
      <c r="G28" s="10"/>
      <c r="H28" s="10"/>
      <c r="I28" s="10"/>
      <c r="J28" s="11"/>
    </row>
    <row r="29" spans="2:10" x14ac:dyDescent="0.2">
      <c r="B29" s="9"/>
      <c r="C29" s="10"/>
      <c r="D29" s="10"/>
      <c r="E29" s="10"/>
      <c r="F29" s="10"/>
      <c r="G29" s="10"/>
      <c r="H29" s="10"/>
      <c r="I29" s="10"/>
      <c r="J29" s="11"/>
    </row>
    <row r="30" spans="2:10" x14ac:dyDescent="0.2">
      <c r="B30" s="9"/>
      <c r="C30" s="10"/>
      <c r="D30" s="10"/>
      <c r="E30" s="10"/>
      <c r="F30" s="10"/>
      <c r="G30" s="10"/>
      <c r="H30" s="10"/>
      <c r="I30" s="10"/>
      <c r="J30" s="11"/>
    </row>
    <row r="31" spans="2:10" x14ac:dyDescent="0.2">
      <c r="B31" s="9"/>
      <c r="C31" s="10"/>
      <c r="D31" s="10"/>
      <c r="E31" s="10"/>
      <c r="F31" s="10"/>
      <c r="G31" s="10"/>
      <c r="H31" s="10"/>
      <c r="I31" s="10"/>
      <c r="J31" s="11"/>
    </row>
    <row r="32" spans="2:10" x14ac:dyDescent="0.2">
      <c r="B32" s="9"/>
      <c r="C32" s="10"/>
      <c r="D32" s="10"/>
      <c r="E32" s="10"/>
      <c r="F32" s="10"/>
      <c r="G32" s="10"/>
      <c r="H32" s="10"/>
      <c r="I32" s="10"/>
      <c r="J32" s="11"/>
    </row>
    <row r="33" spans="2:10" x14ac:dyDescent="0.2">
      <c r="B33" s="9"/>
      <c r="C33" s="10"/>
      <c r="D33" s="10"/>
      <c r="E33" s="10"/>
      <c r="F33" s="10"/>
      <c r="G33" s="10"/>
      <c r="H33" s="10"/>
      <c r="I33" s="10"/>
      <c r="J33" s="11"/>
    </row>
    <row r="34" spans="2:10" x14ac:dyDescent="0.2">
      <c r="B34" s="9"/>
      <c r="C34" s="10"/>
      <c r="D34" s="10"/>
      <c r="E34" s="10"/>
      <c r="F34" s="10"/>
      <c r="G34" s="10"/>
      <c r="H34" s="10"/>
      <c r="I34" s="10"/>
      <c r="J34" s="11"/>
    </row>
    <row r="35" spans="2:10" x14ac:dyDescent="0.2">
      <c r="B35" s="9"/>
      <c r="C35" s="10"/>
      <c r="D35" s="10"/>
      <c r="E35" s="10"/>
      <c r="F35" s="10"/>
      <c r="G35" s="10"/>
      <c r="H35" s="10"/>
      <c r="I35" s="10"/>
      <c r="J35" s="11"/>
    </row>
    <row r="36" spans="2:10" x14ac:dyDescent="0.2">
      <c r="B36" s="9"/>
      <c r="C36" s="10"/>
      <c r="D36" s="10"/>
      <c r="E36" s="10"/>
      <c r="F36" s="10"/>
      <c r="G36" s="10"/>
      <c r="H36" s="10"/>
      <c r="I36" s="10"/>
      <c r="J36" s="11"/>
    </row>
    <row r="37" spans="2:10" x14ac:dyDescent="0.2">
      <c r="B37" s="9"/>
      <c r="C37" s="10"/>
      <c r="D37" s="10"/>
      <c r="E37" s="10"/>
      <c r="F37" s="10"/>
      <c r="G37" s="10"/>
      <c r="H37" s="10"/>
      <c r="I37" s="10"/>
      <c r="J37" s="11"/>
    </row>
    <row r="38" spans="2:10" x14ac:dyDescent="0.2">
      <c r="B38" s="9"/>
      <c r="C38" s="10"/>
      <c r="D38" s="10"/>
      <c r="E38" s="10"/>
      <c r="F38" s="10"/>
      <c r="G38" s="10"/>
      <c r="H38" s="10"/>
      <c r="I38" s="10"/>
      <c r="J38" s="11"/>
    </row>
    <row r="39" spans="2:10" x14ac:dyDescent="0.2">
      <c r="B39" s="9"/>
      <c r="C39" s="10"/>
      <c r="D39" s="10"/>
      <c r="E39" s="10"/>
      <c r="F39" s="10"/>
      <c r="G39" s="10"/>
      <c r="H39" s="10"/>
      <c r="I39" s="10"/>
      <c r="J39" s="11"/>
    </row>
    <row r="40" spans="2:10" x14ac:dyDescent="0.2">
      <c r="B40" s="9"/>
      <c r="C40" s="10"/>
      <c r="D40" s="10"/>
      <c r="E40" s="10"/>
      <c r="F40" s="10"/>
      <c r="G40" s="10"/>
      <c r="H40" s="10"/>
      <c r="I40" s="10"/>
      <c r="J40" s="11"/>
    </row>
    <row r="41" spans="2:10" x14ac:dyDescent="0.2">
      <c r="B41" s="9"/>
      <c r="C41" s="10"/>
      <c r="D41" s="10"/>
      <c r="E41" s="10"/>
      <c r="F41" s="10"/>
      <c r="G41" s="10"/>
      <c r="H41" s="10"/>
      <c r="I41" s="10"/>
      <c r="J41" s="11"/>
    </row>
    <row r="42" spans="2:10" x14ac:dyDescent="0.2">
      <c r="B42" s="9"/>
      <c r="C42" s="10"/>
      <c r="D42" s="10"/>
      <c r="E42" s="10"/>
      <c r="F42" s="10"/>
      <c r="G42" s="10"/>
      <c r="H42" s="10"/>
      <c r="I42" s="10"/>
      <c r="J42" s="11"/>
    </row>
    <row r="43" spans="2:10" x14ac:dyDescent="0.2">
      <c r="B43" s="9"/>
      <c r="C43" s="10"/>
      <c r="D43" s="10"/>
      <c r="E43" s="10"/>
      <c r="F43" s="10"/>
      <c r="G43" s="10"/>
      <c r="H43" s="10"/>
      <c r="I43" s="10"/>
      <c r="J43" s="11"/>
    </row>
    <row r="44" spans="2:10" x14ac:dyDescent="0.2">
      <c r="B44" s="9"/>
      <c r="C44" s="10"/>
      <c r="D44" s="10"/>
      <c r="E44" s="10"/>
      <c r="F44" s="10"/>
      <c r="G44" s="10"/>
      <c r="H44" s="10"/>
      <c r="I44" s="10"/>
      <c r="J44" s="11"/>
    </row>
    <row r="45" spans="2:10" x14ac:dyDescent="0.2">
      <c r="B45" s="9"/>
      <c r="C45" s="10"/>
      <c r="D45" s="10"/>
      <c r="E45" s="10"/>
      <c r="F45" s="10"/>
      <c r="G45" s="10"/>
      <c r="H45" s="10"/>
      <c r="I45" s="10"/>
      <c r="J45" s="11"/>
    </row>
    <row r="46" spans="2:10" ht="15.75" thickBot="1" x14ac:dyDescent="0.25">
      <c r="B46" s="13"/>
      <c r="C46" s="14"/>
      <c r="D46" s="14"/>
      <c r="E46" s="14"/>
      <c r="F46" s="14"/>
      <c r="G46" s="14"/>
      <c r="H46" s="14"/>
      <c r="I46" s="14"/>
      <c r="J46" s="15"/>
    </row>
    <row r="48" spans="2:10" ht="15.75" thickBot="1" x14ac:dyDescent="0.25"/>
    <row r="49" spans="2:10" x14ac:dyDescent="0.2">
      <c r="B49" s="6" t="s">
        <v>66</v>
      </c>
      <c r="C49" s="7"/>
      <c r="D49" s="7"/>
      <c r="E49" s="7"/>
      <c r="F49" s="7"/>
      <c r="G49" s="7"/>
      <c r="H49" s="7"/>
      <c r="I49" s="7"/>
      <c r="J49" s="8"/>
    </row>
    <row r="50" spans="2:10" x14ac:dyDescent="0.2">
      <c r="B50" s="57"/>
      <c r="C50" s="30"/>
      <c r="D50" s="30"/>
      <c r="E50" s="30"/>
      <c r="F50" s="30"/>
      <c r="G50" s="30"/>
      <c r="H50" s="30"/>
      <c r="I50" s="30"/>
      <c r="J50" s="58"/>
    </row>
    <row r="51" spans="2:10" ht="23.25" x14ac:dyDescent="0.35">
      <c r="B51" s="9"/>
      <c r="C51" s="135" t="s">
        <v>65</v>
      </c>
      <c r="D51" s="135"/>
      <c r="E51" s="135"/>
      <c r="F51" s="135"/>
      <c r="G51" s="135"/>
      <c r="H51" s="135"/>
      <c r="I51" s="135"/>
      <c r="J51" s="11"/>
    </row>
    <row r="52" spans="2:10" x14ac:dyDescent="0.2">
      <c r="B52" s="9"/>
      <c r="C52" s="10"/>
      <c r="D52" s="10"/>
      <c r="E52" s="10"/>
      <c r="F52" s="10"/>
      <c r="G52" s="10"/>
      <c r="H52" s="10"/>
      <c r="I52" s="10"/>
      <c r="J52" s="11"/>
    </row>
    <row r="53" spans="2:10" x14ac:dyDescent="0.2">
      <c r="B53" s="9"/>
      <c r="C53" s="10"/>
      <c r="D53" s="10"/>
      <c r="E53" s="10"/>
      <c r="F53" s="10"/>
      <c r="G53" s="10"/>
      <c r="H53" s="10"/>
      <c r="I53" s="10"/>
      <c r="J53" s="11"/>
    </row>
    <row r="54" spans="2:10" x14ac:dyDescent="0.2">
      <c r="B54" s="9"/>
      <c r="C54" s="10"/>
      <c r="D54" s="10"/>
      <c r="E54" s="10"/>
      <c r="F54" s="10"/>
      <c r="G54" s="10"/>
      <c r="H54" s="10"/>
      <c r="I54" s="10"/>
      <c r="J54" s="11"/>
    </row>
    <row r="55" spans="2:10" x14ac:dyDescent="0.2">
      <c r="B55" s="9"/>
      <c r="C55" s="10"/>
      <c r="D55" s="10"/>
      <c r="E55" s="10"/>
      <c r="F55" s="10"/>
      <c r="G55" s="10"/>
      <c r="H55" s="10"/>
      <c r="I55" s="10"/>
      <c r="J55" s="11"/>
    </row>
    <row r="56" spans="2:10" x14ac:dyDescent="0.2">
      <c r="B56" s="9"/>
      <c r="C56" s="10"/>
      <c r="D56" s="10"/>
      <c r="E56" s="10"/>
      <c r="F56" s="10"/>
      <c r="G56" s="10"/>
      <c r="H56" s="10"/>
      <c r="I56" s="10"/>
      <c r="J56" s="11"/>
    </row>
    <row r="57" spans="2:10" x14ac:dyDescent="0.2">
      <c r="B57" s="9"/>
      <c r="C57" s="10"/>
      <c r="D57" s="10"/>
      <c r="E57" s="10"/>
      <c r="F57" s="10"/>
      <c r="G57" s="10"/>
      <c r="H57" s="10"/>
      <c r="I57" s="10"/>
      <c r="J57" s="11"/>
    </row>
    <row r="58" spans="2:10" x14ac:dyDescent="0.2">
      <c r="B58" s="9"/>
      <c r="C58" s="10"/>
      <c r="D58" s="10"/>
      <c r="E58" s="10"/>
      <c r="F58" s="10"/>
      <c r="G58" s="10"/>
      <c r="H58" s="10"/>
      <c r="I58" s="10"/>
      <c r="J58" s="11"/>
    </row>
    <row r="59" spans="2:10" x14ac:dyDescent="0.2">
      <c r="B59" s="9"/>
      <c r="C59" s="10"/>
      <c r="D59" s="10"/>
      <c r="E59" s="10"/>
      <c r="F59" s="10"/>
      <c r="G59" s="10"/>
      <c r="H59" s="10"/>
      <c r="I59" s="10"/>
      <c r="J59" s="11"/>
    </row>
    <row r="60" spans="2:10" x14ac:dyDescent="0.2">
      <c r="B60" s="9"/>
      <c r="C60" s="10"/>
      <c r="D60" s="10"/>
      <c r="E60" s="10"/>
      <c r="F60" s="10"/>
      <c r="G60" s="10"/>
      <c r="H60" s="10"/>
      <c r="I60" s="10"/>
      <c r="J60" s="11"/>
    </row>
    <row r="61" spans="2:10" x14ac:dyDescent="0.2">
      <c r="B61" s="9"/>
      <c r="C61" s="10"/>
      <c r="D61" s="10"/>
      <c r="E61" s="10"/>
      <c r="F61" s="10"/>
      <c r="G61" s="10"/>
      <c r="H61" s="10"/>
      <c r="I61" s="10"/>
      <c r="J61" s="11"/>
    </row>
    <row r="62" spans="2:10" x14ac:dyDescent="0.2">
      <c r="B62" s="9"/>
      <c r="C62" s="10"/>
      <c r="D62" s="10"/>
      <c r="E62" s="10"/>
      <c r="F62" s="10"/>
      <c r="G62" s="10"/>
      <c r="H62" s="10"/>
      <c r="I62" s="10"/>
      <c r="J62" s="11"/>
    </row>
    <row r="63" spans="2:10" x14ac:dyDescent="0.2">
      <c r="B63" s="9"/>
      <c r="C63" s="10"/>
      <c r="D63" s="10"/>
      <c r="E63" s="10"/>
      <c r="F63" s="10"/>
      <c r="G63" s="10"/>
      <c r="H63" s="10"/>
      <c r="I63" s="10"/>
      <c r="J63" s="11"/>
    </row>
    <row r="64" spans="2:10" x14ac:dyDescent="0.2">
      <c r="B64" s="9"/>
      <c r="C64" s="10"/>
      <c r="D64" s="10"/>
      <c r="E64" s="10"/>
      <c r="F64" s="10"/>
      <c r="G64" s="10"/>
      <c r="H64" s="10"/>
      <c r="I64" s="10"/>
      <c r="J64" s="11"/>
    </row>
    <row r="65" spans="2:10" x14ac:dyDescent="0.2">
      <c r="B65" s="9"/>
      <c r="C65" s="10"/>
      <c r="D65" s="10"/>
      <c r="E65" s="10"/>
      <c r="F65" s="10"/>
      <c r="G65" s="10"/>
      <c r="H65" s="10"/>
      <c r="I65" s="10"/>
      <c r="J65" s="11"/>
    </row>
    <row r="66" spans="2:10" x14ac:dyDescent="0.2">
      <c r="B66" s="9"/>
      <c r="C66" s="10"/>
      <c r="D66" s="10"/>
      <c r="E66" s="10"/>
      <c r="F66" s="10"/>
      <c r="G66" s="10"/>
      <c r="H66" s="10"/>
      <c r="I66" s="10"/>
      <c r="J66" s="11"/>
    </row>
    <row r="67" spans="2:10" x14ac:dyDescent="0.2">
      <c r="B67" s="9"/>
      <c r="C67" s="10"/>
      <c r="D67" s="10"/>
      <c r="E67" s="10"/>
      <c r="F67" s="10"/>
      <c r="G67" s="10"/>
      <c r="H67" s="10"/>
      <c r="I67" s="10"/>
      <c r="J67" s="11"/>
    </row>
    <row r="68" spans="2:10" x14ac:dyDescent="0.2">
      <c r="B68" s="9"/>
      <c r="C68" s="10"/>
      <c r="D68" s="10"/>
      <c r="E68" s="10"/>
      <c r="F68" s="10"/>
      <c r="G68" s="10"/>
      <c r="H68" s="10"/>
      <c r="I68" s="10"/>
      <c r="J68" s="11"/>
    </row>
    <row r="69" spans="2:10" x14ac:dyDescent="0.2">
      <c r="B69" s="9"/>
      <c r="C69" s="10"/>
      <c r="D69" s="10"/>
      <c r="E69" s="10"/>
      <c r="F69" s="10"/>
      <c r="G69" s="10"/>
      <c r="H69" s="10"/>
      <c r="I69" s="10"/>
      <c r="J69" s="11"/>
    </row>
    <row r="70" spans="2:10" x14ac:dyDescent="0.2">
      <c r="B70" s="9"/>
      <c r="C70" s="10"/>
      <c r="D70" s="10"/>
      <c r="E70" s="10"/>
      <c r="F70" s="10"/>
      <c r="G70" s="10"/>
      <c r="H70" s="10"/>
      <c r="I70" s="10"/>
      <c r="J70" s="11"/>
    </row>
    <row r="71" spans="2:10" x14ac:dyDescent="0.2">
      <c r="B71" s="9"/>
      <c r="C71" s="10"/>
      <c r="D71" s="10"/>
      <c r="E71" s="10"/>
      <c r="F71" s="10"/>
      <c r="G71" s="10"/>
      <c r="H71" s="10"/>
      <c r="I71" s="10"/>
      <c r="J71" s="11"/>
    </row>
    <row r="72" spans="2:10" x14ac:dyDescent="0.2">
      <c r="B72" s="9"/>
      <c r="C72" s="10"/>
      <c r="D72" s="10"/>
      <c r="E72" s="10"/>
      <c r="F72" s="10"/>
      <c r="G72" s="10"/>
      <c r="H72" s="10"/>
      <c r="I72" s="10"/>
      <c r="J72" s="11"/>
    </row>
    <row r="73" spans="2:10" x14ac:dyDescent="0.2">
      <c r="B73" s="9"/>
      <c r="C73" s="10"/>
      <c r="D73" s="10"/>
      <c r="E73" s="10"/>
      <c r="F73" s="10"/>
      <c r="G73" s="10"/>
      <c r="H73" s="10"/>
      <c r="I73" s="10"/>
      <c r="J73" s="11"/>
    </row>
    <row r="74" spans="2:10" ht="15.75" thickBot="1" x14ac:dyDescent="0.25">
      <c r="B74" s="13"/>
      <c r="C74" s="14"/>
      <c r="D74" s="14"/>
      <c r="E74" s="14"/>
      <c r="F74" s="14"/>
      <c r="G74" s="14"/>
      <c r="H74" s="14"/>
      <c r="I74" s="14"/>
      <c r="J74" s="15"/>
    </row>
    <row r="76" spans="2:10" s="18" customFormat="1" x14ac:dyDescent="0.2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64"/>
  <sheetViews>
    <sheetView workbookViewId="0">
      <pane ySplit="1" topLeftCell="A53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10" max="10" width="9.44140625" customWidth="1"/>
    <col min="11" max="11" width="22.109375" customWidth="1"/>
    <col min="12" max="12" width="2.6640625" customWidth="1"/>
    <col min="14" max="19" width="7.88671875" customWidth="1"/>
    <col min="20" max="20" width="7.88671875" style="54" customWidth="1"/>
  </cols>
  <sheetData>
    <row r="1" spans="1:11" s="19" customFormat="1" x14ac:dyDescent="0.2">
      <c r="A1" s="19" t="s">
        <v>77</v>
      </c>
    </row>
    <row r="3" spans="1:11" x14ac:dyDescent="0.2">
      <c r="B3" s="1" t="s">
        <v>0</v>
      </c>
      <c r="C3" s="1"/>
      <c r="D3" s="1"/>
      <c r="E3" s="1"/>
      <c r="F3" s="1"/>
      <c r="G3" s="1"/>
      <c r="H3" s="1"/>
      <c r="I3" s="1"/>
      <c r="J3" s="1"/>
    </row>
    <row r="4" spans="1:11" ht="3.95" customHeight="1" x14ac:dyDescent="0.25">
      <c r="C4" s="3" t="s">
        <v>78</v>
      </c>
      <c r="J4" s="54"/>
      <c r="K4" s="56"/>
    </row>
    <row r="5" spans="1:11" ht="3.95" customHeight="1" x14ac:dyDescent="0.2"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s="54" t="s">
        <v>85</v>
      </c>
      <c r="K5" s="56"/>
    </row>
    <row r="6" spans="1:11" ht="3.95" customHeight="1" x14ac:dyDescent="0.2">
      <c r="C6" t="s">
        <v>86</v>
      </c>
      <c r="D6" s="56">
        <v>0</v>
      </c>
      <c r="E6" s="56">
        <v>0.01</v>
      </c>
      <c r="F6" s="56">
        <v>0.01</v>
      </c>
      <c r="G6" s="56">
        <v>0.11</v>
      </c>
      <c r="H6" s="56">
        <v>0.4</v>
      </c>
      <c r="I6" s="56">
        <v>0.47</v>
      </c>
      <c r="J6" s="71">
        <f t="shared" ref="J6:J20" si="0">SUM(H6:I6)</f>
        <v>0.87</v>
      </c>
      <c r="K6" s="56"/>
    </row>
    <row r="7" spans="1:11" ht="3.95" customHeight="1" x14ac:dyDescent="0.2">
      <c r="C7" t="s">
        <v>87</v>
      </c>
      <c r="D7" s="56">
        <v>0</v>
      </c>
      <c r="E7" s="56">
        <v>0.02</v>
      </c>
      <c r="F7" s="56">
        <v>0.02</v>
      </c>
      <c r="G7" s="56">
        <v>0.13</v>
      </c>
      <c r="H7" s="56">
        <v>0.36</v>
      </c>
      <c r="I7" s="56">
        <v>0.47</v>
      </c>
      <c r="J7" s="71">
        <f t="shared" si="0"/>
        <v>0.83</v>
      </c>
      <c r="K7" s="56"/>
    </row>
    <row r="8" spans="1:11" ht="3.95" customHeight="1" x14ac:dyDescent="0.2">
      <c r="C8" t="s">
        <v>88</v>
      </c>
      <c r="D8" s="56">
        <v>2.0000000000000018E-2</v>
      </c>
      <c r="E8" s="56">
        <v>0.02</v>
      </c>
      <c r="F8" s="56">
        <v>0.05</v>
      </c>
      <c r="G8" s="56">
        <v>0.24</v>
      </c>
      <c r="H8" s="56">
        <v>0.34</v>
      </c>
      <c r="I8" s="56">
        <v>0.33</v>
      </c>
      <c r="J8" s="71">
        <f t="shared" si="0"/>
        <v>0.67</v>
      </c>
      <c r="K8" s="56"/>
    </row>
    <row r="9" spans="1:11" ht="3.95" customHeight="1" x14ac:dyDescent="0.2">
      <c r="C9" t="s">
        <v>89</v>
      </c>
      <c r="D9" s="56">
        <v>8.0000000000000071E-2</v>
      </c>
      <c r="E9" s="56">
        <v>0.01</v>
      </c>
      <c r="F9" s="56">
        <v>0.04</v>
      </c>
      <c r="G9" s="56">
        <v>0.21</v>
      </c>
      <c r="H9" s="56">
        <v>0.37</v>
      </c>
      <c r="I9" s="56">
        <v>0.28999999999999998</v>
      </c>
      <c r="J9" s="71">
        <f t="shared" si="0"/>
        <v>0.65999999999999992</v>
      </c>
      <c r="K9" s="56"/>
    </row>
    <row r="10" spans="1:11" ht="3.95" customHeight="1" x14ac:dyDescent="0.2">
      <c r="C10" t="s">
        <v>90</v>
      </c>
      <c r="D10" s="56">
        <v>6.0000000000000053E-2</v>
      </c>
      <c r="E10" s="56">
        <v>0.01</v>
      </c>
      <c r="F10" s="56">
        <v>0.06</v>
      </c>
      <c r="G10" s="56">
        <v>0.23</v>
      </c>
      <c r="H10" s="56">
        <v>0.36</v>
      </c>
      <c r="I10" s="56">
        <v>0.28000000000000003</v>
      </c>
      <c r="J10" s="71">
        <f t="shared" si="0"/>
        <v>0.64</v>
      </c>
      <c r="K10" s="56"/>
    </row>
    <row r="11" spans="1:11" ht="3.95" customHeight="1" x14ac:dyDescent="0.2">
      <c r="C11" t="s">
        <v>91</v>
      </c>
      <c r="D11" s="56">
        <v>0.14000000000000001</v>
      </c>
      <c r="E11" s="56">
        <v>0.01</v>
      </c>
      <c r="F11" s="56">
        <v>0.05</v>
      </c>
      <c r="G11" s="56">
        <v>0.2</v>
      </c>
      <c r="H11" s="56">
        <v>0.35</v>
      </c>
      <c r="I11" s="56">
        <v>0.25</v>
      </c>
      <c r="J11" s="71">
        <f t="shared" si="0"/>
        <v>0.6</v>
      </c>
      <c r="K11" s="56"/>
    </row>
    <row r="12" spans="1:11" ht="3.95" customHeight="1" x14ac:dyDescent="0.2">
      <c r="C12" t="s">
        <v>92</v>
      </c>
      <c r="D12" s="56">
        <v>0.18999999999999995</v>
      </c>
      <c r="E12" s="56">
        <v>0.02</v>
      </c>
      <c r="F12" s="56">
        <v>0.05</v>
      </c>
      <c r="G12" s="56">
        <v>0.15</v>
      </c>
      <c r="H12" s="56">
        <v>0.26</v>
      </c>
      <c r="I12" s="56">
        <v>0.33</v>
      </c>
      <c r="J12" s="71">
        <f t="shared" si="0"/>
        <v>0.59000000000000008</v>
      </c>
      <c r="K12" s="56"/>
    </row>
    <row r="13" spans="1:11" ht="3.95" customHeight="1" x14ac:dyDescent="0.2">
      <c r="C13" t="s">
        <v>93</v>
      </c>
      <c r="D13" s="56">
        <v>0.13</v>
      </c>
      <c r="E13" s="56">
        <v>0.01</v>
      </c>
      <c r="F13" s="56">
        <v>0.06</v>
      </c>
      <c r="G13" s="56">
        <v>0.23</v>
      </c>
      <c r="H13" s="56">
        <v>0.32</v>
      </c>
      <c r="I13" s="56">
        <v>0.25</v>
      </c>
      <c r="J13" s="71">
        <f t="shared" si="0"/>
        <v>0.57000000000000006</v>
      </c>
      <c r="K13" s="56"/>
    </row>
    <row r="14" spans="1:11" ht="3.95" customHeight="1" x14ac:dyDescent="0.2">
      <c r="C14" t="s">
        <v>94</v>
      </c>
      <c r="D14" s="56">
        <v>0.21999999999999997</v>
      </c>
      <c r="E14" s="56">
        <v>0.02</v>
      </c>
      <c r="F14" s="56">
        <v>0.05</v>
      </c>
      <c r="G14" s="56">
        <v>0.17</v>
      </c>
      <c r="H14" s="56">
        <v>0.27</v>
      </c>
      <c r="I14" s="56">
        <v>0.27</v>
      </c>
      <c r="J14" s="71">
        <f t="shared" si="0"/>
        <v>0.54</v>
      </c>
      <c r="K14" s="56"/>
    </row>
    <row r="15" spans="1:11" ht="3.95" customHeight="1" x14ac:dyDescent="0.2">
      <c r="C15" t="s">
        <v>95</v>
      </c>
      <c r="D15" s="56">
        <v>2.0000000000000018E-2</v>
      </c>
      <c r="E15" s="56">
        <v>0.08</v>
      </c>
      <c r="F15" s="56">
        <v>0.14000000000000001</v>
      </c>
      <c r="G15" s="56">
        <v>0.24</v>
      </c>
      <c r="H15" s="56">
        <v>0.27</v>
      </c>
      <c r="I15" s="56">
        <v>0.25</v>
      </c>
      <c r="J15" s="71">
        <f t="shared" si="0"/>
        <v>0.52</v>
      </c>
      <c r="K15" s="56"/>
    </row>
    <row r="16" spans="1:11" ht="3.95" customHeight="1" x14ac:dyDescent="0.2">
      <c r="C16" t="s">
        <v>96</v>
      </c>
      <c r="D16" s="56">
        <v>0.29000000000000004</v>
      </c>
      <c r="E16" s="56">
        <v>0.01</v>
      </c>
      <c r="F16" s="56">
        <v>0.04</v>
      </c>
      <c r="G16" s="56">
        <v>0.17</v>
      </c>
      <c r="H16" s="56">
        <v>0.28000000000000003</v>
      </c>
      <c r="I16" s="56">
        <v>0.21</v>
      </c>
      <c r="J16" s="71">
        <f t="shared" si="0"/>
        <v>0.49</v>
      </c>
      <c r="K16" s="56"/>
    </row>
    <row r="17" spans="3:11" ht="3.95" customHeight="1" x14ac:dyDescent="0.2">
      <c r="C17" t="s">
        <v>97</v>
      </c>
      <c r="D17" s="56">
        <v>0.28999999999999992</v>
      </c>
      <c r="E17" s="56">
        <v>0.01</v>
      </c>
      <c r="F17" s="56">
        <v>0.04</v>
      </c>
      <c r="G17" s="56">
        <v>0.23</v>
      </c>
      <c r="H17" s="56">
        <v>0.27</v>
      </c>
      <c r="I17" s="56">
        <v>0.16</v>
      </c>
      <c r="J17" s="71">
        <f t="shared" si="0"/>
        <v>0.43000000000000005</v>
      </c>
      <c r="K17" s="56"/>
    </row>
    <row r="18" spans="3:11" ht="3.95" customHeight="1" x14ac:dyDescent="0.2">
      <c r="C18" t="s">
        <v>98</v>
      </c>
      <c r="D18" s="56">
        <v>0.32999999999999996</v>
      </c>
      <c r="E18" s="56">
        <v>0.03</v>
      </c>
      <c r="F18" s="56">
        <v>0.08</v>
      </c>
      <c r="G18" s="56">
        <v>0.25</v>
      </c>
      <c r="H18" s="56">
        <v>0.18</v>
      </c>
      <c r="I18" s="56">
        <v>0.13</v>
      </c>
      <c r="J18" s="71">
        <f t="shared" si="0"/>
        <v>0.31</v>
      </c>
      <c r="K18" s="56"/>
    </row>
    <row r="19" spans="3:11" ht="3.95" customHeight="1" x14ac:dyDescent="0.2">
      <c r="C19" t="s">
        <v>99</v>
      </c>
      <c r="D19" s="56">
        <v>0.26</v>
      </c>
      <c r="E19" s="56">
        <v>0.09</v>
      </c>
      <c r="F19" s="56">
        <v>0.14000000000000001</v>
      </c>
      <c r="G19" s="56">
        <v>0.24</v>
      </c>
      <c r="H19" s="56">
        <v>0.17</v>
      </c>
      <c r="I19" s="56">
        <v>0.1</v>
      </c>
      <c r="J19" s="71">
        <f t="shared" si="0"/>
        <v>0.27</v>
      </c>
    </row>
    <row r="20" spans="3:11" ht="3.95" customHeight="1" x14ac:dyDescent="0.2">
      <c r="C20" t="s">
        <v>100</v>
      </c>
      <c r="D20" s="56">
        <v>0.51</v>
      </c>
      <c r="E20" s="56">
        <v>0.01</v>
      </c>
      <c r="F20" s="56">
        <v>0.06</v>
      </c>
      <c r="G20" s="56">
        <v>0.15</v>
      </c>
      <c r="H20" s="56">
        <v>0.16</v>
      </c>
      <c r="I20" s="56">
        <v>0.11</v>
      </c>
      <c r="J20" s="71">
        <f t="shared" si="0"/>
        <v>0.27</v>
      </c>
    </row>
    <row r="21" spans="3:11" ht="3.95" customHeight="1" x14ac:dyDescent="0.2">
      <c r="J21" s="54"/>
    </row>
    <row r="22" spans="3:11" ht="3.95" customHeight="1" x14ac:dyDescent="0.25">
      <c r="C22" s="3" t="s">
        <v>101</v>
      </c>
      <c r="J22" s="54"/>
    </row>
    <row r="23" spans="3:11" ht="3.95" customHeight="1" x14ac:dyDescent="0.2">
      <c r="D23" t="s">
        <v>79</v>
      </c>
      <c r="E23" t="s">
        <v>80</v>
      </c>
      <c r="F23" t="s">
        <v>81</v>
      </c>
      <c r="G23" t="s">
        <v>82</v>
      </c>
      <c r="H23" t="s">
        <v>83</v>
      </c>
      <c r="I23" t="s">
        <v>84</v>
      </c>
      <c r="J23" s="54" t="s">
        <v>102</v>
      </c>
    </row>
    <row r="24" spans="3:11" ht="3.95" customHeight="1" x14ac:dyDescent="0.2">
      <c r="C24" t="s">
        <v>99</v>
      </c>
      <c r="D24" s="56">
        <v>0.26</v>
      </c>
      <c r="E24" s="56">
        <v>0.09</v>
      </c>
      <c r="F24" s="56">
        <v>0.14000000000000001</v>
      </c>
      <c r="G24" s="56">
        <v>0.24</v>
      </c>
      <c r="H24" s="56">
        <v>0.17</v>
      </c>
      <c r="I24" s="56">
        <v>0.1</v>
      </c>
      <c r="J24" s="71">
        <f t="shared" ref="J24:J38" si="1">SUM(E24:F24)</f>
        <v>0.23</v>
      </c>
    </row>
    <row r="25" spans="3:11" ht="3.95" customHeight="1" x14ac:dyDescent="0.2">
      <c r="C25" t="s">
        <v>95</v>
      </c>
      <c r="D25" s="56">
        <v>2.0000000000000018E-2</v>
      </c>
      <c r="E25" s="56">
        <v>0.08</v>
      </c>
      <c r="F25" s="56">
        <v>0.14000000000000001</v>
      </c>
      <c r="G25" s="56">
        <v>0.24</v>
      </c>
      <c r="H25" s="56">
        <v>0.27</v>
      </c>
      <c r="I25" s="56">
        <v>0.25</v>
      </c>
      <c r="J25" s="71">
        <f t="shared" si="1"/>
        <v>0.22000000000000003</v>
      </c>
    </row>
    <row r="26" spans="3:11" ht="3.95" customHeight="1" x14ac:dyDescent="0.2">
      <c r="C26" t="s">
        <v>98</v>
      </c>
      <c r="D26" s="56">
        <v>0.32999999999999996</v>
      </c>
      <c r="E26" s="56">
        <v>0.03</v>
      </c>
      <c r="F26" s="56">
        <v>0.08</v>
      </c>
      <c r="G26" s="56">
        <v>0.25</v>
      </c>
      <c r="H26" s="56">
        <v>0.18</v>
      </c>
      <c r="I26" s="56">
        <v>0.13</v>
      </c>
      <c r="J26" s="71">
        <f t="shared" si="1"/>
        <v>0.11</v>
      </c>
    </row>
    <row r="27" spans="3:11" ht="3.95" customHeight="1" x14ac:dyDescent="0.2">
      <c r="C27" t="s">
        <v>88</v>
      </c>
      <c r="D27" s="56">
        <v>2.0000000000000018E-2</v>
      </c>
      <c r="E27" s="56">
        <v>0.02</v>
      </c>
      <c r="F27" s="56">
        <v>0.05</v>
      </c>
      <c r="G27" s="56">
        <v>0.24</v>
      </c>
      <c r="H27" s="56">
        <v>0.34</v>
      </c>
      <c r="I27" s="56">
        <v>0.33</v>
      </c>
      <c r="J27" s="71">
        <f t="shared" si="1"/>
        <v>7.0000000000000007E-2</v>
      </c>
    </row>
    <row r="28" spans="3:11" ht="3.95" customHeight="1" x14ac:dyDescent="0.2">
      <c r="C28" t="s">
        <v>92</v>
      </c>
      <c r="D28" s="56">
        <v>0.18999999999999995</v>
      </c>
      <c r="E28" s="56">
        <v>0.02</v>
      </c>
      <c r="F28" s="56">
        <v>0.05</v>
      </c>
      <c r="G28" s="56">
        <v>0.15</v>
      </c>
      <c r="H28" s="56">
        <v>0.26</v>
      </c>
      <c r="I28" s="56">
        <v>0.33</v>
      </c>
      <c r="J28" s="71">
        <f t="shared" si="1"/>
        <v>7.0000000000000007E-2</v>
      </c>
    </row>
    <row r="29" spans="3:11" ht="3.95" customHeight="1" x14ac:dyDescent="0.2">
      <c r="C29" t="s">
        <v>94</v>
      </c>
      <c r="D29" s="56">
        <v>0.21999999999999997</v>
      </c>
      <c r="E29" s="56">
        <v>0.02</v>
      </c>
      <c r="F29" s="56">
        <v>0.05</v>
      </c>
      <c r="G29" s="56">
        <v>0.17</v>
      </c>
      <c r="H29" s="56">
        <v>0.27</v>
      </c>
      <c r="I29" s="56">
        <v>0.27</v>
      </c>
      <c r="J29" s="71">
        <f t="shared" si="1"/>
        <v>7.0000000000000007E-2</v>
      </c>
    </row>
    <row r="30" spans="3:11" ht="3.95" customHeight="1" x14ac:dyDescent="0.2">
      <c r="C30" t="s">
        <v>90</v>
      </c>
      <c r="D30" s="56">
        <v>6.0000000000000053E-2</v>
      </c>
      <c r="E30" s="56">
        <v>0.01</v>
      </c>
      <c r="F30" s="56">
        <v>0.06</v>
      </c>
      <c r="G30" s="56">
        <v>0.23</v>
      </c>
      <c r="H30" s="56">
        <v>0.36</v>
      </c>
      <c r="I30" s="56">
        <v>0.28000000000000003</v>
      </c>
      <c r="J30" s="71">
        <f t="shared" si="1"/>
        <v>6.9999999999999993E-2</v>
      </c>
    </row>
    <row r="31" spans="3:11" ht="3.95" customHeight="1" x14ac:dyDescent="0.2">
      <c r="C31" t="s">
        <v>93</v>
      </c>
      <c r="D31" s="56">
        <v>0.13</v>
      </c>
      <c r="E31" s="56">
        <v>0.01</v>
      </c>
      <c r="F31" s="56">
        <v>0.06</v>
      </c>
      <c r="G31" s="56">
        <v>0.23</v>
      </c>
      <c r="H31" s="56">
        <v>0.32</v>
      </c>
      <c r="I31" s="56">
        <v>0.25</v>
      </c>
      <c r="J31" s="71">
        <f t="shared" si="1"/>
        <v>6.9999999999999993E-2</v>
      </c>
    </row>
    <row r="32" spans="3:11" ht="3.95" customHeight="1" x14ac:dyDescent="0.2">
      <c r="C32" t="s">
        <v>100</v>
      </c>
      <c r="D32" s="56">
        <v>0.51</v>
      </c>
      <c r="E32" s="56">
        <v>0.01</v>
      </c>
      <c r="F32" s="56">
        <v>0.06</v>
      </c>
      <c r="G32" s="56">
        <v>0.15</v>
      </c>
      <c r="H32" s="56">
        <v>0.16</v>
      </c>
      <c r="I32" s="56">
        <v>0.11</v>
      </c>
      <c r="J32" s="71">
        <f t="shared" si="1"/>
        <v>6.9999999999999993E-2</v>
      </c>
    </row>
    <row r="33" spans="3:10" ht="3.95" customHeight="1" x14ac:dyDescent="0.2">
      <c r="C33" t="s">
        <v>91</v>
      </c>
      <c r="D33" s="56">
        <v>0.14000000000000001</v>
      </c>
      <c r="E33" s="56">
        <v>0.01</v>
      </c>
      <c r="F33" s="56">
        <v>0.05</v>
      </c>
      <c r="G33" s="56">
        <v>0.2</v>
      </c>
      <c r="H33" s="56">
        <v>0.35</v>
      </c>
      <c r="I33" s="56">
        <v>0.25</v>
      </c>
      <c r="J33" s="71">
        <f t="shared" si="1"/>
        <v>6.0000000000000005E-2</v>
      </c>
    </row>
    <row r="34" spans="3:10" ht="3.95" customHeight="1" x14ac:dyDescent="0.2">
      <c r="C34" t="s">
        <v>89</v>
      </c>
      <c r="D34" s="56">
        <v>8.0000000000000071E-2</v>
      </c>
      <c r="E34" s="56">
        <v>0.01</v>
      </c>
      <c r="F34" s="56">
        <v>0.04</v>
      </c>
      <c r="G34" s="56">
        <v>0.21</v>
      </c>
      <c r="H34" s="56">
        <v>0.37</v>
      </c>
      <c r="I34" s="56">
        <v>0.28999999999999998</v>
      </c>
      <c r="J34" s="71">
        <f t="shared" si="1"/>
        <v>0.05</v>
      </c>
    </row>
    <row r="35" spans="3:10" ht="3.95" customHeight="1" x14ac:dyDescent="0.2">
      <c r="C35" t="s">
        <v>96</v>
      </c>
      <c r="D35" s="56">
        <v>0.29000000000000004</v>
      </c>
      <c r="E35" s="56">
        <v>0.01</v>
      </c>
      <c r="F35" s="56">
        <v>0.04</v>
      </c>
      <c r="G35" s="56">
        <v>0.17</v>
      </c>
      <c r="H35" s="56">
        <v>0.28000000000000003</v>
      </c>
      <c r="I35" s="56">
        <v>0.21</v>
      </c>
      <c r="J35" s="71">
        <f t="shared" si="1"/>
        <v>0.05</v>
      </c>
    </row>
    <row r="36" spans="3:10" ht="3.95" customHeight="1" x14ac:dyDescent="0.2">
      <c r="C36" t="s">
        <v>97</v>
      </c>
      <c r="D36" s="56">
        <v>0.28999999999999992</v>
      </c>
      <c r="E36" s="56">
        <v>0.01</v>
      </c>
      <c r="F36" s="56">
        <v>0.04</v>
      </c>
      <c r="G36" s="56">
        <v>0.23</v>
      </c>
      <c r="H36" s="56">
        <v>0.27</v>
      </c>
      <c r="I36" s="56">
        <v>0.16</v>
      </c>
      <c r="J36" s="71">
        <f t="shared" si="1"/>
        <v>0.05</v>
      </c>
    </row>
    <row r="37" spans="3:10" ht="3.95" customHeight="1" x14ac:dyDescent="0.2">
      <c r="C37" t="s">
        <v>87</v>
      </c>
      <c r="D37" s="56">
        <v>0</v>
      </c>
      <c r="E37" s="56">
        <v>0.02</v>
      </c>
      <c r="F37" s="56">
        <v>0.02</v>
      </c>
      <c r="G37" s="56">
        <v>0.13</v>
      </c>
      <c r="H37" s="56">
        <v>0.36</v>
      </c>
      <c r="I37" s="56">
        <v>0.47</v>
      </c>
      <c r="J37" s="71">
        <f t="shared" si="1"/>
        <v>0.04</v>
      </c>
    </row>
    <row r="38" spans="3:10" ht="3.95" customHeight="1" x14ac:dyDescent="0.2">
      <c r="C38" t="s">
        <v>86</v>
      </c>
      <c r="D38" s="56">
        <v>0</v>
      </c>
      <c r="E38" s="56">
        <v>0.01</v>
      </c>
      <c r="F38" s="56">
        <v>0.01</v>
      </c>
      <c r="G38" s="56">
        <v>0.11</v>
      </c>
      <c r="H38" s="56">
        <v>0.4</v>
      </c>
      <c r="I38" s="56">
        <v>0.47</v>
      </c>
      <c r="J38" s="71">
        <f t="shared" si="1"/>
        <v>0.02</v>
      </c>
    </row>
    <row r="39" spans="3:10" ht="3.95" customHeight="1" x14ac:dyDescent="0.2">
      <c r="J39" s="54"/>
    </row>
    <row r="40" spans="3:10" ht="3.95" customHeight="1" x14ac:dyDescent="0.25">
      <c r="C40" s="3" t="s">
        <v>103</v>
      </c>
      <c r="J40" s="54"/>
    </row>
    <row r="41" spans="3:10" ht="3.95" customHeight="1" x14ac:dyDescent="0.2">
      <c r="D41" t="s">
        <v>79</v>
      </c>
      <c r="E41" t="s">
        <v>80</v>
      </c>
      <c r="F41" t="s">
        <v>81</v>
      </c>
      <c r="G41" t="s">
        <v>82</v>
      </c>
      <c r="H41" t="s">
        <v>83</v>
      </c>
      <c r="I41" t="s">
        <v>84</v>
      </c>
      <c r="J41" s="54"/>
    </row>
    <row r="42" spans="3:10" ht="3.95" customHeight="1" x14ac:dyDescent="0.2">
      <c r="C42" t="s">
        <v>100</v>
      </c>
      <c r="D42" s="56">
        <v>0.51</v>
      </c>
      <c r="E42" s="56">
        <v>0.01</v>
      </c>
      <c r="F42" s="56">
        <v>0.06</v>
      </c>
      <c r="G42" s="56">
        <v>0.15</v>
      </c>
      <c r="H42" s="56">
        <v>0.16</v>
      </c>
      <c r="I42" s="56">
        <v>0.11</v>
      </c>
      <c r="J42" s="54"/>
    </row>
    <row r="43" spans="3:10" ht="3.95" customHeight="1" x14ac:dyDescent="0.2">
      <c r="C43" t="s">
        <v>98</v>
      </c>
      <c r="D43" s="56">
        <v>0.32999999999999996</v>
      </c>
      <c r="E43" s="56">
        <v>0.03</v>
      </c>
      <c r="F43" s="56">
        <v>0.08</v>
      </c>
      <c r="G43" s="56">
        <v>0.25</v>
      </c>
      <c r="H43" s="56">
        <v>0.18</v>
      </c>
      <c r="I43" s="56">
        <v>0.13</v>
      </c>
      <c r="J43" s="54"/>
    </row>
    <row r="44" spans="3:10" ht="3.95" customHeight="1" x14ac:dyDescent="0.2">
      <c r="C44" t="s">
        <v>96</v>
      </c>
      <c r="D44" s="56">
        <v>0.29000000000000004</v>
      </c>
      <c r="E44" s="56">
        <v>0.01</v>
      </c>
      <c r="F44" s="56">
        <v>0.04</v>
      </c>
      <c r="G44" s="56">
        <v>0.17</v>
      </c>
      <c r="H44" s="56">
        <v>0.28000000000000003</v>
      </c>
      <c r="I44" s="56">
        <v>0.21</v>
      </c>
      <c r="J44" s="54"/>
    </row>
    <row r="45" spans="3:10" ht="3.95" customHeight="1" x14ac:dyDescent="0.2">
      <c r="C45" t="s">
        <v>97</v>
      </c>
      <c r="D45" s="56">
        <v>0.28999999999999992</v>
      </c>
      <c r="E45" s="56">
        <v>0.01</v>
      </c>
      <c r="F45" s="56">
        <v>0.04</v>
      </c>
      <c r="G45" s="56">
        <v>0.23</v>
      </c>
      <c r="H45" s="56">
        <v>0.27</v>
      </c>
      <c r="I45" s="56">
        <v>0.16</v>
      </c>
      <c r="J45" s="54"/>
    </row>
    <row r="46" spans="3:10" ht="3.95" customHeight="1" x14ac:dyDescent="0.2">
      <c r="C46" t="s">
        <v>99</v>
      </c>
      <c r="D46" s="56">
        <v>0.26</v>
      </c>
      <c r="E46" s="56">
        <v>0.09</v>
      </c>
      <c r="F46" s="56">
        <v>0.14000000000000001</v>
      </c>
      <c r="G46" s="56">
        <v>0.24</v>
      </c>
      <c r="H46" s="56">
        <v>0.17</v>
      </c>
      <c r="I46" s="56">
        <v>0.1</v>
      </c>
      <c r="J46" s="54"/>
    </row>
    <row r="47" spans="3:10" ht="3.95" customHeight="1" x14ac:dyDescent="0.2">
      <c r="C47" t="s">
        <v>94</v>
      </c>
      <c r="D47" s="56">
        <v>0.21999999999999997</v>
      </c>
      <c r="E47" s="56">
        <v>0.02</v>
      </c>
      <c r="F47" s="56">
        <v>0.05</v>
      </c>
      <c r="G47" s="56">
        <v>0.17</v>
      </c>
      <c r="H47" s="56">
        <v>0.27</v>
      </c>
      <c r="I47" s="56">
        <v>0.27</v>
      </c>
      <c r="J47" s="54"/>
    </row>
    <row r="48" spans="3:10" ht="3.95" customHeight="1" x14ac:dyDescent="0.2">
      <c r="C48" t="s">
        <v>92</v>
      </c>
      <c r="D48" s="56">
        <v>0.18999999999999995</v>
      </c>
      <c r="E48" s="56">
        <v>0.02</v>
      </c>
      <c r="F48" s="56">
        <v>0.05</v>
      </c>
      <c r="G48" s="56">
        <v>0.15</v>
      </c>
      <c r="H48" s="56">
        <v>0.26</v>
      </c>
      <c r="I48" s="56">
        <v>0.33</v>
      </c>
      <c r="J48" s="54"/>
    </row>
    <row r="49" spans="2:12" ht="3.95" customHeight="1" x14ac:dyDescent="0.2">
      <c r="C49" t="s">
        <v>91</v>
      </c>
      <c r="D49" s="56">
        <v>0.14000000000000001</v>
      </c>
      <c r="E49" s="56">
        <v>0.01</v>
      </c>
      <c r="F49" s="56">
        <v>0.05</v>
      </c>
      <c r="G49" s="56">
        <v>0.2</v>
      </c>
      <c r="H49" s="56">
        <v>0.35</v>
      </c>
      <c r="I49" s="56">
        <v>0.25</v>
      </c>
      <c r="J49" s="54"/>
    </row>
    <row r="50" spans="2:12" ht="3.95" customHeight="1" x14ac:dyDescent="0.2">
      <c r="C50" t="s">
        <v>93</v>
      </c>
      <c r="D50" s="56">
        <v>0.13</v>
      </c>
      <c r="E50" s="56">
        <v>0.01</v>
      </c>
      <c r="F50" s="56">
        <v>0.06</v>
      </c>
      <c r="G50" s="56">
        <v>0.23</v>
      </c>
      <c r="H50" s="56">
        <v>0.32</v>
      </c>
      <c r="I50" s="56">
        <v>0.25</v>
      </c>
      <c r="J50" s="54"/>
    </row>
    <row r="51" spans="2:12" ht="3.95" customHeight="1" x14ac:dyDescent="0.2">
      <c r="C51" t="s">
        <v>89</v>
      </c>
      <c r="D51" s="56">
        <v>8.0000000000000071E-2</v>
      </c>
      <c r="E51" s="56">
        <v>0.01</v>
      </c>
      <c r="F51" s="56">
        <v>0.04</v>
      </c>
      <c r="G51" s="56">
        <v>0.21</v>
      </c>
      <c r="H51" s="56">
        <v>0.37</v>
      </c>
      <c r="I51" s="56">
        <v>0.28999999999999998</v>
      </c>
      <c r="J51" s="54"/>
    </row>
    <row r="52" spans="2:12" ht="3.95" customHeight="1" x14ac:dyDescent="0.2">
      <c r="C52" t="s">
        <v>90</v>
      </c>
      <c r="D52" s="56">
        <v>6.0000000000000053E-2</v>
      </c>
      <c r="E52" s="56">
        <v>0.01</v>
      </c>
      <c r="F52" s="56">
        <v>0.06</v>
      </c>
      <c r="G52" s="56">
        <v>0.23</v>
      </c>
      <c r="H52" s="56">
        <v>0.36</v>
      </c>
      <c r="I52" s="56">
        <v>0.28000000000000003</v>
      </c>
      <c r="J52" s="54"/>
    </row>
    <row r="53" spans="2:12" ht="3.95" customHeight="1" x14ac:dyDescent="0.2">
      <c r="C53" t="s">
        <v>88</v>
      </c>
      <c r="D53" s="56">
        <v>2.0000000000000018E-2</v>
      </c>
      <c r="E53" s="56">
        <v>0.02</v>
      </c>
      <c r="F53" s="56">
        <v>0.05</v>
      </c>
      <c r="G53" s="56">
        <v>0.24</v>
      </c>
      <c r="H53" s="56">
        <v>0.34</v>
      </c>
      <c r="I53" s="56">
        <v>0.33</v>
      </c>
      <c r="J53" s="54"/>
    </row>
    <row r="54" spans="2:12" ht="3.95" customHeight="1" x14ac:dyDescent="0.2">
      <c r="C54" t="s">
        <v>95</v>
      </c>
      <c r="D54" s="56">
        <v>2.0000000000000018E-2</v>
      </c>
      <c r="E54" s="56">
        <v>0.08</v>
      </c>
      <c r="F54" s="56">
        <v>0.14000000000000001</v>
      </c>
      <c r="G54" s="56">
        <v>0.24</v>
      </c>
      <c r="H54" s="56">
        <v>0.27</v>
      </c>
      <c r="I54" s="56">
        <v>0.25</v>
      </c>
      <c r="J54" s="54"/>
    </row>
    <row r="55" spans="2:12" ht="3.95" customHeight="1" x14ac:dyDescent="0.2">
      <c r="C55" t="s">
        <v>86</v>
      </c>
      <c r="D55" s="56">
        <v>0</v>
      </c>
      <c r="E55" s="56">
        <v>0.01</v>
      </c>
      <c r="F55" s="56">
        <v>0.01</v>
      </c>
      <c r="G55" s="56">
        <v>0.11</v>
      </c>
      <c r="H55" s="56">
        <v>0.4</v>
      </c>
      <c r="I55" s="56">
        <v>0.47</v>
      </c>
      <c r="J55" s="54"/>
    </row>
    <row r="56" spans="2:12" ht="3.95" customHeight="1" x14ac:dyDescent="0.2">
      <c r="C56" t="s">
        <v>87</v>
      </c>
      <c r="D56" s="56">
        <v>0</v>
      </c>
      <c r="E56" s="56">
        <v>0.02</v>
      </c>
      <c r="F56" s="56">
        <v>0.02</v>
      </c>
      <c r="G56" s="56">
        <v>0.13</v>
      </c>
      <c r="H56" s="56">
        <v>0.36</v>
      </c>
      <c r="I56" s="56">
        <v>0.47</v>
      </c>
      <c r="J56" s="54"/>
    </row>
    <row r="57" spans="2:12" ht="12" customHeight="1" x14ac:dyDescent="0.2"/>
    <row r="59" spans="2:12" x14ac:dyDescent="0.2">
      <c r="B59" s="1" t="s">
        <v>12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s="2" customFormat="1" ht="15.75" thickBot="1" x14ac:dyDescent="0.25"/>
    <row r="61" spans="2:12" s="2" customFormat="1" x14ac:dyDescent="0.2">
      <c r="B61" s="6" t="s">
        <v>104</v>
      </c>
      <c r="C61" s="7"/>
      <c r="D61" s="7"/>
      <c r="E61" s="7"/>
      <c r="F61" s="7"/>
      <c r="G61" s="7"/>
      <c r="H61" s="7"/>
      <c r="I61" s="7"/>
      <c r="J61" s="7"/>
      <c r="K61" s="7"/>
      <c r="L61" s="8"/>
    </row>
    <row r="62" spans="2:12" x14ac:dyDescent="0.2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1"/>
    </row>
    <row r="63" spans="2:12" x14ac:dyDescent="0.2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1"/>
    </row>
    <row r="64" spans="2:12" x14ac:dyDescent="0.2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1"/>
    </row>
    <row r="65" spans="2:12" x14ac:dyDescent="0.2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1"/>
    </row>
    <row r="66" spans="2:12" x14ac:dyDescent="0.2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1"/>
    </row>
    <row r="67" spans="2:12" x14ac:dyDescent="0.2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1"/>
    </row>
    <row r="68" spans="2:12" x14ac:dyDescent="0.2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1"/>
    </row>
    <row r="69" spans="2:12" x14ac:dyDescent="0.2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1"/>
    </row>
    <row r="70" spans="2:12" x14ac:dyDescent="0.2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1"/>
    </row>
    <row r="71" spans="2:12" x14ac:dyDescent="0.2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1"/>
    </row>
    <row r="72" spans="2:12" x14ac:dyDescent="0.2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1"/>
    </row>
    <row r="73" spans="2:12" x14ac:dyDescent="0.2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1"/>
    </row>
    <row r="74" spans="2:12" x14ac:dyDescent="0.2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1"/>
    </row>
    <row r="75" spans="2:12" x14ac:dyDescent="0.2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1"/>
    </row>
    <row r="76" spans="2:12" x14ac:dyDescent="0.2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1"/>
    </row>
    <row r="77" spans="2:12" x14ac:dyDescent="0.2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1"/>
    </row>
    <row r="78" spans="2:12" x14ac:dyDescent="0.2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2:12" x14ac:dyDescent="0.2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2:12" x14ac:dyDescent="0.2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1"/>
    </row>
    <row r="81" spans="2:12" x14ac:dyDescent="0.2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1"/>
    </row>
    <row r="82" spans="2:12" x14ac:dyDescent="0.2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1"/>
    </row>
    <row r="83" spans="2:12" x14ac:dyDescent="0.2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1"/>
    </row>
    <row r="84" spans="2:12" x14ac:dyDescent="0.2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1"/>
    </row>
    <row r="85" spans="2:12" x14ac:dyDescent="0.2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1"/>
    </row>
    <row r="86" spans="2:12" ht="15.75" thickBot="1" x14ac:dyDescent="0.25"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8" spans="2:12" ht="15.75" thickBot="1" x14ac:dyDescent="0.25"/>
    <row r="89" spans="2:12" x14ac:dyDescent="0.2">
      <c r="B89" s="6" t="s">
        <v>105</v>
      </c>
      <c r="C89" s="7"/>
      <c r="D89" s="7"/>
      <c r="E89" s="7"/>
      <c r="F89" s="7"/>
      <c r="G89" s="7"/>
      <c r="H89" s="7"/>
      <c r="I89" s="7"/>
      <c r="J89" s="7"/>
      <c r="K89" s="7"/>
      <c r="L89" s="8"/>
    </row>
    <row r="90" spans="2:12" x14ac:dyDescent="0.2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1"/>
    </row>
    <row r="91" spans="2:12" ht="39.950000000000003" customHeight="1" x14ac:dyDescent="0.2">
      <c r="B91" s="9"/>
      <c r="C91" s="72" t="s">
        <v>106</v>
      </c>
      <c r="D91" s="73"/>
      <c r="E91" s="73"/>
      <c r="F91" s="73"/>
      <c r="G91" s="73"/>
      <c r="H91" s="73"/>
      <c r="I91" s="73"/>
      <c r="J91" s="73"/>
      <c r="K91" s="73"/>
      <c r="L91" s="11"/>
    </row>
    <row r="92" spans="2:12" x14ac:dyDescent="0.2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1"/>
    </row>
    <row r="93" spans="2:12" ht="26.25" x14ac:dyDescent="0.4">
      <c r="B93" s="9"/>
      <c r="C93" s="74" t="s">
        <v>107</v>
      </c>
      <c r="D93" s="10"/>
      <c r="E93" s="10"/>
      <c r="F93" s="10"/>
      <c r="G93" s="10"/>
      <c r="H93" s="10"/>
      <c r="I93" s="10"/>
      <c r="J93" s="10"/>
      <c r="K93" s="10"/>
      <c r="L93" s="11"/>
    </row>
    <row r="94" spans="2:12" x14ac:dyDescent="0.2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1"/>
    </row>
    <row r="95" spans="2:12" x14ac:dyDescent="0.2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1"/>
    </row>
    <row r="96" spans="2:12" x14ac:dyDescent="0.2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1"/>
    </row>
    <row r="97" spans="2:12" x14ac:dyDescent="0.2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1"/>
    </row>
    <row r="98" spans="2:12" x14ac:dyDescent="0.2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1"/>
    </row>
    <row r="99" spans="2:12" x14ac:dyDescent="0.2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1"/>
    </row>
    <row r="100" spans="2:12" x14ac:dyDescent="0.2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2:12" x14ac:dyDescent="0.2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2:12" x14ac:dyDescent="0.2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2:12" x14ac:dyDescent="0.2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2:12" x14ac:dyDescent="0.2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2:12" x14ac:dyDescent="0.2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2:12" x14ac:dyDescent="0.2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2:12" x14ac:dyDescent="0.2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2:12" x14ac:dyDescent="0.2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2:12" x14ac:dyDescent="0.2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2:12" x14ac:dyDescent="0.2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2:12" x14ac:dyDescent="0.2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2:12" x14ac:dyDescent="0.2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2:12" x14ac:dyDescent="0.2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2:12" x14ac:dyDescent="0.2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2:12" x14ac:dyDescent="0.2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2:12" ht="15" customHeight="1" x14ac:dyDescent="0.2">
      <c r="B116" s="9"/>
      <c r="C116" s="136" t="s">
        <v>108</v>
      </c>
      <c r="D116" s="136"/>
      <c r="E116" s="136"/>
      <c r="F116" s="136"/>
      <c r="G116" s="136"/>
      <c r="H116" s="136"/>
      <c r="I116" s="136"/>
      <c r="J116" s="136"/>
      <c r="K116" s="10"/>
      <c r="L116" s="11"/>
    </row>
    <row r="117" spans="2:12" x14ac:dyDescent="0.2">
      <c r="B117" s="9"/>
      <c r="C117" s="136"/>
      <c r="D117" s="136"/>
      <c r="E117" s="136"/>
      <c r="F117" s="136"/>
      <c r="G117" s="136"/>
      <c r="H117" s="136"/>
      <c r="I117" s="136"/>
      <c r="J117" s="136"/>
      <c r="K117" s="10"/>
      <c r="L117" s="11"/>
    </row>
    <row r="118" spans="2:12" x14ac:dyDescent="0.2">
      <c r="B118" s="9"/>
      <c r="C118" s="136"/>
      <c r="D118" s="136"/>
      <c r="E118" s="136"/>
      <c r="F118" s="136"/>
      <c r="G118" s="136"/>
      <c r="H118" s="136"/>
      <c r="I118" s="136"/>
      <c r="J118" s="136"/>
      <c r="K118" s="10"/>
      <c r="L118" s="11"/>
    </row>
    <row r="119" spans="2:12" ht="15.75" thickBot="1" x14ac:dyDescent="0.25"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1" spans="2:12" ht="15.75" thickBot="1" x14ac:dyDescent="0.25"/>
    <row r="122" spans="2:12" x14ac:dyDescent="0.2">
      <c r="B122" s="6" t="s">
        <v>109</v>
      </c>
      <c r="C122" s="7"/>
      <c r="D122" s="7"/>
      <c r="E122" s="7"/>
      <c r="F122" s="7"/>
      <c r="G122" s="7"/>
      <c r="H122" s="7"/>
      <c r="I122" s="7"/>
      <c r="J122" s="7"/>
      <c r="K122" s="7"/>
      <c r="L122" s="8"/>
    </row>
    <row r="123" spans="2:12" x14ac:dyDescent="0.2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2:12" ht="39.950000000000003" customHeight="1" x14ac:dyDescent="0.2">
      <c r="B124" s="9"/>
      <c r="C124" s="72" t="s">
        <v>110</v>
      </c>
      <c r="D124" s="73"/>
      <c r="E124" s="73"/>
      <c r="F124" s="73"/>
      <c r="G124" s="73"/>
      <c r="H124" s="73"/>
      <c r="I124" s="73"/>
      <c r="J124" s="73"/>
      <c r="K124" s="73"/>
      <c r="L124" s="11"/>
    </row>
    <row r="125" spans="2:12" x14ac:dyDescent="0.2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2:12" ht="26.25" x14ac:dyDescent="0.4">
      <c r="B126" s="9"/>
      <c r="C126" s="74" t="s">
        <v>107</v>
      </c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2:12" x14ac:dyDescent="0.2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2:12" x14ac:dyDescent="0.2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2:12" x14ac:dyDescent="0.2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2:12" x14ac:dyDescent="0.2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2:12" x14ac:dyDescent="0.2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2:12" x14ac:dyDescent="0.2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2:12" x14ac:dyDescent="0.2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2:12" x14ac:dyDescent="0.2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2:12" x14ac:dyDescent="0.2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2:12" x14ac:dyDescent="0.2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2:12" x14ac:dyDescent="0.2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2:12" x14ac:dyDescent="0.2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2:12" x14ac:dyDescent="0.2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2:12" x14ac:dyDescent="0.2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2:12" x14ac:dyDescent="0.2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2:12" x14ac:dyDescent="0.2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2:12" x14ac:dyDescent="0.2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2:12" x14ac:dyDescent="0.2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2:12" x14ac:dyDescent="0.2"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 x14ac:dyDescent="0.2"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2:12" x14ac:dyDescent="0.2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2:12" x14ac:dyDescent="0.2"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2:12" ht="15" customHeight="1" x14ac:dyDescent="0.2">
      <c r="B149" s="9"/>
      <c r="C149" s="136" t="s">
        <v>108</v>
      </c>
      <c r="D149" s="136"/>
      <c r="E149" s="136"/>
      <c r="F149" s="136"/>
      <c r="G149" s="136"/>
      <c r="H149" s="136"/>
      <c r="I149" s="136"/>
      <c r="J149" s="136"/>
      <c r="K149" s="10"/>
      <c r="L149" s="11"/>
    </row>
    <row r="150" spans="2:12" x14ac:dyDescent="0.2">
      <c r="B150" s="9"/>
      <c r="C150" s="136"/>
      <c r="D150" s="136"/>
      <c r="E150" s="136"/>
      <c r="F150" s="136"/>
      <c r="G150" s="136"/>
      <c r="H150" s="136"/>
      <c r="I150" s="136"/>
      <c r="J150" s="136"/>
      <c r="K150" s="10"/>
      <c r="L150" s="11"/>
    </row>
    <row r="151" spans="2:12" x14ac:dyDescent="0.2">
      <c r="B151" s="9"/>
      <c r="C151" s="136"/>
      <c r="D151" s="136"/>
      <c r="E151" s="136"/>
      <c r="F151" s="136"/>
      <c r="G151" s="136"/>
      <c r="H151" s="136"/>
      <c r="I151" s="136"/>
      <c r="J151" s="136"/>
      <c r="K151" s="10"/>
      <c r="L151" s="11"/>
    </row>
    <row r="152" spans="2:12" ht="15.75" thickBot="1" x14ac:dyDescent="0.25"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5"/>
    </row>
    <row r="154" spans="2:12" ht="15.75" thickBot="1" x14ac:dyDescent="0.25"/>
    <row r="155" spans="2:12" x14ac:dyDescent="0.2">
      <c r="B155" s="6" t="s">
        <v>111</v>
      </c>
      <c r="C155" s="7"/>
      <c r="D155" s="7"/>
      <c r="E155" s="7"/>
      <c r="F155" s="7"/>
      <c r="G155" s="7"/>
      <c r="H155" s="7"/>
      <c r="I155" s="7"/>
      <c r="J155" s="7"/>
      <c r="K155" s="7"/>
      <c r="L155" s="8"/>
    </row>
    <row r="156" spans="2:12" x14ac:dyDescent="0.2"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2:12" ht="39.950000000000003" customHeight="1" x14ac:dyDescent="0.2">
      <c r="B157" s="9"/>
      <c r="C157" s="72" t="s">
        <v>112</v>
      </c>
      <c r="D157" s="73"/>
      <c r="E157" s="73"/>
      <c r="F157" s="73"/>
      <c r="G157" s="73"/>
      <c r="H157" s="73"/>
      <c r="I157" s="73"/>
      <c r="J157" s="73"/>
      <c r="K157" s="73"/>
      <c r="L157" s="11"/>
    </row>
    <row r="158" spans="2:12" x14ac:dyDescent="0.2"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2:12" ht="26.25" x14ac:dyDescent="0.4">
      <c r="B159" s="9"/>
      <c r="C159" s="74" t="s">
        <v>107</v>
      </c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2:12" x14ac:dyDescent="0.2"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2:12" x14ac:dyDescent="0.2"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2:12" x14ac:dyDescent="0.2"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2:12" x14ac:dyDescent="0.2"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2:12" ht="15" customHeight="1" x14ac:dyDescent="0.2"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2:12" x14ac:dyDescent="0.2"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2:12" x14ac:dyDescent="0.2"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2:12" x14ac:dyDescent="0.2"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2:12" x14ac:dyDescent="0.2"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2:12" x14ac:dyDescent="0.2"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2:12" x14ac:dyDescent="0.2"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2:12" x14ac:dyDescent="0.2"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2:12" x14ac:dyDescent="0.2"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2:12" x14ac:dyDescent="0.2"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2:12" x14ac:dyDescent="0.2"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2:12" x14ac:dyDescent="0.2"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2:12" x14ac:dyDescent="0.2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2:12" x14ac:dyDescent="0.2"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2:12" x14ac:dyDescent="0.2"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2:12" x14ac:dyDescent="0.2"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2:12" x14ac:dyDescent="0.2"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2:12" x14ac:dyDescent="0.2"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2:12" ht="15" customHeight="1" x14ac:dyDescent="0.2">
      <c r="B182" s="9"/>
      <c r="C182" s="136" t="s">
        <v>108</v>
      </c>
      <c r="D182" s="136"/>
      <c r="E182" s="136"/>
      <c r="F182" s="136"/>
      <c r="G182" s="136"/>
      <c r="H182" s="136"/>
      <c r="I182" s="136"/>
      <c r="J182" s="136"/>
      <c r="K182" s="10"/>
      <c r="L182" s="11"/>
    </row>
    <row r="183" spans="2:12" x14ac:dyDescent="0.2">
      <c r="B183" s="9"/>
      <c r="C183" s="136"/>
      <c r="D183" s="136"/>
      <c r="E183" s="136"/>
      <c r="F183" s="136"/>
      <c r="G183" s="136"/>
      <c r="H183" s="136"/>
      <c r="I183" s="136"/>
      <c r="J183" s="136"/>
      <c r="K183" s="10"/>
      <c r="L183" s="11"/>
    </row>
    <row r="184" spans="2:12" x14ac:dyDescent="0.2">
      <c r="B184" s="9"/>
      <c r="C184" s="136"/>
      <c r="D184" s="136"/>
      <c r="E184" s="136"/>
      <c r="F184" s="136"/>
      <c r="G184" s="136"/>
      <c r="H184" s="136"/>
      <c r="I184" s="136"/>
      <c r="J184" s="136"/>
      <c r="K184" s="10"/>
      <c r="L184" s="11"/>
    </row>
    <row r="185" spans="2:12" ht="15.75" thickBot="1" x14ac:dyDescent="0.25"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5"/>
    </row>
    <row r="187" spans="2:12" ht="15.75" thickBot="1" x14ac:dyDescent="0.25"/>
    <row r="188" spans="2:12" x14ac:dyDescent="0.2">
      <c r="B188" s="6" t="s">
        <v>113</v>
      </c>
      <c r="C188" s="7"/>
      <c r="D188" s="7"/>
      <c r="E188" s="7"/>
      <c r="F188" s="7"/>
      <c r="G188" s="7"/>
      <c r="H188" s="7"/>
      <c r="I188" s="7"/>
      <c r="J188" s="7"/>
      <c r="K188" s="7"/>
      <c r="L188" s="8"/>
    </row>
    <row r="189" spans="2:12" x14ac:dyDescent="0.2"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2:12" ht="39.950000000000003" customHeight="1" x14ac:dyDescent="0.2">
      <c r="B190" s="9"/>
      <c r="C190" s="72" t="s">
        <v>114</v>
      </c>
      <c r="D190" s="73"/>
      <c r="E190" s="73"/>
      <c r="F190" s="73"/>
      <c r="G190" s="73"/>
      <c r="H190" s="73"/>
      <c r="I190" s="73"/>
      <c r="J190" s="73"/>
      <c r="K190" s="73"/>
      <c r="L190" s="11"/>
    </row>
    <row r="191" spans="2:12" x14ac:dyDescent="0.2"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2:12" ht="26.25" x14ac:dyDescent="0.4">
      <c r="B192" s="9"/>
      <c r="C192" s="74" t="s">
        <v>107</v>
      </c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2:12" x14ac:dyDescent="0.2"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2:12" x14ac:dyDescent="0.2"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2:12" x14ac:dyDescent="0.2"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2:12" x14ac:dyDescent="0.2"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2:12" x14ac:dyDescent="0.2"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2:12" ht="15" customHeight="1" x14ac:dyDescent="0.2"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2:12" x14ac:dyDescent="0.2"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2:12" x14ac:dyDescent="0.2"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2:12" x14ac:dyDescent="0.2"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2:12" x14ac:dyDescent="0.2"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2:12" x14ac:dyDescent="0.2"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2:12" x14ac:dyDescent="0.2"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2:12" x14ac:dyDescent="0.2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2:12" x14ac:dyDescent="0.2"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2:12" x14ac:dyDescent="0.2"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2:12" x14ac:dyDescent="0.2"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2:12" x14ac:dyDescent="0.2"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2:12" x14ac:dyDescent="0.2"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2:12" x14ac:dyDescent="0.2"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2:12" x14ac:dyDescent="0.2"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2:12" x14ac:dyDescent="0.2"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2:12" x14ac:dyDescent="0.2"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2:12" ht="15" customHeight="1" x14ac:dyDescent="0.2">
      <c r="B215" s="9"/>
      <c r="C215" s="136" t="s">
        <v>108</v>
      </c>
      <c r="D215" s="136"/>
      <c r="E215" s="136"/>
      <c r="F215" s="136"/>
      <c r="G215" s="136"/>
      <c r="H215" s="136"/>
      <c r="I215" s="136"/>
      <c r="J215" s="136"/>
      <c r="K215" s="10"/>
      <c r="L215" s="11"/>
    </row>
    <row r="216" spans="2:12" x14ac:dyDescent="0.2">
      <c r="B216" s="9"/>
      <c r="C216" s="136"/>
      <c r="D216" s="136"/>
      <c r="E216" s="136"/>
      <c r="F216" s="136"/>
      <c r="G216" s="136"/>
      <c r="H216" s="136"/>
      <c r="I216" s="136"/>
      <c r="J216" s="136"/>
      <c r="K216" s="10"/>
      <c r="L216" s="11"/>
    </row>
    <row r="217" spans="2:12" x14ac:dyDescent="0.2">
      <c r="B217" s="9"/>
      <c r="C217" s="136"/>
      <c r="D217" s="136"/>
      <c r="E217" s="136"/>
      <c r="F217" s="136"/>
      <c r="G217" s="136"/>
      <c r="H217" s="136"/>
      <c r="I217" s="136"/>
      <c r="J217" s="136"/>
      <c r="K217" s="10"/>
      <c r="L217" s="11"/>
    </row>
    <row r="218" spans="2:12" ht="15.75" thickBot="1" x14ac:dyDescent="0.25"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5"/>
    </row>
    <row r="220" spans="2:12" ht="15.75" thickBot="1" x14ac:dyDescent="0.25"/>
    <row r="221" spans="2:12" x14ac:dyDescent="0.2">
      <c r="B221" s="6" t="s">
        <v>115</v>
      </c>
      <c r="C221" s="7"/>
      <c r="D221" s="7"/>
      <c r="E221" s="7"/>
      <c r="F221" s="7"/>
      <c r="G221" s="7"/>
      <c r="H221" s="7"/>
      <c r="I221" s="7"/>
      <c r="J221" s="7"/>
      <c r="K221" s="7"/>
      <c r="L221" s="8"/>
    </row>
    <row r="222" spans="2:12" x14ac:dyDescent="0.2"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2:12" ht="39.950000000000003" customHeight="1" x14ac:dyDescent="0.2">
      <c r="B223" s="9"/>
      <c r="C223" s="72" t="s">
        <v>114</v>
      </c>
      <c r="D223" s="73"/>
      <c r="E223" s="73"/>
      <c r="F223" s="73"/>
      <c r="G223" s="73"/>
      <c r="H223" s="73"/>
      <c r="I223" s="73"/>
      <c r="J223" s="73"/>
      <c r="K223" s="73"/>
      <c r="L223" s="11"/>
    </row>
    <row r="224" spans="2:12" x14ac:dyDescent="0.2"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2:12" ht="26.25" x14ac:dyDescent="0.4">
      <c r="B225" s="9"/>
      <c r="C225" s="74" t="s">
        <v>107</v>
      </c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2:12" x14ac:dyDescent="0.2"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2:12" x14ac:dyDescent="0.2"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2:12" x14ac:dyDescent="0.2"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2:12" x14ac:dyDescent="0.2"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2:12" x14ac:dyDescent="0.2"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2:12" x14ac:dyDescent="0.2"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2:12" x14ac:dyDescent="0.2"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2:12" x14ac:dyDescent="0.2"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2:12" x14ac:dyDescent="0.2"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2:12" x14ac:dyDescent="0.2"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2:12" x14ac:dyDescent="0.2"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2:12" x14ac:dyDescent="0.2"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2:12" x14ac:dyDescent="0.2"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2:12" x14ac:dyDescent="0.2"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2:12" x14ac:dyDescent="0.2"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2:12" x14ac:dyDescent="0.2"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2:12" x14ac:dyDescent="0.2"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2:12" x14ac:dyDescent="0.2"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2:12" x14ac:dyDescent="0.2"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2:12" x14ac:dyDescent="0.2"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2:12" x14ac:dyDescent="0.2"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2:12" x14ac:dyDescent="0.2"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2:12" ht="15" customHeight="1" x14ac:dyDescent="0.2">
      <c r="B248" s="9"/>
      <c r="C248" s="136" t="s">
        <v>108</v>
      </c>
      <c r="D248" s="136"/>
      <c r="E248" s="136"/>
      <c r="F248" s="136"/>
      <c r="G248" s="136"/>
      <c r="H248" s="136"/>
      <c r="I248" s="136"/>
      <c r="J248" s="136"/>
      <c r="K248" s="10"/>
      <c r="L248" s="11"/>
    </row>
    <row r="249" spans="2:12" x14ac:dyDescent="0.2">
      <c r="B249" s="9"/>
      <c r="C249" s="136"/>
      <c r="D249" s="136"/>
      <c r="E249" s="136"/>
      <c r="F249" s="136"/>
      <c r="G249" s="136"/>
      <c r="H249" s="136"/>
      <c r="I249" s="136"/>
      <c r="J249" s="136"/>
      <c r="K249" s="10"/>
      <c r="L249" s="11"/>
    </row>
    <row r="250" spans="2:12" x14ac:dyDescent="0.2">
      <c r="B250" s="9"/>
      <c r="C250" s="136"/>
      <c r="D250" s="136"/>
      <c r="E250" s="136"/>
      <c r="F250" s="136"/>
      <c r="G250" s="136"/>
      <c r="H250" s="136"/>
      <c r="I250" s="136"/>
      <c r="J250" s="136"/>
      <c r="K250" s="10"/>
      <c r="L250" s="11"/>
    </row>
    <row r="251" spans="2:12" ht="15.75" thickBot="1" x14ac:dyDescent="0.25"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L251" s="15"/>
    </row>
    <row r="253" spans="2:12" ht="15.75" thickBot="1" x14ac:dyDescent="0.25"/>
    <row r="254" spans="2:12" x14ac:dyDescent="0.2">
      <c r="B254" s="6" t="s">
        <v>116</v>
      </c>
      <c r="C254" s="7"/>
      <c r="D254" s="7"/>
      <c r="E254" s="7"/>
      <c r="F254" s="7"/>
      <c r="G254" s="7"/>
      <c r="H254" s="7"/>
      <c r="I254" s="7"/>
      <c r="J254" s="7"/>
      <c r="K254" s="7"/>
      <c r="L254" s="8"/>
    </row>
    <row r="255" spans="2:12" x14ac:dyDescent="0.2"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2:12" ht="39.950000000000003" customHeight="1" x14ac:dyDescent="0.2">
      <c r="B256" s="9"/>
      <c r="C256" s="72" t="s">
        <v>114</v>
      </c>
      <c r="D256" s="73"/>
      <c r="E256" s="73"/>
      <c r="F256" s="73"/>
      <c r="G256" s="73"/>
      <c r="H256" s="73"/>
      <c r="I256" s="73"/>
      <c r="J256" s="73"/>
      <c r="K256" s="73"/>
      <c r="L256" s="11"/>
    </row>
    <row r="257" spans="2:12" x14ac:dyDescent="0.2"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2:12" ht="26.25" x14ac:dyDescent="0.4">
      <c r="B258" s="9"/>
      <c r="C258" s="74" t="s">
        <v>107</v>
      </c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2:12" x14ac:dyDescent="0.2"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2:12" x14ac:dyDescent="0.2"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2:12" x14ac:dyDescent="0.2"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2:12" x14ac:dyDescent="0.2"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2:12" ht="15" customHeight="1" x14ac:dyDescent="0.2"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2:12" x14ac:dyDescent="0.2"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2:12" x14ac:dyDescent="0.2"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2:12" x14ac:dyDescent="0.2"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2:12" x14ac:dyDescent="0.2"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2:12" x14ac:dyDescent="0.2"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2:12" x14ac:dyDescent="0.2"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2:12" x14ac:dyDescent="0.2"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2:12" x14ac:dyDescent="0.2"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2:12" x14ac:dyDescent="0.2"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2:12" x14ac:dyDescent="0.2"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2:12" x14ac:dyDescent="0.2"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2:12" x14ac:dyDescent="0.2"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2:12" x14ac:dyDescent="0.2"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2:12" x14ac:dyDescent="0.2"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2:12" x14ac:dyDescent="0.2"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2:12" x14ac:dyDescent="0.2"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2:12" x14ac:dyDescent="0.2"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2:12" ht="15" customHeight="1" x14ac:dyDescent="0.2">
      <c r="B281" s="9"/>
      <c r="C281" s="136" t="s">
        <v>108</v>
      </c>
      <c r="D281" s="136"/>
      <c r="E281" s="136"/>
      <c r="F281" s="136"/>
      <c r="G281" s="136"/>
      <c r="H281" s="136"/>
      <c r="I281" s="136"/>
      <c r="J281" s="136"/>
      <c r="K281" s="10"/>
      <c r="L281" s="11"/>
    </row>
    <row r="282" spans="2:12" x14ac:dyDescent="0.2">
      <c r="B282" s="9"/>
      <c r="C282" s="136"/>
      <c r="D282" s="136"/>
      <c r="E282" s="136"/>
      <c r="F282" s="136"/>
      <c r="G282" s="136"/>
      <c r="H282" s="136"/>
      <c r="I282" s="136"/>
      <c r="J282" s="136"/>
      <c r="K282" s="10"/>
      <c r="L282" s="11"/>
    </row>
    <row r="283" spans="2:12" x14ac:dyDescent="0.2">
      <c r="B283" s="9"/>
      <c r="C283" s="136"/>
      <c r="D283" s="136"/>
      <c r="E283" s="136"/>
      <c r="F283" s="136"/>
      <c r="G283" s="136"/>
      <c r="H283" s="136"/>
      <c r="I283" s="136"/>
      <c r="J283" s="136"/>
      <c r="K283" s="10"/>
      <c r="L283" s="11"/>
    </row>
    <row r="284" spans="2:12" ht="15.75" thickBot="1" x14ac:dyDescent="0.25"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L284" s="15"/>
    </row>
    <row r="286" spans="2:12" ht="15.75" thickBot="1" x14ac:dyDescent="0.25"/>
    <row r="287" spans="2:12" x14ac:dyDescent="0.2">
      <c r="B287" s="6" t="s">
        <v>117</v>
      </c>
      <c r="C287" s="7"/>
      <c r="D287" s="7"/>
      <c r="E287" s="7"/>
      <c r="F287" s="7"/>
      <c r="G287" s="7"/>
      <c r="H287" s="7"/>
      <c r="I287" s="7"/>
      <c r="J287" s="7"/>
      <c r="K287" s="7"/>
      <c r="L287" s="8"/>
    </row>
    <row r="288" spans="2:12" x14ac:dyDescent="0.2"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2:12" ht="39.950000000000003" customHeight="1" x14ac:dyDescent="0.2">
      <c r="B289" s="9"/>
      <c r="C289" s="72" t="s">
        <v>114</v>
      </c>
      <c r="D289" s="73"/>
      <c r="E289" s="73"/>
      <c r="F289" s="73"/>
      <c r="G289" s="73"/>
      <c r="H289" s="73"/>
      <c r="I289" s="73"/>
      <c r="J289" s="73"/>
      <c r="K289" s="73"/>
      <c r="L289" s="11"/>
    </row>
    <row r="290" spans="2:12" x14ac:dyDescent="0.2"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2:12" ht="26.25" x14ac:dyDescent="0.4">
      <c r="B291" s="9"/>
      <c r="C291" s="74" t="s">
        <v>107</v>
      </c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2:12" x14ac:dyDescent="0.2"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2:12" x14ac:dyDescent="0.2"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2:12" x14ac:dyDescent="0.2"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2:12" x14ac:dyDescent="0.2"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2:12" ht="15" customHeight="1" x14ac:dyDescent="0.2"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2:12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2:12" x14ac:dyDescent="0.2"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2:12" x14ac:dyDescent="0.2"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2:12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2:12" x14ac:dyDescent="0.2"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2:12" x14ac:dyDescent="0.2"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2:12" x14ac:dyDescent="0.2"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2:12" x14ac:dyDescent="0.2"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2:12" x14ac:dyDescent="0.2"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2:12" x14ac:dyDescent="0.2"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2:12" x14ac:dyDescent="0.2"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2:12" x14ac:dyDescent="0.2"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2:12" x14ac:dyDescent="0.2"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2:12" x14ac:dyDescent="0.2"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2:12" x14ac:dyDescent="0.2"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2:12" x14ac:dyDescent="0.2"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2:12" x14ac:dyDescent="0.2"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2:12" ht="15" customHeight="1" x14ac:dyDescent="0.2">
      <c r="B314" s="9"/>
      <c r="C314" s="136" t="s">
        <v>108</v>
      </c>
      <c r="D314" s="136"/>
      <c r="E314" s="136"/>
      <c r="F314" s="136"/>
      <c r="G314" s="136"/>
      <c r="H314" s="136"/>
      <c r="I314" s="136"/>
      <c r="J314" s="136"/>
      <c r="K314" s="10"/>
      <c r="L314" s="11"/>
    </row>
    <row r="315" spans="2:12" x14ac:dyDescent="0.2">
      <c r="B315" s="9"/>
      <c r="C315" s="136"/>
      <c r="D315" s="136"/>
      <c r="E315" s="136"/>
      <c r="F315" s="136"/>
      <c r="G315" s="136"/>
      <c r="H315" s="136"/>
      <c r="I315" s="136"/>
      <c r="J315" s="136"/>
      <c r="K315" s="10"/>
      <c r="L315" s="11"/>
    </row>
    <row r="316" spans="2:12" x14ac:dyDescent="0.2">
      <c r="B316" s="9"/>
      <c r="C316" s="136"/>
      <c r="D316" s="136"/>
      <c r="E316" s="136"/>
      <c r="F316" s="136"/>
      <c r="G316" s="136"/>
      <c r="H316" s="136"/>
      <c r="I316" s="136"/>
      <c r="J316" s="136"/>
      <c r="K316" s="10"/>
      <c r="L316" s="11"/>
    </row>
    <row r="317" spans="2:12" ht="15.75" thickBot="1" x14ac:dyDescent="0.25"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L317" s="15"/>
    </row>
    <row r="319" spans="2:12" ht="15.75" thickBot="1" x14ac:dyDescent="0.25"/>
    <row r="320" spans="2:12" x14ac:dyDescent="0.2">
      <c r="B320" s="6" t="s">
        <v>118</v>
      </c>
      <c r="C320" s="7"/>
      <c r="D320" s="7"/>
      <c r="E320" s="7"/>
      <c r="F320" s="7"/>
      <c r="G320" s="7"/>
      <c r="H320" s="7"/>
      <c r="I320" s="7"/>
      <c r="J320" s="7"/>
      <c r="K320" s="7"/>
      <c r="L320" s="8"/>
    </row>
    <row r="321" spans="2:12" x14ac:dyDescent="0.2"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2:12" ht="39.950000000000003" customHeight="1" x14ac:dyDescent="0.2">
      <c r="B322" s="9"/>
      <c r="C322" s="72" t="s">
        <v>114</v>
      </c>
      <c r="D322" s="73"/>
      <c r="E322" s="73"/>
      <c r="F322" s="73"/>
      <c r="G322" s="73"/>
      <c r="H322" s="73"/>
      <c r="I322" s="73"/>
      <c r="J322" s="73"/>
      <c r="K322" s="73"/>
      <c r="L322" s="11"/>
    </row>
    <row r="323" spans="2:12" x14ac:dyDescent="0.2"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2:12" ht="26.25" x14ac:dyDescent="0.4">
      <c r="B324" s="9"/>
      <c r="C324" s="74" t="s">
        <v>107</v>
      </c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2:12" x14ac:dyDescent="0.2"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2:12" x14ac:dyDescent="0.2"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2:12" x14ac:dyDescent="0.2"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2:12" x14ac:dyDescent="0.2"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2:12" x14ac:dyDescent="0.2"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2:12" x14ac:dyDescent="0.2"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2:12" x14ac:dyDescent="0.2"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2:12" x14ac:dyDescent="0.2"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2:12" x14ac:dyDescent="0.2"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2:12" x14ac:dyDescent="0.2"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2:12" x14ac:dyDescent="0.2"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2:12" x14ac:dyDescent="0.2"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2:20" x14ac:dyDescent="0.2"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2:20" x14ac:dyDescent="0.2"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2:20" x14ac:dyDescent="0.2"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2:20" x14ac:dyDescent="0.2"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2:20" x14ac:dyDescent="0.2"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2:20" x14ac:dyDescent="0.2"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2:20" x14ac:dyDescent="0.2"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2:20" x14ac:dyDescent="0.2"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2:20" x14ac:dyDescent="0.2"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2:20" x14ac:dyDescent="0.2"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2:20" ht="15" customHeight="1" x14ac:dyDescent="0.2">
      <c r="B347" s="9"/>
      <c r="C347" s="136" t="s">
        <v>108</v>
      </c>
      <c r="D347" s="136"/>
      <c r="E347" s="136"/>
      <c r="F347" s="136"/>
      <c r="G347" s="136"/>
      <c r="H347" s="136"/>
      <c r="I347" s="136"/>
      <c r="J347" s="136"/>
      <c r="K347" s="10"/>
      <c r="L347" s="11"/>
    </row>
    <row r="348" spans="2:20" x14ac:dyDescent="0.2">
      <c r="B348" s="9"/>
      <c r="C348" s="136"/>
      <c r="D348" s="136"/>
      <c r="E348" s="136"/>
      <c r="F348" s="136"/>
      <c r="G348" s="136"/>
      <c r="H348" s="136"/>
      <c r="I348" s="136"/>
      <c r="J348" s="136"/>
      <c r="K348" s="10"/>
      <c r="L348" s="11"/>
    </row>
    <row r="349" spans="2:20" x14ac:dyDescent="0.2">
      <c r="B349" s="9"/>
      <c r="C349" s="136"/>
      <c r="D349" s="136"/>
      <c r="E349" s="136"/>
      <c r="F349" s="136"/>
      <c r="G349" s="136"/>
      <c r="H349" s="136"/>
      <c r="I349" s="136"/>
      <c r="J349" s="136"/>
      <c r="K349" s="10"/>
      <c r="L349" s="11"/>
    </row>
    <row r="350" spans="2:20" ht="15.75" thickBot="1" x14ac:dyDescent="0.25"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L350" s="15"/>
    </row>
    <row r="352" spans="2:20" s="18" customFormat="1" x14ac:dyDescent="0.2">
      <c r="T352" s="75"/>
    </row>
    <row r="353" spans="20:20" s="77" customFormat="1" x14ac:dyDescent="0.2">
      <c r="T353" s="76"/>
    </row>
    <row r="354" spans="20:20" s="77" customFormat="1" x14ac:dyDescent="0.2">
      <c r="T354" s="76"/>
    </row>
    <row r="355" spans="20:20" s="77" customFormat="1" x14ac:dyDescent="0.2">
      <c r="T355" s="76"/>
    </row>
    <row r="356" spans="20:20" s="77" customFormat="1" x14ac:dyDescent="0.2">
      <c r="T356" s="76"/>
    </row>
    <row r="357" spans="20:20" s="77" customFormat="1" x14ac:dyDescent="0.2">
      <c r="T357" s="76"/>
    </row>
    <row r="358" spans="20:20" s="77" customFormat="1" x14ac:dyDescent="0.2">
      <c r="T358" s="76"/>
    </row>
    <row r="359" spans="20:20" s="77" customFormat="1" x14ac:dyDescent="0.2">
      <c r="T359" s="76"/>
    </row>
    <row r="360" spans="20:20" s="77" customFormat="1" x14ac:dyDescent="0.2">
      <c r="T360" s="76"/>
    </row>
    <row r="361" spans="20:20" s="77" customFormat="1" x14ac:dyDescent="0.2">
      <c r="T361" s="76"/>
    </row>
    <row r="362" spans="20:20" s="77" customFormat="1" x14ac:dyDescent="0.2">
      <c r="T362" s="76"/>
    </row>
    <row r="363" spans="20:20" s="77" customFormat="1" x14ac:dyDescent="0.2">
      <c r="T363" s="76"/>
    </row>
    <row r="364" spans="20:20" s="77" customFormat="1" x14ac:dyDescent="0.2">
      <c r="T364" s="76"/>
    </row>
  </sheetData>
  <mergeCells count="8">
    <mergeCell ref="C314:J316"/>
    <mergeCell ref="C347:J349"/>
    <mergeCell ref="C116:J118"/>
    <mergeCell ref="C149:J151"/>
    <mergeCell ref="C182:J184"/>
    <mergeCell ref="C215:J217"/>
    <mergeCell ref="C248:J250"/>
    <mergeCell ref="C281:J28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02"/>
  <sheetViews>
    <sheetView workbookViewId="0">
      <pane ySplit="1" topLeftCell="A13" activePane="bottomLeft" state="frozen"/>
      <selection pane="bottomLeft" activeCell="N22" sqref="N22"/>
    </sheetView>
  </sheetViews>
  <sheetFormatPr defaultColWidth="10.6640625" defaultRowHeight="15" x14ac:dyDescent="0.2"/>
  <cols>
    <col min="1" max="1" width="3.6640625" style="43" customWidth="1"/>
    <col min="2" max="2" width="2.6640625" style="43" customWidth="1"/>
    <col min="3" max="3" width="15.5546875" style="43" customWidth="1"/>
    <col min="4" max="9" width="10.6640625" style="43"/>
    <col min="10" max="10" width="2.6640625" style="43" customWidth="1"/>
    <col min="11" max="40" width="3.88671875" style="43" customWidth="1"/>
    <col min="41" max="16384" width="10.6640625" style="43"/>
  </cols>
  <sheetData>
    <row r="1" spans="1:40" s="19" customFormat="1" x14ac:dyDescent="0.2">
      <c r="A1" s="19" t="s">
        <v>119</v>
      </c>
    </row>
    <row r="2" spans="1:40" x14ac:dyDescent="0.2">
      <c r="E2" s="78"/>
    </row>
    <row r="3" spans="1:40" x14ac:dyDescent="0.2">
      <c r="B3" s="79" t="s">
        <v>0</v>
      </c>
      <c r="C3" s="79"/>
      <c r="D3" s="79"/>
      <c r="E3" s="79"/>
      <c r="F3" s="79"/>
      <c r="G3" s="79"/>
      <c r="H3" s="79"/>
      <c r="I3" s="79"/>
      <c r="J3" s="79"/>
      <c r="K3" s="80" t="s">
        <v>120</v>
      </c>
      <c r="Q3" s="80" t="s">
        <v>121</v>
      </c>
      <c r="W3" s="80" t="s">
        <v>122</v>
      </c>
      <c r="AC3" s="80" t="s">
        <v>123</v>
      </c>
      <c r="AI3" s="80" t="s">
        <v>124</v>
      </c>
    </row>
    <row r="4" spans="1:40" x14ac:dyDescent="0.2">
      <c r="K4" s="80" t="s">
        <v>125</v>
      </c>
      <c r="Q4" s="80" t="s">
        <v>125</v>
      </c>
      <c r="W4" s="80" t="s">
        <v>125</v>
      </c>
      <c r="AC4" s="80" t="s">
        <v>125</v>
      </c>
      <c r="AI4" s="80" t="s">
        <v>125</v>
      </c>
    </row>
    <row r="5" spans="1:40" x14ac:dyDescent="0.2">
      <c r="D5" s="43">
        <v>2010</v>
      </c>
      <c r="E5" s="43">
        <v>2011</v>
      </c>
      <c r="F5" s="43">
        <v>2012</v>
      </c>
      <c r="G5" s="43">
        <v>2013</v>
      </c>
      <c r="H5" s="43">
        <v>2014</v>
      </c>
      <c r="I5" s="43">
        <v>2015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126</v>
      </c>
      <c r="R5" s="81" t="s">
        <v>127</v>
      </c>
      <c r="S5" s="81" t="s">
        <v>128</v>
      </c>
      <c r="T5" s="81" t="s">
        <v>129</v>
      </c>
      <c r="U5" s="81" t="s">
        <v>130</v>
      </c>
      <c r="V5" s="81" t="s">
        <v>131</v>
      </c>
      <c r="W5" s="81" t="s">
        <v>126</v>
      </c>
      <c r="X5" s="81" t="s">
        <v>127</v>
      </c>
      <c r="Y5" s="81" t="s">
        <v>128</v>
      </c>
      <c r="Z5" s="81" t="s">
        <v>129</v>
      </c>
      <c r="AA5" s="81" t="s">
        <v>130</v>
      </c>
      <c r="AB5" s="81" t="s">
        <v>131</v>
      </c>
      <c r="AC5" s="81" t="s">
        <v>126</v>
      </c>
      <c r="AD5" s="81" t="s">
        <v>127</v>
      </c>
      <c r="AE5" s="81" t="s">
        <v>128</v>
      </c>
      <c r="AF5" s="81" t="s">
        <v>129</v>
      </c>
      <c r="AG5" s="81" t="s">
        <v>130</v>
      </c>
      <c r="AH5" s="81" t="s">
        <v>131</v>
      </c>
      <c r="AI5" s="81" t="s">
        <v>126</v>
      </c>
      <c r="AJ5" s="81" t="s">
        <v>127</v>
      </c>
      <c r="AK5" s="81" t="s">
        <v>128</v>
      </c>
      <c r="AL5" s="81" t="s">
        <v>129</v>
      </c>
      <c r="AM5" s="81" t="s">
        <v>130</v>
      </c>
      <c r="AN5" s="81" t="s">
        <v>131</v>
      </c>
    </row>
    <row r="6" spans="1:40" x14ac:dyDescent="0.2">
      <c r="C6" s="80" t="s">
        <v>123</v>
      </c>
      <c r="D6" s="82">
        <v>0.2</v>
      </c>
      <c r="E6" s="82">
        <v>0.25</v>
      </c>
      <c r="F6" s="82">
        <v>0.28000000000000003</v>
      </c>
      <c r="G6" s="82">
        <v>0.42</v>
      </c>
      <c r="H6" s="82">
        <v>0.3</v>
      </c>
      <c r="I6" s="82">
        <v>0.43</v>
      </c>
      <c r="K6" s="82">
        <f>D8</f>
        <v>0.67</v>
      </c>
      <c r="L6" s="82">
        <f t="shared" ref="L6:P6" si="0">E8</f>
        <v>0.53</v>
      </c>
      <c r="M6" s="82">
        <f t="shared" si="0"/>
        <v>0.61</v>
      </c>
      <c r="N6" s="82">
        <f t="shared" si="0"/>
        <v>0.65</v>
      </c>
      <c r="O6" s="82">
        <f t="shared" si="0"/>
        <v>0.7</v>
      </c>
      <c r="P6" s="82">
        <f t="shared" si="0"/>
        <v>0.75</v>
      </c>
      <c r="Q6" s="82">
        <f>D7</f>
        <v>0.73</v>
      </c>
      <c r="R6" s="82">
        <f t="shared" ref="R6:V6" si="1">E7</f>
        <v>0.8</v>
      </c>
      <c r="S6" s="82">
        <f t="shared" si="1"/>
        <v>0.74</v>
      </c>
      <c r="T6" s="82">
        <f t="shared" si="1"/>
        <v>0.7</v>
      </c>
      <c r="U6" s="82">
        <f t="shared" si="1"/>
        <v>0.63</v>
      </c>
      <c r="V6" s="82">
        <f t="shared" si="1"/>
        <v>0.6</v>
      </c>
      <c r="W6" s="82">
        <f>D9</f>
        <v>0.6</v>
      </c>
      <c r="X6" s="82">
        <f t="shared" ref="X6:AB6" si="2">E9</f>
        <v>0.85</v>
      </c>
      <c r="Y6" s="82">
        <f t="shared" si="2"/>
        <v>0.78</v>
      </c>
      <c r="Z6" s="82">
        <f t="shared" si="2"/>
        <v>0.6</v>
      </c>
      <c r="AA6" s="82">
        <f t="shared" si="2"/>
        <v>0.57999999999999996</v>
      </c>
      <c r="AB6" s="82">
        <f t="shared" si="2"/>
        <v>0.55000000000000004</v>
      </c>
      <c r="AC6" s="82">
        <f>D6</f>
        <v>0.2</v>
      </c>
      <c r="AD6" s="82">
        <f t="shared" ref="AD6:AH6" si="3">E6</f>
        <v>0.25</v>
      </c>
      <c r="AE6" s="82">
        <f t="shared" si="3"/>
        <v>0.28000000000000003</v>
      </c>
      <c r="AF6" s="82">
        <f t="shared" si="3"/>
        <v>0.42</v>
      </c>
      <c r="AG6" s="82">
        <f t="shared" si="3"/>
        <v>0.3</v>
      </c>
      <c r="AH6" s="82">
        <f t="shared" si="3"/>
        <v>0.43</v>
      </c>
      <c r="AI6" s="82">
        <f>D10</f>
        <v>0.53</v>
      </c>
      <c r="AJ6" s="82">
        <f t="shared" ref="AJ6:AN6" si="4">E10</f>
        <v>0.3</v>
      </c>
      <c r="AK6" s="82">
        <f t="shared" si="4"/>
        <v>0.45</v>
      </c>
      <c r="AL6" s="82">
        <f t="shared" si="4"/>
        <v>0.3</v>
      </c>
      <c r="AM6" s="82">
        <f t="shared" si="4"/>
        <v>0.45</v>
      </c>
      <c r="AN6" s="82">
        <f t="shared" si="4"/>
        <v>0.3</v>
      </c>
    </row>
    <row r="7" spans="1:40" x14ac:dyDescent="0.2">
      <c r="C7" s="80" t="s">
        <v>121</v>
      </c>
      <c r="D7" s="82">
        <v>0.73</v>
      </c>
      <c r="E7" s="82">
        <v>0.8</v>
      </c>
      <c r="F7" s="82">
        <v>0.74</v>
      </c>
      <c r="G7" s="82">
        <v>0.7</v>
      </c>
      <c r="H7" s="82">
        <v>0.63</v>
      </c>
      <c r="I7" s="82">
        <v>0.6</v>
      </c>
    </row>
    <row r="8" spans="1:40" x14ac:dyDescent="0.2">
      <c r="C8" s="80" t="s">
        <v>120</v>
      </c>
      <c r="D8" s="82">
        <v>0.67</v>
      </c>
      <c r="E8" s="82">
        <v>0.53</v>
      </c>
      <c r="F8" s="82">
        <v>0.61</v>
      </c>
      <c r="G8" s="82">
        <v>0.65</v>
      </c>
      <c r="H8" s="82">
        <v>0.7</v>
      </c>
      <c r="I8" s="82">
        <v>0.75</v>
      </c>
    </row>
    <row r="9" spans="1:40" x14ac:dyDescent="0.2">
      <c r="C9" s="80" t="s">
        <v>122</v>
      </c>
      <c r="D9" s="82">
        <v>0.6</v>
      </c>
      <c r="E9" s="82">
        <v>0.85</v>
      </c>
      <c r="F9" s="82">
        <v>0.78</v>
      </c>
      <c r="G9" s="82">
        <v>0.6</v>
      </c>
      <c r="H9" s="82">
        <v>0.57999999999999996</v>
      </c>
      <c r="I9" s="82">
        <v>0.55000000000000004</v>
      </c>
    </row>
    <row r="10" spans="1:40" x14ac:dyDescent="0.2">
      <c r="C10" s="80" t="s">
        <v>124</v>
      </c>
      <c r="D10" s="82">
        <v>0.53</v>
      </c>
      <c r="E10" s="82">
        <v>0.3</v>
      </c>
      <c r="F10" s="82">
        <v>0.45</v>
      </c>
      <c r="G10" s="82">
        <v>0.3</v>
      </c>
      <c r="H10" s="82">
        <v>0.45</v>
      </c>
      <c r="I10" s="82">
        <v>0.3</v>
      </c>
    </row>
    <row r="11" spans="1:40" x14ac:dyDescent="0.2">
      <c r="D11" s="82"/>
      <c r="E11" s="82"/>
      <c r="F11" s="82"/>
    </row>
    <row r="12" spans="1:40" x14ac:dyDescent="0.2">
      <c r="C12" s="80" t="s">
        <v>62</v>
      </c>
      <c r="D12" s="82">
        <f t="shared" ref="D12:I12" si="5">SUM(D6:D10)</f>
        <v>2.7300000000000004</v>
      </c>
      <c r="E12" s="82">
        <f t="shared" si="5"/>
        <v>2.73</v>
      </c>
      <c r="F12" s="82">
        <f t="shared" si="5"/>
        <v>2.8600000000000003</v>
      </c>
      <c r="G12" s="82">
        <f t="shared" si="5"/>
        <v>2.67</v>
      </c>
      <c r="H12" s="82">
        <f t="shared" si="5"/>
        <v>2.66</v>
      </c>
      <c r="I12" s="82">
        <f t="shared" si="5"/>
        <v>2.63</v>
      </c>
    </row>
    <row r="13" spans="1:40" x14ac:dyDescent="0.2">
      <c r="D13" s="82"/>
      <c r="E13" s="82"/>
      <c r="F13" s="82"/>
    </row>
    <row r="14" spans="1:40" x14ac:dyDescent="0.2">
      <c r="D14" s="82"/>
      <c r="E14" s="82"/>
      <c r="F14" s="82"/>
    </row>
    <row r="15" spans="1:40" x14ac:dyDescent="0.2">
      <c r="B15" s="83" t="s">
        <v>12</v>
      </c>
      <c r="C15" s="79"/>
      <c r="D15" s="79"/>
      <c r="E15" s="79"/>
      <c r="F15" s="79"/>
      <c r="G15" s="79"/>
      <c r="H15" s="79"/>
      <c r="I15" s="79"/>
      <c r="J15" s="79"/>
    </row>
    <row r="16" spans="1:40" ht="15.75" thickBot="1" x14ac:dyDescent="0.25"/>
    <row r="17" spans="2:10" x14ac:dyDescent="0.2">
      <c r="B17" s="6" t="s">
        <v>132</v>
      </c>
      <c r="C17" s="7"/>
      <c r="D17" s="7"/>
      <c r="E17" s="7"/>
      <c r="F17" s="7"/>
      <c r="G17" s="7"/>
      <c r="H17" s="7"/>
      <c r="I17" s="7"/>
      <c r="J17" s="8"/>
    </row>
    <row r="18" spans="2:10" x14ac:dyDescent="0.2">
      <c r="B18" s="84"/>
      <c r="C18" s="85"/>
      <c r="D18" s="85"/>
      <c r="E18" s="85"/>
      <c r="F18" s="85"/>
      <c r="G18" s="85"/>
      <c r="H18" s="85"/>
      <c r="I18" s="85"/>
      <c r="J18" s="86"/>
    </row>
    <row r="19" spans="2:10" ht="25.5" x14ac:dyDescent="0.35">
      <c r="B19" s="84"/>
      <c r="C19" s="87" t="s">
        <v>133</v>
      </c>
      <c r="D19" s="85"/>
      <c r="E19" s="85"/>
      <c r="F19" s="85"/>
      <c r="G19" s="85"/>
      <c r="H19" s="85"/>
      <c r="I19" s="85"/>
      <c r="J19" s="86"/>
    </row>
    <row r="20" spans="2:10" ht="25.5" x14ac:dyDescent="0.35">
      <c r="B20" s="84"/>
      <c r="C20" s="87"/>
      <c r="D20" s="85"/>
      <c r="E20" s="85"/>
      <c r="F20" s="85"/>
      <c r="G20" s="85"/>
      <c r="H20" s="85"/>
      <c r="I20" s="85"/>
      <c r="J20" s="86"/>
    </row>
    <row r="21" spans="2:10" ht="18" x14ac:dyDescent="0.25">
      <c r="B21" s="84"/>
      <c r="C21" s="88"/>
      <c r="D21" s="85"/>
      <c r="E21" s="85"/>
      <c r="F21" s="85"/>
      <c r="G21" s="85"/>
      <c r="H21" s="85"/>
      <c r="I21" s="85"/>
      <c r="J21" s="86"/>
    </row>
    <row r="22" spans="2:10" ht="18" x14ac:dyDescent="0.25">
      <c r="B22" s="84"/>
      <c r="C22" s="88"/>
      <c r="D22" s="85"/>
      <c r="E22" s="85"/>
      <c r="F22" s="85"/>
      <c r="G22" s="85"/>
      <c r="H22" s="85"/>
      <c r="I22" s="85"/>
      <c r="J22" s="86"/>
    </row>
    <row r="23" spans="2:10" x14ac:dyDescent="0.2">
      <c r="B23" s="84"/>
      <c r="C23" s="85"/>
      <c r="D23" s="85"/>
      <c r="E23" s="85"/>
      <c r="F23" s="85"/>
      <c r="G23" s="85"/>
      <c r="H23" s="85"/>
      <c r="I23" s="85"/>
      <c r="J23" s="86"/>
    </row>
    <row r="24" spans="2:10" x14ac:dyDescent="0.2">
      <c r="B24" s="84"/>
      <c r="C24" s="85"/>
      <c r="D24" s="85"/>
      <c r="E24" s="85"/>
      <c r="F24" s="85"/>
      <c r="G24" s="85"/>
      <c r="H24" s="85"/>
      <c r="I24" s="85"/>
      <c r="J24" s="86"/>
    </row>
    <row r="25" spans="2:10" x14ac:dyDescent="0.2">
      <c r="B25" s="84"/>
      <c r="C25" s="85"/>
      <c r="D25" s="85"/>
      <c r="E25" s="85"/>
      <c r="F25" s="85"/>
      <c r="G25" s="85"/>
      <c r="H25" s="85"/>
      <c r="I25" s="85"/>
      <c r="J25" s="86"/>
    </row>
    <row r="26" spans="2:10" x14ac:dyDescent="0.2">
      <c r="B26" s="84"/>
      <c r="C26" s="85"/>
      <c r="D26" s="85"/>
      <c r="E26" s="85"/>
      <c r="F26" s="85"/>
      <c r="G26" s="85"/>
      <c r="H26" s="85"/>
      <c r="I26" s="85"/>
      <c r="J26" s="86"/>
    </row>
    <row r="27" spans="2:10" x14ac:dyDescent="0.2">
      <c r="B27" s="84"/>
      <c r="C27" s="85"/>
      <c r="D27" s="85"/>
      <c r="E27" s="85"/>
      <c r="F27" s="85"/>
      <c r="G27" s="85"/>
      <c r="H27" s="85"/>
      <c r="I27" s="85"/>
      <c r="J27" s="86"/>
    </row>
    <row r="28" spans="2:10" x14ac:dyDescent="0.2">
      <c r="B28" s="84"/>
      <c r="C28" s="85"/>
      <c r="D28" s="85"/>
      <c r="E28" s="85"/>
      <c r="F28" s="85"/>
      <c r="G28" s="85"/>
      <c r="H28" s="85"/>
      <c r="I28" s="85"/>
      <c r="J28" s="86"/>
    </row>
    <row r="29" spans="2:10" x14ac:dyDescent="0.2">
      <c r="B29" s="84"/>
      <c r="C29" s="85"/>
      <c r="D29" s="85"/>
      <c r="E29" s="85"/>
      <c r="F29" s="85"/>
      <c r="G29" s="85"/>
      <c r="H29" s="85"/>
      <c r="I29" s="85"/>
      <c r="J29" s="86"/>
    </row>
    <row r="30" spans="2:10" x14ac:dyDescent="0.2">
      <c r="B30" s="84"/>
      <c r="C30" s="85"/>
      <c r="D30" s="85"/>
      <c r="E30" s="85"/>
      <c r="F30" s="85"/>
      <c r="G30" s="85"/>
      <c r="H30" s="85"/>
      <c r="I30" s="85"/>
      <c r="J30" s="86"/>
    </row>
    <row r="31" spans="2:10" x14ac:dyDescent="0.2">
      <c r="B31" s="84"/>
      <c r="C31" s="85"/>
      <c r="D31" s="85"/>
      <c r="E31" s="85"/>
      <c r="F31" s="85"/>
      <c r="G31" s="85"/>
      <c r="H31" s="85"/>
      <c r="I31" s="85"/>
      <c r="J31" s="86"/>
    </row>
    <row r="32" spans="2:10" x14ac:dyDescent="0.2">
      <c r="B32" s="84"/>
      <c r="C32" s="85"/>
      <c r="D32" s="85"/>
      <c r="E32" s="85"/>
      <c r="F32" s="85"/>
      <c r="G32" s="85"/>
      <c r="H32" s="85"/>
      <c r="I32" s="85"/>
      <c r="J32" s="86"/>
    </row>
    <row r="33" spans="2:10" x14ac:dyDescent="0.2">
      <c r="B33" s="84"/>
      <c r="C33" s="85"/>
      <c r="D33" s="85"/>
      <c r="E33" s="85"/>
      <c r="F33" s="85"/>
      <c r="G33" s="85"/>
      <c r="H33" s="85"/>
      <c r="I33" s="85"/>
      <c r="J33" s="86"/>
    </row>
    <row r="34" spans="2:10" x14ac:dyDescent="0.2">
      <c r="B34" s="84"/>
      <c r="C34" s="85"/>
      <c r="D34" s="85"/>
      <c r="E34" s="85"/>
      <c r="F34" s="85"/>
      <c r="G34" s="85"/>
      <c r="H34" s="85"/>
      <c r="I34" s="85"/>
      <c r="J34" s="86"/>
    </row>
    <row r="35" spans="2:10" x14ac:dyDescent="0.2">
      <c r="B35" s="84"/>
      <c r="C35" s="85"/>
      <c r="D35" s="85"/>
      <c r="E35" s="85"/>
      <c r="F35" s="85"/>
      <c r="G35" s="85"/>
      <c r="H35" s="85"/>
      <c r="I35" s="85"/>
      <c r="J35" s="86"/>
    </row>
    <row r="36" spans="2:10" x14ac:dyDescent="0.2">
      <c r="B36" s="84"/>
      <c r="C36" s="85"/>
      <c r="D36" s="85"/>
      <c r="E36" s="85"/>
      <c r="F36" s="85"/>
      <c r="G36" s="85"/>
      <c r="H36" s="85"/>
      <c r="I36" s="85"/>
      <c r="J36" s="86"/>
    </row>
    <row r="37" spans="2:10" x14ac:dyDescent="0.2">
      <c r="B37" s="84"/>
      <c r="C37" s="85"/>
      <c r="D37" s="85"/>
      <c r="E37" s="85"/>
      <c r="F37" s="85"/>
      <c r="G37" s="85"/>
      <c r="H37" s="85"/>
      <c r="I37" s="85"/>
      <c r="J37" s="86"/>
    </row>
    <row r="38" spans="2:10" x14ac:dyDescent="0.2">
      <c r="B38" s="84"/>
      <c r="C38" s="85"/>
      <c r="D38" s="85"/>
      <c r="E38" s="85"/>
      <c r="F38" s="85"/>
      <c r="G38" s="85"/>
      <c r="H38" s="85"/>
      <c r="I38" s="85"/>
      <c r="J38" s="86"/>
    </row>
    <row r="39" spans="2:10" x14ac:dyDescent="0.2">
      <c r="B39" s="84"/>
      <c r="C39" s="138" t="s">
        <v>134</v>
      </c>
      <c r="D39" s="138"/>
      <c r="E39" s="138"/>
      <c r="F39" s="138"/>
      <c r="G39" s="138"/>
      <c r="H39" s="138"/>
      <c r="I39" s="138"/>
      <c r="J39" s="86"/>
    </row>
    <row r="40" spans="2:10" ht="15.75" thickBot="1" x14ac:dyDescent="0.25">
      <c r="B40" s="47"/>
      <c r="C40" s="89"/>
      <c r="D40" s="89"/>
      <c r="E40" s="89"/>
      <c r="F40" s="89"/>
      <c r="G40" s="89"/>
      <c r="H40" s="89"/>
      <c r="I40" s="89"/>
      <c r="J40" s="90"/>
    </row>
    <row r="41" spans="2:10" s="67" customFormat="1" x14ac:dyDescent="0.2"/>
    <row r="42" spans="2:10" ht="15.75" thickBot="1" x14ac:dyDescent="0.25"/>
    <row r="43" spans="2:10" x14ac:dyDescent="0.2">
      <c r="B43" s="6" t="s">
        <v>135</v>
      </c>
      <c r="C43" s="7"/>
      <c r="D43" s="7"/>
      <c r="E43" s="7"/>
      <c r="F43" s="7"/>
      <c r="G43" s="7"/>
      <c r="H43" s="7"/>
      <c r="I43" s="7"/>
      <c r="J43" s="8"/>
    </row>
    <row r="44" spans="2:10" x14ac:dyDescent="0.2">
      <c r="B44" s="84"/>
      <c r="C44" s="85"/>
      <c r="D44" s="85"/>
      <c r="E44" s="85"/>
      <c r="F44" s="85"/>
      <c r="G44" s="85"/>
      <c r="H44" s="85"/>
      <c r="I44" s="85"/>
      <c r="J44" s="86"/>
    </row>
    <row r="45" spans="2:10" ht="25.5" x14ac:dyDescent="0.35">
      <c r="B45" s="84"/>
      <c r="C45" s="87" t="s">
        <v>133</v>
      </c>
      <c r="D45" s="85"/>
      <c r="E45" s="85"/>
      <c r="F45" s="85"/>
      <c r="G45" s="85"/>
      <c r="H45" s="85"/>
      <c r="I45" s="85"/>
      <c r="J45" s="86"/>
    </row>
    <row r="46" spans="2:10" ht="25.5" x14ac:dyDescent="0.35">
      <c r="B46" s="84"/>
      <c r="C46" s="87"/>
      <c r="D46" s="85"/>
      <c r="E46" s="85"/>
      <c r="F46" s="85"/>
      <c r="G46" s="85"/>
      <c r="H46" s="85"/>
      <c r="I46" s="85"/>
      <c r="J46" s="86"/>
    </row>
    <row r="47" spans="2:10" ht="18" x14ac:dyDescent="0.25">
      <c r="B47" s="84"/>
      <c r="C47" s="88"/>
      <c r="D47" s="85"/>
      <c r="E47" s="85"/>
      <c r="F47" s="85"/>
      <c r="G47" s="85"/>
      <c r="H47" s="85"/>
      <c r="I47" s="85"/>
      <c r="J47" s="86"/>
    </row>
    <row r="48" spans="2:10" ht="18" x14ac:dyDescent="0.25">
      <c r="B48" s="84"/>
      <c r="C48" s="88"/>
      <c r="D48" s="85"/>
      <c r="E48" s="85"/>
      <c r="F48" s="85"/>
      <c r="G48" s="85"/>
      <c r="H48" s="85"/>
      <c r="I48" s="85"/>
      <c r="J48" s="86"/>
    </row>
    <row r="49" spans="2:10" x14ac:dyDescent="0.2">
      <c r="B49" s="84"/>
      <c r="C49" s="85"/>
      <c r="D49" s="85"/>
      <c r="E49" s="85"/>
      <c r="F49" s="85"/>
      <c r="G49" s="85"/>
      <c r="H49" s="85"/>
      <c r="I49" s="85"/>
      <c r="J49" s="86"/>
    </row>
    <row r="50" spans="2:10" x14ac:dyDescent="0.2">
      <c r="B50" s="84"/>
      <c r="C50" s="85"/>
      <c r="D50" s="85"/>
      <c r="E50" s="85"/>
      <c r="F50" s="85"/>
      <c r="G50" s="85"/>
      <c r="H50" s="85"/>
      <c r="I50" s="85"/>
      <c r="J50" s="86"/>
    </row>
    <row r="51" spans="2:10" x14ac:dyDescent="0.2">
      <c r="B51" s="84"/>
      <c r="C51" s="85"/>
      <c r="D51" s="85"/>
      <c r="E51" s="85"/>
      <c r="F51" s="85"/>
      <c r="G51" s="85"/>
      <c r="H51" s="85"/>
      <c r="I51" s="85"/>
      <c r="J51" s="86"/>
    </row>
    <row r="52" spans="2:10" x14ac:dyDescent="0.2">
      <c r="B52" s="84"/>
      <c r="C52" s="85"/>
      <c r="D52" s="85"/>
      <c r="E52" s="85"/>
      <c r="F52" s="85"/>
      <c r="G52" s="85"/>
      <c r="H52" s="85"/>
      <c r="I52" s="85"/>
      <c r="J52" s="86"/>
    </row>
    <row r="53" spans="2:10" x14ac:dyDescent="0.2">
      <c r="B53" s="84"/>
      <c r="C53" s="85"/>
      <c r="D53" s="85"/>
      <c r="E53" s="85"/>
      <c r="F53" s="85"/>
      <c r="G53" s="85"/>
      <c r="H53" s="85"/>
      <c r="I53" s="85"/>
      <c r="J53" s="86"/>
    </row>
    <row r="54" spans="2:10" x14ac:dyDescent="0.2">
      <c r="B54" s="84"/>
      <c r="C54" s="85"/>
      <c r="D54" s="85"/>
      <c r="E54" s="85"/>
      <c r="F54" s="85"/>
      <c r="G54" s="85"/>
      <c r="H54" s="85"/>
      <c r="I54" s="85"/>
      <c r="J54" s="86"/>
    </row>
    <row r="55" spans="2:10" x14ac:dyDescent="0.2">
      <c r="B55" s="84"/>
      <c r="C55" s="85"/>
      <c r="D55" s="85"/>
      <c r="E55" s="85"/>
      <c r="F55" s="85"/>
      <c r="G55" s="85"/>
      <c r="H55" s="85"/>
      <c r="I55" s="85"/>
      <c r="J55" s="86"/>
    </row>
    <row r="56" spans="2:10" x14ac:dyDescent="0.2">
      <c r="B56" s="84"/>
      <c r="C56" s="85"/>
      <c r="D56" s="85"/>
      <c r="E56" s="85"/>
      <c r="F56" s="85"/>
      <c r="G56" s="85"/>
      <c r="H56" s="85"/>
      <c r="I56" s="85"/>
      <c r="J56" s="86"/>
    </row>
    <row r="57" spans="2:10" x14ac:dyDescent="0.2">
      <c r="B57" s="84"/>
      <c r="C57" s="85"/>
      <c r="D57" s="85"/>
      <c r="E57" s="85"/>
      <c r="F57" s="85"/>
      <c r="G57" s="85"/>
      <c r="H57" s="85"/>
      <c r="I57" s="85"/>
      <c r="J57" s="86"/>
    </row>
    <row r="58" spans="2:10" x14ac:dyDescent="0.2">
      <c r="B58" s="84"/>
      <c r="C58" s="85"/>
      <c r="D58" s="85"/>
      <c r="E58" s="85"/>
      <c r="F58" s="85"/>
      <c r="G58" s="85"/>
      <c r="H58" s="85"/>
      <c r="I58" s="85"/>
      <c r="J58" s="86"/>
    </row>
    <row r="59" spans="2:10" x14ac:dyDescent="0.2">
      <c r="B59" s="84"/>
      <c r="C59" s="85"/>
      <c r="D59" s="85"/>
      <c r="E59" s="85"/>
      <c r="F59" s="85"/>
      <c r="G59" s="85"/>
      <c r="H59" s="85"/>
      <c r="I59" s="85"/>
      <c r="J59" s="86"/>
    </row>
    <row r="60" spans="2:10" x14ac:dyDescent="0.2">
      <c r="B60" s="84"/>
      <c r="C60" s="85"/>
      <c r="D60" s="85"/>
      <c r="E60" s="85"/>
      <c r="F60" s="85"/>
      <c r="G60" s="85"/>
      <c r="H60" s="85"/>
      <c r="I60" s="85"/>
      <c r="J60" s="86"/>
    </row>
    <row r="61" spans="2:10" x14ac:dyDescent="0.2">
      <c r="B61" s="84"/>
      <c r="C61" s="85"/>
      <c r="D61" s="85"/>
      <c r="E61" s="85"/>
      <c r="F61" s="85"/>
      <c r="G61" s="85"/>
      <c r="H61" s="85"/>
      <c r="I61" s="85"/>
      <c r="J61" s="86"/>
    </row>
    <row r="62" spans="2:10" x14ac:dyDescent="0.2">
      <c r="B62" s="84"/>
      <c r="C62" s="85"/>
      <c r="D62" s="85"/>
      <c r="E62" s="85"/>
      <c r="F62" s="85"/>
      <c r="G62" s="85"/>
      <c r="H62" s="85"/>
      <c r="I62" s="85"/>
      <c r="J62" s="86"/>
    </row>
    <row r="63" spans="2:10" x14ac:dyDescent="0.2">
      <c r="B63" s="84"/>
      <c r="C63" s="85"/>
      <c r="D63" s="85"/>
      <c r="E63" s="85"/>
      <c r="F63" s="85"/>
      <c r="G63" s="85"/>
      <c r="H63" s="85"/>
      <c r="I63" s="85"/>
      <c r="J63" s="86"/>
    </row>
    <row r="64" spans="2:10" x14ac:dyDescent="0.2">
      <c r="B64" s="84"/>
      <c r="C64" s="85"/>
      <c r="D64" s="85"/>
      <c r="E64" s="85"/>
      <c r="F64" s="85"/>
      <c r="G64" s="85"/>
      <c r="H64" s="85"/>
      <c r="I64" s="85"/>
      <c r="J64" s="86"/>
    </row>
    <row r="65" spans="2:10" x14ac:dyDescent="0.2">
      <c r="B65" s="84"/>
      <c r="C65" s="138" t="s">
        <v>134</v>
      </c>
      <c r="D65" s="138"/>
      <c r="E65" s="138"/>
      <c r="F65" s="138"/>
      <c r="G65" s="138"/>
      <c r="H65" s="138"/>
      <c r="I65" s="138"/>
      <c r="J65" s="86"/>
    </row>
    <row r="66" spans="2:10" ht="15.75" thickBot="1" x14ac:dyDescent="0.25">
      <c r="B66" s="47"/>
      <c r="C66" s="89"/>
      <c r="D66" s="89"/>
      <c r="E66" s="89"/>
      <c r="F66" s="89"/>
      <c r="G66" s="89"/>
      <c r="H66" s="89"/>
      <c r="I66" s="89"/>
      <c r="J66" s="90"/>
    </row>
    <row r="68" spans="2:10" ht="15.75" thickBot="1" x14ac:dyDescent="0.25"/>
    <row r="69" spans="2:10" x14ac:dyDescent="0.2">
      <c r="B69" s="6" t="s">
        <v>136</v>
      </c>
      <c r="C69" s="7"/>
      <c r="D69" s="7"/>
      <c r="E69" s="7"/>
      <c r="F69" s="7"/>
      <c r="G69" s="7"/>
      <c r="H69" s="7"/>
      <c r="I69" s="7"/>
      <c r="J69" s="8"/>
    </row>
    <row r="70" spans="2:10" x14ac:dyDescent="0.2">
      <c r="B70" s="84"/>
      <c r="C70" s="85"/>
      <c r="D70" s="85"/>
      <c r="E70" s="85"/>
      <c r="F70" s="85"/>
      <c r="G70" s="85"/>
      <c r="H70" s="85"/>
      <c r="I70" s="85"/>
      <c r="J70" s="86"/>
    </row>
    <row r="71" spans="2:10" ht="25.5" x14ac:dyDescent="0.35">
      <c r="B71" s="84"/>
      <c r="C71" s="87" t="s">
        <v>133</v>
      </c>
      <c r="D71" s="85"/>
      <c r="E71" s="85"/>
      <c r="F71" s="85"/>
      <c r="G71" s="85"/>
      <c r="H71" s="85"/>
      <c r="I71" s="85"/>
      <c r="J71" s="86"/>
    </row>
    <row r="72" spans="2:10" ht="25.5" x14ac:dyDescent="0.35">
      <c r="B72" s="84"/>
      <c r="C72" s="87"/>
      <c r="D72" s="85"/>
      <c r="E72" s="85"/>
      <c r="F72" s="85"/>
      <c r="G72" s="85"/>
      <c r="H72" s="85"/>
      <c r="I72" s="85"/>
      <c r="J72" s="86"/>
    </row>
    <row r="73" spans="2:10" ht="18" x14ac:dyDescent="0.25">
      <c r="B73" s="84"/>
      <c r="C73" s="88"/>
      <c r="D73" s="85"/>
      <c r="E73" s="85"/>
      <c r="F73" s="85"/>
      <c r="G73" s="85"/>
      <c r="H73" s="85"/>
      <c r="I73" s="85"/>
      <c r="J73" s="86"/>
    </row>
    <row r="74" spans="2:10" ht="18" x14ac:dyDescent="0.25">
      <c r="B74" s="84"/>
      <c r="C74" s="88"/>
      <c r="D74" s="85"/>
      <c r="E74" s="85"/>
      <c r="F74" s="85"/>
      <c r="G74" s="85"/>
      <c r="H74" s="85"/>
      <c r="I74" s="85"/>
      <c r="J74" s="86"/>
    </row>
    <row r="75" spans="2:10" x14ac:dyDescent="0.2">
      <c r="B75" s="84"/>
      <c r="C75" s="85"/>
      <c r="D75" s="85"/>
      <c r="E75" s="85"/>
      <c r="F75" s="85"/>
      <c r="G75" s="85"/>
      <c r="H75" s="85"/>
      <c r="I75" s="85"/>
      <c r="J75" s="86"/>
    </row>
    <row r="76" spans="2:10" x14ac:dyDescent="0.2">
      <c r="B76" s="84"/>
      <c r="C76" s="85"/>
      <c r="D76" s="85"/>
      <c r="E76" s="85"/>
      <c r="F76" s="85"/>
      <c r="G76" s="85"/>
      <c r="H76" s="85"/>
      <c r="I76" s="85"/>
      <c r="J76" s="86"/>
    </row>
    <row r="77" spans="2:10" x14ac:dyDescent="0.2">
      <c r="B77" s="84"/>
      <c r="C77" s="85"/>
      <c r="D77" s="85"/>
      <c r="E77" s="85"/>
      <c r="F77" s="85"/>
      <c r="G77" s="85"/>
      <c r="H77" s="85"/>
      <c r="I77" s="85"/>
      <c r="J77" s="86"/>
    </row>
    <row r="78" spans="2:10" x14ac:dyDescent="0.2">
      <c r="B78" s="84"/>
      <c r="C78" s="85"/>
      <c r="D78" s="85"/>
      <c r="E78" s="85"/>
      <c r="F78" s="85"/>
      <c r="G78" s="85"/>
      <c r="H78" s="85"/>
      <c r="I78" s="85"/>
      <c r="J78" s="86"/>
    </row>
    <row r="79" spans="2:10" x14ac:dyDescent="0.2">
      <c r="B79" s="84"/>
      <c r="C79" s="85"/>
      <c r="D79" s="85"/>
      <c r="E79" s="85"/>
      <c r="F79" s="85"/>
      <c r="G79" s="85"/>
      <c r="H79" s="85"/>
      <c r="I79" s="85"/>
      <c r="J79" s="86"/>
    </row>
    <row r="80" spans="2:10" x14ac:dyDescent="0.2">
      <c r="B80" s="84"/>
      <c r="C80" s="85"/>
      <c r="D80" s="85"/>
      <c r="E80" s="85"/>
      <c r="F80" s="85"/>
      <c r="G80" s="85"/>
      <c r="H80" s="85"/>
      <c r="I80" s="85"/>
      <c r="J80" s="86"/>
    </row>
    <row r="81" spans="2:10" x14ac:dyDescent="0.2">
      <c r="B81" s="84"/>
      <c r="C81" s="85"/>
      <c r="D81" s="85"/>
      <c r="E81" s="85"/>
      <c r="F81" s="85"/>
      <c r="G81" s="85"/>
      <c r="H81" s="85"/>
      <c r="I81" s="85"/>
      <c r="J81" s="86"/>
    </row>
    <row r="82" spans="2:10" x14ac:dyDescent="0.2">
      <c r="B82" s="84"/>
      <c r="C82" s="85"/>
      <c r="D82" s="85"/>
      <c r="E82" s="85"/>
      <c r="F82" s="85"/>
      <c r="G82" s="85"/>
      <c r="H82" s="85"/>
      <c r="I82" s="85"/>
      <c r="J82" s="86"/>
    </row>
    <row r="83" spans="2:10" x14ac:dyDescent="0.2">
      <c r="B83" s="84"/>
      <c r="C83" s="85"/>
      <c r="D83" s="85"/>
      <c r="E83" s="85"/>
      <c r="F83" s="85"/>
      <c r="G83" s="85"/>
      <c r="H83" s="85"/>
      <c r="I83" s="85"/>
      <c r="J83" s="86"/>
    </row>
    <row r="84" spans="2:10" x14ac:dyDescent="0.2">
      <c r="B84" s="84"/>
      <c r="C84" s="85"/>
      <c r="D84" s="85"/>
      <c r="E84" s="85"/>
      <c r="F84" s="85"/>
      <c r="G84" s="85"/>
      <c r="H84" s="85"/>
      <c r="I84" s="85"/>
      <c r="J84" s="86"/>
    </row>
    <row r="85" spans="2:10" x14ac:dyDescent="0.2">
      <c r="B85" s="84"/>
      <c r="C85" s="85"/>
      <c r="D85" s="85"/>
      <c r="E85" s="85"/>
      <c r="F85" s="85"/>
      <c r="G85" s="85"/>
      <c r="H85" s="85"/>
      <c r="I85" s="85"/>
      <c r="J85" s="86"/>
    </row>
    <row r="86" spans="2:10" x14ac:dyDescent="0.2">
      <c r="B86" s="84"/>
      <c r="C86" s="85"/>
      <c r="D86" s="85"/>
      <c r="E86" s="85"/>
      <c r="F86" s="85"/>
      <c r="G86" s="85"/>
      <c r="H86" s="85"/>
      <c r="I86" s="85"/>
      <c r="J86" s="86"/>
    </row>
    <row r="87" spans="2:10" x14ac:dyDescent="0.2">
      <c r="B87" s="84"/>
      <c r="C87" s="85"/>
      <c r="D87" s="85"/>
      <c r="E87" s="85"/>
      <c r="F87" s="85"/>
      <c r="G87" s="85"/>
      <c r="H87" s="85"/>
      <c r="I87" s="85"/>
      <c r="J87" s="86"/>
    </row>
    <row r="88" spans="2:10" x14ac:dyDescent="0.2">
      <c r="B88" s="84"/>
      <c r="C88" s="85"/>
      <c r="D88" s="85"/>
      <c r="E88" s="85"/>
      <c r="F88" s="85"/>
      <c r="G88" s="85"/>
      <c r="H88" s="85"/>
      <c r="I88" s="85"/>
      <c r="J88" s="86"/>
    </row>
    <row r="89" spans="2:10" x14ac:dyDescent="0.2">
      <c r="B89" s="84"/>
      <c r="C89" s="85"/>
      <c r="D89" s="85"/>
      <c r="E89" s="85"/>
      <c r="F89" s="85"/>
      <c r="G89" s="85"/>
      <c r="H89" s="85"/>
      <c r="I89" s="85"/>
      <c r="J89" s="86"/>
    </row>
    <row r="90" spans="2:10" x14ac:dyDescent="0.2">
      <c r="B90" s="84"/>
      <c r="C90" s="85"/>
      <c r="D90" s="85"/>
      <c r="E90" s="85"/>
      <c r="F90" s="85"/>
      <c r="G90" s="85"/>
      <c r="H90" s="85"/>
      <c r="I90" s="85"/>
      <c r="J90" s="86"/>
    </row>
    <row r="91" spans="2:10" x14ac:dyDescent="0.2">
      <c r="B91" s="84"/>
      <c r="C91" s="138" t="s">
        <v>134</v>
      </c>
      <c r="D91" s="138"/>
      <c r="E91" s="138"/>
      <c r="F91" s="138"/>
      <c r="G91" s="138"/>
      <c r="H91" s="138"/>
      <c r="I91" s="138"/>
      <c r="J91" s="86"/>
    </row>
    <row r="92" spans="2:10" ht="15.75" thickBot="1" x14ac:dyDescent="0.25">
      <c r="B92" s="47"/>
      <c r="C92" s="89"/>
      <c r="D92" s="89"/>
      <c r="E92" s="89"/>
      <c r="F92" s="89"/>
      <c r="G92" s="89"/>
      <c r="H92" s="89"/>
      <c r="I92" s="89"/>
      <c r="J92" s="90"/>
    </row>
    <row r="94" spans="2:10" s="67" customFormat="1" ht="15.75" thickBot="1" x14ac:dyDescent="0.25"/>
    <row r="95" spans="2:10" s="67" customFormat="1" x14ac:dyDescent="0.2">
      <c r="B95" s="6" t="s">
        <v>137</v>
      </c>
      <c r="C95" s="7"/>
      <c r="D95" s="7"/>
      <c r="E95" s="7"/>
      <c r="F95" s="7"/>
      <c r="G95" s="7"/>
      <c r="H95" s="7"/>
      <c r="I95" s="7"/>
      <c r="J95" s="8"/>
    </row>
    <row r="96" spans="2:10" s="67" customFormat="1" x14ac:dyDescent="0.2">
      <c r="B96" s="84"/>
      <c r="C96" s="85"/>
      <c r="D96" s="85"/>
      <c r="E96" s="85"/>
      <c r="F96" s="85"/>
      <c r="G96" s="85"/>
      <c r="H96" s="85"/>
      <c r="I96" s="85"/>
      <c r="J96" s="86"/>
    </row>
    <row r="97" spans="2:10" ht="25.5" x14ac:dyDescent="0.35">
      <c r="B97" s="84"/>
      <c r="C97" s="87" t="s">
        <v>133</v>
      </c>
      <c r="D97" s="85"/>
      <c r="E97" s="85"/>
      <c r="F97" s="85"/>
      <c r="G97" s="85"/>
      <c r="H97" s="85"/>
      <c r="I97" s="85"/>
      <c r="J97" s="86"/>
    </row>
    <row r="98" spans="2:10" ht="18" x14ac:dyDescent="0.25">
      <c r="B98" s="84"/>
      <c r="C98" s="88"/>
      <c r="D98" s="85"/>
      <c r="E98" s="85"/>
      <c r="F98" s="85"/>
      <c r="G98" s="85"/>
      <c r="H98" s="85"/>
      <c r="I98" s="85"/>
      <c r="J98" s="86"/>
    </row>
    <row r="99" spans="2:10" x14ac:dyDescent="0.2">
      <c r="B99" s="84"/>
      <c r="C99" s="85"/>
      <c r="D99" s="85"/>
      <c r="E99" s="85"/>
      <c r="F99" s="85"/>
      <c r="G99" s="85"/>
      <c r="H99" s="85"/>
      <c r="I99" s="85"/>
      <c r="J99" s="86"/>
    </row>
    <row r="100" spans="2:10" ht="15.75" thickBot="1" x14ac:dyDescent="0.25">
      <c r="B100" s="84"/>
      <c r="C100" s="85"/>
      <c r="D100" s="85"/>
      <c r="E100" s="85"/>
      <c r="F100" s="85"/>
      <c r="G100" s="85"/>
      <c r="H100" s="85"/>
      <c r="I100" s="85"/>
      <c r="J100" s="86"/>
    </row>
    <row r="101" spans="2:10" ht="12.95" customHeight="1" x14ac:dyDescent="0.2">
      <c r="B101" s="84"/>
      <c r="C101" s="91"/>
      <c r="D101" s="91"/>
      <c r="E101" s="91"/>
      <c r="F101" s="91"/>
      <c r="G101" s="91"/>
      <c r="H101" s="91"/>
      <c r="I101" s="91"/>
      <c r="J101" s="86"/>
    </row>
    <row r="102" spans="2:10" ht="12.95" customHeight="1" x14ac:dyDescent="0.2">
      <c r="B102" s="84"/>
      <c r="C102" s="137" t="s">
        <v>120</v>
      </c>
      <c r="D102" s="85"/>
      <c r="E102" s="85"/>
      <c r="F102" s="85"/>
      <c r="G102" s="85"/>
      <c r="H102" s="85"/>
      <c r="I102" s="85"/>
      <c r="J102" s="86"/>
    </row>
    <row r="103" spans="2:10" ht="12.95" customHeight="1" x14ac:dyDescent="0.2">
      <c r="B103" s="84"/>
      <c r="C103" s="137"/>
      <c r="D103" s="85"/>
      <c r="E103" s="85"/>
      <c r="F103" s="85"/>
      <c r="G103" s="85"/>
      <c r="H103" s="85"/>
      <c r="I103" s="85"/>
      <c r="J103" s="86"/>
    </row>
    <row r="104" spans="2:10" ht="12.95" customHeight="1" x14ac:dyDescent="0.2">
      <c r="B104" s="84"/>
      <c r="C104" s="137"/>
      <c r="D104" s="85"/>
      <c r="E104" s="85"/>
      <c r="F104" s="85"/>
      <c r="G104" s="85"/>
      <c r="H104" s="85"/>
      <c r="I104" s="85"/>
      <c r="J104" s="86"/>
    </row>
    <row r="105" spans="2:10" ht="12.95" customHeight="1" x14ac:dyDescent="0.2">
      <c r="B105" s="84"/>
      <c r="C105" s="137"/>
      <c r="D105" s="85"/>
      <c r="E105" s="85"/>
      <c r="F105" s="85"/>
      <c r="G105" s="85"/>
      <c r="H105" s="85"/>
      <c r="I105" s="85"/>
      <c r="J105" s="86"/>
    </row>
    <row r="106" spans="2:10" ht="12.95" customHeight="1" thickBot="1" x14ac:dyDescent="0.4">
      <c r="B106" s="84"/>
      <c r="C106" s="92"/>
      <c r="D106" s="93"/>
      <c r="E106" s="93"/>
      <c r="F106" s="93"/>
      <c r="G106" s="93"/>
      <c r="H106" s="93"/>
      <c r="I106" s="93"/>
      <c r="J106" s="86"/>
    </row>
    <row r="107" spans="2:10" ht="12.95" customHeight="1" x14ac:dyDescent="0.35">
      <c r="B107" s="84"/>
      <c r="C107" s="94"/>
      <c r="D107" s="85"/>
      <c r="E107" s="85"/>
      <c r="F107" s="85"/>
      <c r="G107" s="85"/>
      <c r="H107" s="85"/>
      <c r="I107" s="85"/>
      <c r="J107" s="86"/>
    </row>
    <row r="108" spans="2:10" ht="12.95" customHeight="1" x14ac:dyDescent="0.2">
      <c r="B108" s="84"/>
      <c r="C108" s="137" t="s">
        <v>121</v>
      </c>
      <c r="D108" s="85"/>
      <c r="E108" s="85"/>
      <c r="F108" s="85"/>
      <c r="G108" s="85"/>
      <c r="H108" s="85"/>
      <c r="I108" s="85"/>
      <c r="J108" s="86"/>
    </row>
    <row r="109" spans="2:10" ht="12.95" customHeight="1" x14ac:dyDescent="0.2">
      <c r="B109" s="84"/>
      <c r="C109" s="137"/>
      <c r="D109" s="85"/>
      <c r="E109" s="85"/>
      <c r="F109" s="85"/>
      <c r="G109" s="85"/>
      <c r="H109" s="85"/>
      <c r="I109" s="85"/>
      <c r="J109" s="86"/>
    </row>
    <row r="110" spans="2:10" ht="12.95" customHeight="1" x14ac:dyDescent="0.2">
      <c r="B110" s="84"/>
      <c r="C110" s="137"/>
      <c r="D110" s="85"/>
      <c r="E110" s="85"/>
      <c r="F110" s="85"/>
      <c r="G110" s="85"/>
      <c r="H110" s="85"/>
      <c r="I110" s="85"/>
      <c r="J110" s="86"/>
    </row>
    <row r="111" spans="2:10" ht="12.95" customHeight="1" x14ac:dyDescent="0.2">
      <c r="B111" s="84"/>
      <c r="C111" s="137"/>
      <c r="D111" s="85"/>
      <c r="E111" s="85"/>
      <c r="F111" s="85"/>
      <c r="G111" s="85"/>
      <c r="H111" s="85"/>
      <c r="I111" s="85"/>
      <c r="J111" s="86"/>
    </row>
    <row r="112" spans="2:10" ht="12.95" customHeight="1" thickBot="1" x14ac:dyDescent="0.4">
      <c r="B112" s="84"/>
      <c r="C112" s="94"/>
      <c r="D112" s="85"/>
      <c r="E112" s="85"/>
      <c r="F112" s="85"/>
      <c r="G112" s="85"/>
      <c r="H112" s="85"/>
      <c r="I112" s="85"/>
      <c r="J112" s="86"/>
    </row>
    <row r="113" spans="2:10" ht="12.95" customHeight="1" x14ac:dyDescent="0.35">
      <c r="B113" s="84"/>
      <c r="C113" s="95"/>
      <c r="D113" s="91"/>
      <c r="E113" s="91"/>
      <c r="F113" s="91"/>
      <c r="G113" s="91"/>
      <c r="H113" s="91"/>
      <c r="I113" s="91"/>
      <c r="J113" s="86"/>
    </row>
    <row r="114" spans="2:10" ht="12.95" customHeight="1" x14ac:dyDescent="0.2">
      <c r="B114" s="84"/>
      <c r="C114" s="137" t="s">
        <v>122</v>
      </c>
      <c r="D114" s="85"/>
      <c r="E114" s="85"/>
      <c r="F114" s="85"/>
      <c r="G114" s="85"/>
      <c r="H114" s="85"/>
      <c r="I114" s="85"/>
      <c r="J114" s="86"/>
    </row>
    <row r="115" spans="2:10" ht="12.95" customHeight="1" x14ac:dyDescent="0.2">
      <c r="B115" s="84"/>
      <c r="C115" s="137"/>
      <c r="D115" s="85"/>
      <c r="E115" s="85"/>
      <c r="F115" s="85"/>
      <c r="G115" s="85"/>
      <c r="H115" s="85"/>
      <c r="I115" s="85"/>
      <c r="J115" s="86"/>
    </row>
    <row r="116" spans="2:10" ht="12.95" customHeight="1" x14ac:dyDescent="0.2">
      <c r="B116" s="84"/>
      <c r="C116" s="137"/>
      <c r="D116" s="85"/>
      <c r="E116" s="85"/>
      <c r="F116" s="85"/>
      <c r="G116" s="85"/>
      <c r="H116" s="85"/>
      <c r="I116" s="85"/>
      <c r="J116" s="86"/>
    </row>
    <row r="117" spans="2:10" ht="12.95" customHeight="1" x14ac:dyDescent="0.2">
      <c r="B117" s="84"/>
      <c r="C117" s="137"/>
      <c r="D117" s="85"/>
      <c r="E117" s="85"/>
      <c r="F117" s="85"/>
      <c r="G117" s="85"/>
      <c r="H117" s="85"/>
      <c r="I117" s="85"/>
      <c r="J117" s="86"/>
    </row>
    <row r="118" spans="2:10" ht="12.95" customHeight="1" thickBot="1" x14ac:dyDescent="0.4">
      <c r="B118" s="84"/>
      <c r="C118" s="92"/>
      <c r="D118" s="93"/>
      <c r="E118" s="93"/>
      <c r="F118" s="93"/>
      <c r="G118" s="93"/>
      <c r="H118" s="93"/>
      <c r="I118" s="93"/>
      <c r="J118" s="86"/>
    </row>
    <row r="119" spans="2:10" ht="12.95" customHeight="1" x14ac:dyDescent="0.35">
      <c r="B119" s="84"/>
      <c r="C119" s="94"/>
      <c r="D119" s="85"/>
      <c r="E119" s="85"/>
      <c r="F119" s="85"/>
      <c r="G119" s="85"/>
      <c r="H119" s="85"/>
      <c r="I119" s="85"/>
      <c r="J119" s="86"/>
    </row>
    <row r="120" spans="2:10" ht="12.95" customHeight="1" x14ac:dyDescent="0.2">
      <c r="B120" s="84"/>
      <c r="C120" s="137" t="s">
        <v>123</v>
      </c>
      <c r="D120" s="85"/>
      <c r="E120" s="85"/>
      <c r="F120" s="85"/>
      <c r="G120" s="85"/>
      <c r="H120" s="85"/>
      <c r="I120" s="85"/>
      <c r="J120" s="86"/>
    </row>
    <row r="121" spans="2:10" ht="12.95" customHeight="1" x14ac:dyDescent="0.2">
      <c r="B121" s="84"/>
      <c r="C121" s="137"/>
      <c r="D121" s="85"/>
      <c r="E121" s="85"/>
      <c r="F121" s="85"/>
      <c r="G121" s="85"/>
      <c r="H121" s="85"/>
      <c r="I121" s="85"/>
      <c r="J121" s="86"/>
    </row>
    <row r="122" spans="2:10" ht="12.95" customHeight="1" x14ac:dyDescent="0.2">
      <c r="B122" s="84"/>
      <c r="C122" s="137"/>
      <c r="D122" s="85"/>
      <c r="E122" s="85"/>
      <c r="F122" s="85"/>
      <c r="G122" s="85"/>
      <c r="H122" s="85"/>
      <c r="I122" s="85"/>
      <c r="J122" s="86"/>
    </row>
    <row r="123" spans="2:10" ht="12.95" customHeight="1" x14ac:dyDescent="0.2">
      <c r="B123" s="84"/>
      <c r="C123" s="137"/>
      <c r="D123" s="85"/>
      <c r="E123" s="85"/>
      <c r="F123" s="85"/>
      <c r="G123" s="85"/>
      <c r="H123" s="85"/>
      <c r="I123" s="85"/>
      <c r="J123" s="86"/>
    </row>
    <row r="124" spans="2:10" ht="12.95" customHeight="1" thickBot="1" x14ac:dyDescent="0.4">
      <c r="B124" s="84"/>
      <c r="C124" s="94"/>
      <c r="D124" s="85"/>
      <c r="E124" s="85"/>
      <c r="F124" s="85"/>
      <c r="G124" s="85"/>
      <c r="H124" s="85"/>
      <c r="I124" s="85"/>
      <c r="J124" s="86"/>
    </row>
    <row r="125" spans="2:10" ht="12.95" customHeight="1" x14ac:dyDescent="0.35">
      <c r="B125" s="84"/>
      <c r="C125" s="95"/>
      <c r="D125" s="91"/>
      <c r="E125" s="91"/>
      <c r="F125" s="91"/>
      <c r="G125" s="91"/>
      <c r="H125" s="91"/>
      <c r="I125" s="91"/>
      <c r="J125" s="86"/>
    </row>
    <row r="126" spans="2:10" ht="12.95" customHeight="1" x14ac:dyDescent="0.2">
      <c r="B126" s="84"/>
      <c r="C126" s="137" t="s">
        <v>124</v>
      </c>
      <c r="D126" s="85"/>
      <c r="E126" s="85"/>
      <c r="F126" s="85"/>
      <c r="G126" s="85"/>
      <c r="H126" s="85"/>
      <c r="I126" s="85"/>
      <c r="J126" s="86"/>
    </row>
    <row r="127" spans="2:10" ht="12.95" customHeight="1" x14ac:dyDescent="0.2">
      <c r="B127" s="84"/>
      <c r="C127" s="137"/>
      <c r="D127" s="85"/>
      <c r="E127" s="85"/>
      <c r="F127" s="85"/>
      <c r="G127" s="85"/>
      <c r="H127" s="85"/>
      <c r="I127" s="85"/>
      <c r="J127" s="86"/>
    </row>
    <row r="128" spans="2:10" ht="12.95" customHeight="1" x14ac:dyDescent="0.2">
      <c r="B128" s="84"/>
      <c r="C128" s="137"/>
      <c r="D128" s="85"/>
      <c r="E128" s="85"/>
      <c r="F128" s="85"/>
      <c r="G128" s="85"/>
      <c r="H128" s="85"/>
      <c r="I128" s="85"/>
      <c r="J128" s="86"/>
    </row>
    <row r="129" spans="2:10" ht="12.95" customHeight="1" x14ac:dyDescent="0.2">
      <c r="B129" s="84"/>
      <c r="C129" s="137"/>
      <c r="D129" s="85"/>
      <c r="E129" s="85"/>
      <c r="F129" s="85"/>
      <c r="G129" s="85"/>
      <c r="H129" s="85"/>
      <c r="I129" s="85"/>
      <c r="J129" s="86"/>
    </row>
    <row r="130" spans="2:10" ht="12.95" customHeight="1" thickBot="1" x14ac:dyDescent="0.25">
      <c r="B130" s="84"/>
      <c r="C130" s="93"/>
      <c r="D130" s="93"/>
      <c r="E130" s="93"/>
      <c r="F130" s="93"/>
      <c r="G130" s="93"/>
      <c r="H130" s="93"/>
      <c r="I130" s="93"/>
      <c r="J130" s="86"/>
    </row>
    <row r="131" spans="2:10" x14ac:dyDescent="0.2">
      <c r="B131" s="84"/>
      <c r="C131" s="85"/>
      <c r="D131" s="85"/>
      <c r="E131" s="85"/>
      <c r="F131" s="85"/>
      <c r="G131" s="85"/>
      <c r="H131" s="85"/>
      <c r="I131" s="85"/>
      <c r="J131" s="86"/>
    </row>
    <row r="132" spans="2:10" x14ac:dyDescent="0.2">
      <c r="B132" s="84"/>
      <c r="C132" s="138" t="s">
        <v>134</v>
      </c>
      <c r="D132" s="138"/>
      <c r="E132" s="138"/>
      <c r="F132" s="138"/>
      <c r="G132" s="138"/>
      <c r="H132" s="138"/>
      <c r="I132" s="138"/>
      <c r="J132" s="86"/>
    </row>
    <row r="133" spans="2:10" s="96" customFormat="1" ht="15.75" thickBot="1" x14ac:dyDescent="0.25">
      <c r="B133" s="47"/>
      <c r="C133" s="89"/>
      <c r="D133" s="89"/>
      <c r="E133" s="89"/>
      <c r="F133" s="89"/>
      <c r="G133" s="89"/>
      <c r="H133" s="89"/>
      <c r="I133" s="89"/>
      <c r="J133" s="90"/>
    </row>
    <row r="134" spans="2:10" s="96" customFormat="1" x14ac:dyDescent="0.2"/>
    <row r="135" spans="2:10" ht="15.75" thickBot="1" x14ac:dyDescent="0.25"/>
    <row r="136" spans="2:10" x14ac:dyDescent="0.2">
      <c r="B136" s="6" t="s">
        <v>138</v>
      </c>
      <c r="C136" s="7"/>
      <c r="D136" s="7"/>
      <c r="E136" s="7"/>
      <c r="F136" s="7"/>
      <c r="G136" s="7"/>
      <c r="H136" s="7"/>
      <c r="I136" s="7"/>
      <c r="J136" s="8"/>
    </row>
    <row r="137" spans="2:10" x14ac:dyDescent="0.2">
      <c r="B137" s="84"/>
      <c r="C137" s="85"/>
      <c r="D137" s="85"/>
      <c r="E137" s="85"/>
      <c r="F137" s="85"/>
      <c r="G137" s="85"/>
      <c r="H137" s="85"/>
      <c r="I137" s="85"/>
      <c r="J137" s="86"/>
    </row>
    <row r="138" spans="2:10" ht="25.5" x14ac:dyDescent="0.35">
      <c r="B138" s="84"/>
      <c r="C138" s="87" t="s">
        <v>133</v>
      </c>
      <c r="D138" s="85"/>
      <c r="E138" s="85"/>
      <c r="F138" s="85"/>
      <c r="G138" s="85"/>
      <c r="H138" s="85"/>
      <c r="I138" s="85"/>
      <c r="J138" s="86"/>
    </row>
    <row r="139" spans="2:10" x14ac:dyDescent="0.2">
      <c r="B139" s="84"/>
      <c r="C139" s="85"/>
      <c r="D139" s="85"/>
      <c r="E139" s="85"/>
      <c r="F139" s="85"/>
      <c r="G139" s="85"/>
      <c r="H139" s="85"/>
      <c r="I139" s="85"/>
      <c r="J139" s="86"/>
    </row>
    <row r="140" spans="2:10" x14ac:dyDescent="0.2">
      <c r="B140" s="84"/>
      <c r="C140" s="85"/>
      <c r="D140" s="85"/>
      <c r="E140" s="85"/>
      <c r="F140" s="85"/>
      <c r="G140" s="85"/>
      <c r="H140" s="85"/>
      <c r="I140" s="85"/>
      <c r="J140" s="86"/>
    </row>
    <row r="141" spans="2:10" x14ac:dyDescent="0.2">
      <c r="B141" s="84"/>
      <c r="C141" s="85"/>
      <c r="D141" s="85"/>
      <c r="E141" s="85"/>
      <c r="F141" s="85"/>
      <c r="G141" s="85"/>
      <c r="H141" s="85"/>
      <c r="I141" s="85"/>
      <c r="J141" s="86"/>
    </row>
    <row r="142" spans="2:10" x14ac:dyDescent="0.2">
      <c r="B142" s="84"/>
      <c r="C142" s="85"/>
      <c r="D142" s="85"/>
      <c r="E142" s="85"/>
      <c r="F142" s="85"/>
      <c r="G142" s="85"/>
      <c r="H142" s="85"/>
      <c r="I142" s="85"/>
      <c r="J142" s="86"/>
    </row>
    <row r="143" spans="2:10" x14ac:dyDescent="0.2">
      <c r="B143" s="84"/>
      <c r="C143" s="85"/>
      <c r="D143" s="85"/>
      <c r="E143" s="85"/>
      <c r="F143" s="85"/>
      <c r="G143" s="85"/>
      <c r="H143" s="85"/>
      <c r="I143" s="85"/>
      <c r="J143" s="86"/>
    </row>
    <row r="144" spans="2:10" x14ac:dyDescent="0.2">
      <c r="B144" s="84"/>
      <c r="C144" s="85"/>
      <c r="D144" s="85"/>
      <c r="E144" s="85"/>
      <c r="F144" s="85"/>
      <c r="G144" s="85"/>
      <c r="H144" s="85"/>
      <c r="I144" s="85"/>
      <c r="J144" s="86"/>
    </row>
    <row r="145" spans="2:10" x14ac:dyDescent="0.2">
      <c r="B145" s="84"/>
      <c r="C145" s="85"/>
      <c r="D145" s="85"/>
      <c r="E145" s="85"/>
      <c r="F145" s="85"/>
      <c r="G145" s="85"/>
      <c r="H145" s="85"/>
      <c r="I145" s="85"/>
      <c r="J145" s="86"/>
    </row>
    <row r="146" spans="2:10" x14ac:dyDescent="0.2">
      <c r="B146" s="84"/>
      <c r="C146" s="85"/>
      <c r="D146" s="85"/>
      <c r="E146" s="85"/>
      <c r="F146" s="85"/>
      <c r="G146" s="85"/>
      <c r="H146" s="85"/>
      <c r="I146" s="85"/>
      <c r="J146" s="86"/>
    </row>
    <row r="147" spans="2:10" x14ac:dyDescent="0.2">
      <c r="B147" s="84"/>
      <c r="C147" s="85"/>
      <c r="D147" s="85"/>
      <c r="E147" s="85"/>
      <c r="F147" s="85"/>
      <c r="G147" s="85"/>
      <c r="H147" s="85"/>
      <c r="I147" s="85"/>
      <c r="J147" s="86"/>
    </row>
    <row r="148" spans="2:10" x14ac:dyDescent="0.2">
      <c r="B148" s="84"/>
      <c r="C148" s="85"/>
      <c r="D148" s="85"/>
      <c r="E148" s="85"/>
      <c r="F148" s="85"/>
      <c r="G148" s="85"/>
      <c r="H148" s="85"/>
      <c r="I148" s="85"/>
      <c r="J148" s="86"/>
    </row>
    <row r="149" spans="2:10" x14ac:dyDescent="0.2">
      <c r="B149" s="84"/>
      <c r="C149" s="85"/>
      <c r="D149" s="85"/>
      <c r="E149" s="85"/>
      <c r="F149" s="85"/>
      <c r="G149" s="85"/>
      <c r="H149" s="85"/>
      <c r="I149" s="85"/>
      <c r="J149" s="86"/>
    </row>
    <row r="150" spans="2:10" x14ac:dyDescent="0.2">
      <c r="B150" s="84"/>
      <c r="C150" s="85"/>
      <c r="D150" s="85"/>
      <c r="E150" s="85"/>
      <c r="F150" s="85"/>
      <c r="G150" s="85"/>
      <c r="H150" s="85"/>
      <c r="I150" s="85"/>
      <c r="J150" s="86"/>
    </row>
    <row r="151" spans="2:10" x14ac:dyDescent="0.2">
      <c r="B151" s="84"/>
      <c r="C151" s="85"/>
      <c r="D151" s="85"/>
      <c r="E151" s="85"/>
      <c r="F151" s="85"/>
      <c r="G151" s="85"/>
      <c r="H151" s="85"/>
      <c r="I151" s="85"/>
      <c r="J151" s="86"/>
    </row>
    <row r="152" spans="2:10" x14ac:dyDescent="0.2">
      <c r="B152" s="84"/>
      <c r="C152" s="85"/>
      <c r="D152" s="85"/>
      <c r="E152" s="85"/>
      <c r="F152" s="85"/>
      <c r="G152" s="85"/>
      <c r="H152" s="85"/>
      <c r="I152" s="85"/>
      <c r="J152" s="86"/>
    </row>
    <row r="153" spans="2:10" x14ac:dyDescent="0.2">
      <c r="B153" s="84"/>
      <c r="C153" s="85"/>
      <c r="D153" s="85"/>
      <c r="E153" s="85"/>
      <c r="F153" s="85"/>
      <c r="G153" s="85"/>
      <c r="H153" s="85"/>
      <c r="I153" s="85"/>
      <c r="J153" s="86"/>
    </row>
    <row r="154" spans="2:10" x14ac:dyDescent="0.2">
      <c r="B154" s="84"/>
      <c r="C154" s="85"/>
      <c r="D154" s="85"/>
      <c r="E154" s="85"/>
      <c r="F154" s="85"/>
      <c r="G154" s="85"/>
      <c r="H154" s="85"/>
      <c r="I154" s="85"/>
      <c r="J154" s="86"/>
    </row>
    <row r="155" spans="2:10" x14ac:dyDescent="0.2">
      <c r="B155" s="84"/>
      <c r="C155" s="85"/>
      <c r="D155" s="85"/>
      <c r="E155" s="85"/>
      <c r="F155" s="85"/>
      <c r="G155" s="85"/>
      <c r="H155" s="85"/>
      <c r="I155" s="85"/>
      <c r="J155" s="86"/>
    </row>
    <row r="156" spans="2:10" x14ac:dyDescent="0.2">
      <c r="B156" s="84"/>
      <c r="C156" s="85"/>
      <c r="D156" s="85"/>
      <c r="E156" s="85"/>
      <c r="F156" s="85"/>
      <c r="G156" s="85"/>
      <c r="H156" s="85"/>
      <c r="I156" s="85"/>
      <c r="J156" s="86"/>
    </row>
    <row r="157" spans="2:10" x14ac:dyDescent="0.2">
      <c r="B157" s="84"/>
      <c r="C157" s="85"/>
      <c r="D157" s="85"/>
      <c r="E157" s="85"/>
      <c r="F157" s="85"/>
      <c r="G157" s="85"/>
      <c r="H157" s="85"/>
      <c r="I157" s="85"/>
      <c r="J157" s="86"/>
    </row>
    <row r="158" spans="2:10" x14ac:dyDescent="0.2">
      <c r="B158" s="84"/>
      <c r="C158" s="85"/>
      <c r="D158" s="85"/>
      <c r="E158" s="85"/>
      <c r="F158" s="85"/>
      <c r="G158" s="85"/>
      <c r="H158" s="85"/>
      <c r="I158" s="85"/>
      <c r="J158" s="86"/>
    </row>
    <row r="159" spans="2:10" x14ac:dyDescent="0.2">
      <c r="B159" s="84"/>
      <c r="C159" s="138" t="s">
        <v>134</v>
      </c>
      <c r="D159" s="138"/>
      <c r="E159" s="138"/>
      <c r="F159" s="138"/>
      <c r="G159" s="138"/>
      <c r="H159" s="138"/>
      <c r="I159" s="138"/>
      <c r="J159" s="86"/>
    </row>
    <row r="160" spans="2:10" ht="15.75" thickBot="1" x14ac:dyDescent="0.25">
      <c r="B160" s="47"/>
      <c r="C160" s="89"/>
      <c r="D160" s="89"/>
      <c r="E160" s="89"/>
      <c r="F160" s="89"/>
      <c r="G160" s="89"/>
      <c r="H160" s="89"/>
      <c r="I160" s="89"/>
      <c r="J160" s="90"/>
    </row>
    <row r="162" spans="2:10" s="67" customFormat="1" ht="15.75" thickBot="1" x14ac:dyDescent="0.25"/>
    <row r="163" spans="2:10" s="67" customFormat="1" x14ac:dyDescent="0.2">
      <c r="B163" s="6" t="s">
        <v>139</v>
      </c>
      <c r="C163" s="7"/>
      <c r="D163" s="7"/>
      <c r="E163" s="7"/>
      <c r="F163" s="7"/>
      <c r="G163" s="7"/>
      <c r="H163" s="7"/>
      <c r="I163" s="7"/>
      <c r="J163" s="8"/>
    </row>
    <row r="164" spans="2:10" s="67" customFormat="1" x14ac:dyDescent="0.2">
      <c r="B164" s="84"/>
      <c r="C164" s="85"/>
      <c r="D164" s="85"/>
      <c r="E164" s="85"/>
      <c r="F164" s="85"/>
      <c r="G164" s="85"/>
      <c r="H164" s="85"/>
      <c r="I164" s="85"/>
      <c r="J164" s="86"/>
    </row>
    <row r="165" spans="2:10" ht="25.5" x14ac:dyDescent="0.35">
      <c r="B165" s="84"/>
      <c r="C165" s="87" t="s">
        <v>133</v>
      </c>
      <c r="D165" s="85"/>
      <c r="E165" s="85"/>
      <c r="F165" s="85"/>
      <c r="G165" s="85"/>
      <c r="H165" s="85"/>
      <c r="I165" s="85"/>
      <c r="J165" s="86"/>
    </row>
    <row r="166" spans="2:10" ht="18" x14ac:dyDescent="0.25">
      <c r="B166" s="84"/>
      <c r="C166" s="88"/>
      <c r="D166" s="85"/>
      <c r="E166" s="85"/>
      <c r="F166" s="85"/>
      <c r="G166" s="85"/>
      <c r="H166" s="85"/>
      <c r="I166" s="85"/>
      <c r="J166" s="86"/>
    </row>
    <row r="167" spans="2:10" x14ac:dyDescent="0.2">
      <c r="B167" s="84"/>
      <c r="C167" s="85"/>
      <c r="D167" s="85"/>
      <c r="E167" s="85"/>
      <c r="F167" s="85"/>
      <c r="G167" s="85"/>
      <c r="H167" s="85"/>
      <c r="I167" s="85"/>
      <c r="J167" s="86"/>
    </row>
    <row r="168" spans="2:10" ht="15.75" thickBot="1" x14ac:dyDescent="0.25">
      <c r="B168" s="84"/>
      <c r="C168" s="85"/>
      <c r="D168" s="85"/>
      <c r="E168" s="85"/>
      <c r="F168" s="85"/>
      <c r="G168" s="85"/>
      <c r="H168" s="85"/>
      <c r="I168" s="85"/>
      <c r="J168" s="86"/>
    </row>
    <row r="169" spans="2:10" ht="12.95" customHeight="1" x14ac:dyDescent="0.2">
      <c r="B169" s="84"/>
      <c r="C169" s="91"/>
      <c r="D169" s="91"/>
      <c r="E169" s="91"/>
      <c r="F169" s="91"/>
      <c r="G169" s="91"/>
      <c r="H169" s="91"/>
      <c r="I169" s="91"/>
      <c r="J169" s="86"/>
    </row>
    <row r="170" spans="2:10" ht="12.95" customHeight="1" x14ac:dyDescent="0.2">
      <c r="B170" s="84"/>
      <c r="C170" s="137" t="s">
        <v>120</v>
      </c>
      <c r="D170" s="85"/>
      <c r="E170" s="85"/>
      <c r="F170" s="85"/>
      <c r="G170" s="85"/>
      <c r="H170" s="85"/>
      <c r="I170" s="85"/>
      <c r="J170" s="86"/>
    </row>
    <row r="171" spans="2:10" ht="12.95" customHeight="1" x14ac:dyDescent="0.2">
      <c r="B171" s="84"/>
      <c r="C171" s="137"/>
      <c r="D171" s="85"/>
      <c r="E171" s="85"/>
      <c r="F171" s="85"/>
      <c r="G171" s="85"/>
      <c r="H171" s="85"/>
      <c r="I171" s="85"/>
      <c r="J171" s="86"/>
    </row>
    <row r="172" spans="2:10" ht="12.95" customHeight="1" x14ac:dyDescent="0.2">
      <c r="B172" s="84"/>
      <c r="C172" s="137"/>
      <c r="D172" s="85"/>
      <c r="E172" s="85"/>
      <c r="F172" s="85"/>
      <c r="G172" s="85"/>
      <c r="H172" s="85"/>
      <c r="I172" s="85"/>
      <c r="J172" s="86"/>
    </row>
    <row r="173" spans="2:10" ht="12.95" customHeight="1" x14ac:dyDescent="0.2">
      <c r="B173" s="84"/>
      <c r="C173" s="137"/>
      <c r="D173" s="85"/>
      <c r="E173" s="85"/>
      <c r="F173" s="85"/>
      <c r="G173" s="85"/>
      <c r="H173" s="85"/>
      <c r="I173" s="85"/>
      <c r="J173" s="86"/>
    </row>
    <row r="174" spans="2:10" ht="12.95" customHeight="1" thickBot="1" x14ac:dyDescent="0.4">
      <c r="B174" s="84"/>
      <c r="C174" s="92"/>
      <c r="D174" s="93"/>
      <c r="E174" s="93"/>
      <c r="F174" s="93"/>
      <c r="G174" s="93"/>
      <c r="H174" s="93"/>
      <c r="I174" s="93"/>
      <c r="J174" s="86"/>
    </row>
    <row r="175" spans="2:10" ht="12.95" customHeight="1" x14ac:dyDescent="0.35">
      <c r="B175" s="84"/>
      <c r="C175" s="94"/>
      <c r="D175" s="85"/>
      <c r="E175" s="85"/>
      <c r="F175" s="85"/>
      <c r="G175" s="85"/>
      <c r="H175" s="85"/>
      <c r="I175" s="85"/>
      <c r="J175" s="86"/>
    </row>
    <row r="176" spans="2:10" ht="12.95" customHeight="1" x14ac:dyDescent="0.2">
      <c r="B176" s="84"/>
      <c r="C176" s="137" t="s">
        <v>121</v>
      </c>
      <c r="D176" s="85"/>
      <c r="E176" s="85"/>
      <c r="F176" s="85"/>
      <c r="G176" s="85"/>
      <c r="H176" s="85"/>
      <c r="I176" s="85"/>
      <c r="J176" s="86"/>
    </row>
    <row r="177" spans="2:10" ht="12.95" customHeight="1" x14ac:dyDescent="0.2">
      <c r="B177" s="84"/>
      <c r="C177" s="137"/>
      <c r="D177" s="85"/>
      <c r="E177" s="85"/>
      <c r="F177" s="85"/>
      <c r="G177" s="85"/>
      <c r="H177" s="85"/>
      <c r="I177" s="85"/>
      <c r="J177" s="86"/>
    </row>
    <row r="178" spans="2:10" ht="12.95" customHeight="1" x14ac:dyDescent="0.2">
      <c r="B178" s="84"/>
      <c r="C178" s="137"/>
      <c r="D178" s="85"/>
      <c r="E178" s="85"/>
      <c r="F178" s="85"/>
      <c r="G178" s="85"/>
      <c r="H178" s="85"/>
      <c r="I178" s="85"/>
      <c r="J178" s="86"/>
    </row>
    <row r="179" spans="2:10" ht="12.95" customHeight="1" x14ac:dyDescent="0.2">
      <c r="B179" s="84"/>
      <c r="C179" s="137"/>
      <c r="D179" s="85"/>
      <c r="E179" s="85"/>
      <c r="F179" s="85"/>
      <c r="G179" s="85"/>
      <c r="H179" s="85"/>
      <c r="I179" s="85"/>
      <c r="J179" s="86"/>
    </row>
    <row r="180" spans="2:10" ht="12.95" customHeight="1" thickBot="1" x14ac:dyDescent="0.4">
      <c r="B180" s="84"/>
      <c r="C180" s="94"/>
      <c r="D180" s="85"/>
      <c r="E180" s="85"/>
      <c r="F180" s="85"/>
      <c r="G180" s="85"/>
      <c r="H180" s="85"/>
      <c r="I180" s="85"/>
      <c r="J180" s="86"/>
    </row>
    <row r="181" spans="2:10" ht="12.95" customHeight="1" x14ac:dyDescent="0.35">
      <c r="B181" s="84"/>
      <c r="C181" s="95"/>
      <c r="D181" s="91"/>
      <c r="E181" s="91"/>
      <c r="F181" s="91"/>
      <c r="G181" s="91"/>
      <c r="H181" s="91"/>
      <c r="I181" s="91"/>
      <c r="J181" s="86"/>
    </row>
    <row r="182" spans="2:10" ht="12.95" customHeight="1" x14ac:dyDescent="0.2">
      <c r="B182" s="84"/>
      <c r="C182" s="137" t="s">
        <v>122</v>
      </c>
      <c r="D182" s="85"/>
      <c r="E182" s="85"/>
      <c r="F182" s="85"/>
      <c r="G182" s="85"/>
      <c r="H182" s="85"/>
      <c r="I182" s="85"/>
      <c r="J182" s="86"/>
    </row>
    <row r="183" spans="2:10" ht="12.95" customHeight="1" x14ac:dyDescent="0.2">
      <c r="B183" s="84"/>
      <c r="C183" s="137"/>
      <c r="D183" s="85"/>
      <c r="E183" s="85"/>
      <c r="F183" s="85"/>
      <c r="G183" s="85"/>
      <c r="H183" s="85"/>
      <c r="I183" s="85"/>
      <c r="J183" s="86"/>
    </row>
    <row r="184" spans="2:10" ht="12.95" customHeight="1" x14ac:dyDescent="0.2">
      <c r="B184" s="84"/>
      <c r="C184" s="137"/>
      <c r="D184" s="85"/>
      <c r="E184" s="85"/>
      <c r="F184" s="85"/>
      <c r="G184" s="85"/>
      <c r="H184" s="85"/>
      <c r="I184" s="85"/>
      <c r="J184" s="86"/>
    </row>
    <row r="185" spans="2:10" ht="12.95" customHeight="1" x14ac:dyDescent="0.2">
      <c r="B185" s="84"/>
      <c r="C185" s="137"/>
      <c r="D185" s="85"/>
      <c r="E185" s="85"/>
      <c r="F185" s="85"/>
      <c r="G185" s="85"/>
      <c r="H185" s="85"/>
      <c r="I185" s="85"/>
      <c r="J185" s="86"/>
    </row>
    <row r="186" spans="2:10" ht="12.95" customHeight="1" thickBot="1" x14ac:dyDescent="0.4">
      <c r="B186" s="84"/>
      <c r="C186" s="92"/>
      <c r="D186" s="93"/>
      <c r="E186" s="93"/>
      <c r="F186" s="93"/>
      <c r="G186" s="93"/>
      <c r="H186" s="93"/>
      <c r="I186" s="93"/>
      <c r="J186" s="86"/>
    </row>
    <row r="187" spans="2:10" ht="12.95" customHeight="1" x14ac:dyDescent="0.35">
      <c r="B187" s="84"/>
      <c r="C187" s="94"/>
      <c r="D187" s="85"/>
      <c r="E187" s="85"/>
      <c r="F187" s="85"/>
      <c r="G187" s="85"/>
      <c r="H187" s="85"/>
      <c r="I187" s="85"/>
      <c r="J187" s="86"/>
    </row>
    <row r="188" spans="2:10" ht="12.95" customHeight="1" x14ac:dyDescent="0.2">
      <c r="B188" s="84"/>
      <c r="C188" s="137" t="s">
        <v>123</v>
      </c>
      <c r="D188" s="85"/>
      <c r="E188" s="85"/>
      <c r="F188" s="85"/>
      <c r="G188" s="85"/>
      <c r="H188" s="85"/>
      <c r="I188" s="85"/>
      <c r="J188" s="86"/>
    </row>
    <row r="189" spans="2:10" ht="12.95" customHeight="1" x14ac:dyDescent="0.2">
      <c r="B189" s="84"/>
      <c r="C189" s="137"/>
      <c r="D189" s="85"/>
      <c r="E189" s="85"/>
      <c r="F189" s="85"/>
      <c r="G189" s="85"/>
      <c r="H189" s="85"/>
      <c r="I189" s="85"/>
      <c r="J189" s="86"/>
    </row>
    <row r="190" spans="2:10" ht="12.95" customHeight="1" x14ac:dyDescent="0.2">
      <c r="B190" s="84"/>
      <c r="C190" s="137"/>
      <c r="D190" s="85"/>
      <c r="E190" s="85"/>
      <c r="F190" s="85"/>
      <c r="G190" s="85"/>
      <c r="H190" s="85"/>
      <c r="I190" s="85"/>
      <c r="J190" s="86"/>
    </row>
    <row r="191" spans="2:10" ht="12.95" customHeight="1" x14ac:dyDescent="0.2">
      <c r="B191" s="84"/>
      <c r="C191" s="137"/>
      <c r="D191" s="85"/>
      <c r="E191" s="85"/>
      <c r="F191" s="85"/>
      <c r="G191" s="85"/>
      <c r="H191" s="85"/>
      <c r="I191" s="85"/>
      <c r="J191" s="86"/>
    </row>
    <row r="192" spans="2:10" ht="12.95" customHeight="1" thickBot="1" x14ac:dyDescent="0.4">
      <c r="B192" s="84"/>
      <c r="C192" s="94"/>
      <c r="D192" s="85"/>
      <c r="E192" s="85"/>
      <c r="F192" s="85"/>
      <c r="G192" s="85"/>
      <c r="H192" s="85"/>
      <c r="I192" s="85"/>
      <c r="J192" s="86"/>
    </row>
    <row r="193" spans="2:10" ht="12.95" customHeight="1" x14ac:dyDescent="0.35">
      <c r="B193" s="84"/>
      <c r="C193" s="95"/>
      <c r="D193" s="91"/>
      <c r="E193" s="91"/>
      <c r="F193" s="91"/>
      <c r="G193" s="91"/>
      <c r="H193" s="91"/>
      <c r="I193" s="91"/>
      <c r="J193" s="86"/>
    </row>
    <row r="194" spans="2:10" ht="12.95" customHeight="1" x14ac:dyDescent="0.2">
      <c r="B194" s="84"/>
      <c r="C194" s="137" t="s">
        <v>124</v>
      </c>
      <c r="D194" s="85"/>
      <c r="E194" s="85"/>
      <c r="F194" s="85"/>
      <c r="G194" s="85"/>
      <c r="H194" s="85"/>
      <c r="I194" s="85"/>
      <c r="J194" s="86"/>
    </row>
    <row r="195" spans="2:10" ht="12.95" customHeight="1" x14ac:dyDescent="0.2">
      <c r="B195" s="84"/>
      <c r="C195" s="137"/>
      <c r="D195" s="85"/>
      <c r="E195" s="85"/>
      <c r="F195" s="85"/>
      <c r="G195" s="85"/>
      <c r="H195" s="85"/>
      <c r="I195" s="85"/>
      <c r="J195" s="86"/>
    </row>
    <row r="196" spans="2:10" ht="12.95" customHeight="1" x14ac:dyDescent="0.2">
      <c r="B196" s="84"/>
      <c r="C196" s="137"/>
      <c r="D196" s="85"/>
      <c r="E196" s="85"/>
      <c r="F196" s="85"/>
      <c r="G196" s="85"/>
      <c r="H196" s="85"/>
      <c r="I196" s="85"/>
      <c r="J196" s="86"/>
    </row>
    <row r="197" spans="2:10" ht="12.95" customHeight="1" x14ac:dyDescent="0.2">
      <c r="B197" s="84"/>
      <c r="C197" s="137"/>
      <c r="D197" s="85"/>
      <c r="E197" s="85"/>
      <c r="F197" s="85"/>
      <c r="G197" s="85"/>
      <c r="H197" s="85"/>
      <c r="I197" s="85"/>
      <c r="J197" s="86"/>
    </row>
    <row r="198" spans="2:10" ht="12.95" customHeight="1" thickBot="1" x14ac:dyDescent="0.25">
      <c r="B198" s="84"/>
      <c r="C198" s="93"/>
      <c r="D198" s="93"/>
      <c r="E198" s="93"/>
      <c r="F198" s="93"/>
      <c r="G198" s="93"/>
      <c r="H198" s="93"/>
      <c r="I198" s="93"/>
      <c r="J198" s="86"/>
    </row>
    <row r="199" spans="2:10" x14ac:dyDescent="0.2">
      <c r="B199" s="84"/>
      <c r="C199" s="85"/>
      <c r="D199" s="85"/>
      <c r="E199" s="85"/>
      <c r="F199" s="85"/>
      <c r="G199" s="85"/>
      <c r="H199" s="85"/>
      <c r="I199" s="85"/>
      <c r="J199" s="86"/>
    </row>
    <row r="200" spans="2:10" x14ac:dyDescent="0.2">
      <c r="B200" s="84"/>
      <c r="C200" s="138" t="s">
        <v>134</v>
      </c>
      <c r="D200" s="138"/>
      <c r="E200" s="138"/>
      <c r="F200" s="138"/>
      <c r="G200" s="138"/>
      <c r="H200" s="138"/>
      <c r="I200" s="138"/>
      <c r="J200" s="86"/>
    </row>
    <row r="201" spans="2:10" s="96" customFormat="1" ht="15.75" thickBot="1" x14ac:dyDescent="0.25">
      <c r="B201" s="47"/>
      <c r="C201" s="89"/>
      <c r="D201" s="89"/>
      <c r="E201" s="89"/>
      <c r="F201" s="89"/>
      <c r="G201" s="89"/>
      <c r="H201" s="89"/>
      <c r="I201" s="89"/>
      <c r="J201" s="90"/>
    </row>
    <row r="202" spans="2:10" s="96" customFormat="1" x14ac:dyDescent="0.2"/>
  </sheetData>
  <mergeCells count="16">
    <mergeCell ref="C114:C117"/>
    <mergeCell ref="C39:I39"/>
    <mergeCell ref="C65:I65"/>
    <mergeCell ref="C91:I91"/>
    <mergeCell ref="C102:C105"/>
    <mergeCell ref="C108:C111"/>
    <mergeCell ref="C182:C185"/>
    <mergeCell ref="C188:C191"/>
    <mergeCell ref="C194:C197"/>
    <mergeCell ref="C200:I200"/>
    <mergeCell ref="C120:C123"/>
    <mergeCell ref="C126:C129"/>
    <mergeCell ref="C132:I132"/>
    <mergeCell ref="C159:I159"/>
    <mergeCell ref="C170:C173"/>
    <mergeCell ref="C176:C17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6"/>
  <sheetViews>
    <sheetView workbookViewId="0">
      <pane ySplit="1" topLeftCell="A17" activePane="bottomLeft" state="frozen"/>
      <selection pane="bottomLeft" activeCell="I43" sqref="C16:I43"/>
    </sheetView>
  </sheetViews>
  <sheetFormatPr defaultColWidth="10.6640625" defaultRowHeight="15" x14ac:dyDescent="0.2"/>
  <cols>
    <col min="1" max="1" width="3.109375" style="43" customWidth="1"/>
    <col min="2" max="2" width="2.6640625" style="43" customWidth="1"/>
    <col min="3" max="3" width="25.109375" style="43" customWidth="1"/>
    <col min="4" max="8" width="7.88671875" style="43" customWidth="1"/>
    <col min="9" max="9" width="9.33203125" style="43" customWidth="1"/>
    <col min="10" max="10" width="2.6640625" style="43" customWidth="1"/>
    <col min="11" max="15" width="8.33203125" style="43" customWidth="1"/>
    <col min="16" max="18" width="7.88671875" style="43" customWidth="1"/>
    <col min="19" max="20" width="8" style="43" customWidth="1"/>
    <col min="21" max="24" width="7.88671875" style="43" customWidth="1"/>
    <col min="25" max="16384" width="10.6640625" style="43"/>
  </cols>
  <sheetData>
    <row r="1" spans="1:19" s="19" customFormat="1" x14ac:dyDescent="0.2">
      <c r="A1" s="19" t="s">
        <v>159</v>
      </c>
    </row>
    <row r="2" spans="1:19" x14ac:dyDescent="0.2">
      <c r="A2" s="54" t="s">
        <v>165</v>
      </c>
    </row>
    <row r="4" spans="1:19" customFormat="1" x14ac:dyDescent="0.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s="23" customFormat="1" ht="12.75" x14ac:dyDescent="0.2"/>
    <row r="6" spans="1:19" s="23" customFormat="1" ht="15.75" x14ac:dyDescent="0.25">
      <c r="C6" s="24" t="s">
        <v>31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  <c r="J6" s="38" t="s">
        <v>25</v>
      </c>
      <c r="K6" s="38" t="s">
        <v>26</v>
      </c>
      <c r="L6" s="38" t="s">
        <v>27</v>
      </c>
      <c r="M6" s="38" t="s">
        <v>28</v>
      </c>
      <c r="N6" s="38" t="s">
        <v>29</v>
      </c>
      <c r="O6" s="38" t="s">
        <v>30</v>
      </c>
    </row>
    <row r="7" spans="1:19" s="23" customFormat="1" x14ac:dyDescent="0.2">
      <c r="C7" s="39"/>
      <c r="D7" s="40" t="s">
        <v>32</v>
      </c>
      <c r="E7" s="40" t="s">
        <v>33</v>
      </c>
      <c r="F7" s="40" t="s">
        <v>34</v>
      </c>
      <c r="G7" s="40" t="s">
        <v>35</v>
      </c>
      <c r="H7" s="40" t="s">
        <v>23</v>
      </c>
      <c r="I7" s="40" t="s">
        <v>36</v>
      </c>
      <c r="J7" s="40" t="s">
        <v>37</v>
      </c>
      <c r="K7" s="40" t="s">
        <v>38</v>
      </c>
      <c r="L7" s="40" t="s">
        <v>39</v>
      </c>
      <c r="M7" s="40" t="s">
        <v>40</v>
      </c>
      <c r="N7" s="40" t="s">
        <v>41</v>
      </c>
      <c r="O7" s="40" t="s">
        <v>42</v>
      </c>
    </row>
    <row r="8" spans="1:19" s="23" customFormat="1" x14ac:dyDescent="0.2">
      <c r="C8" s="41" t="s">
        <v>43</v>
      </c>
      <c r="D8" s="42">
        <v>160</v>
      </c>
      <c r="E8" s="42">
        <v>184</v>
      </c>
      <c r="F8" s="42">
        <v>241</v>
      </c>
      <c r="G8" s="42">
        <v>149</v>
      </c>
      <c r="H8" s="42">
        <v>180</v>
      </c>
      <c r="I8" s="42">
        <v>161</v>
      </c>
      <c r="J8" s="42">
        <v>132</v>
      </c>
      <c r="K8" s="42">
        <v>202</v>
      </c>
      <c r="L8" s="38">
        <v>160</v>
      </c>
      <c r="M8" s="38">
        <v>139</v>
      </c>
      <c r="N8" s="38">
        <v>149</v>
      </c>
      <c r="O8" s="38">
        <v>177</v>
      </c>
    </row>
    <row r="9" spans="1:19" s="23" customFormat="1" x14ac:dyDescent="0.2">
      <c r="C9" s="41" t="s">
        <v>44</v>
      </c>
      <c r="D9" s="38">
        <v>160</v>
      </c>
      <c r="E9" s="38">
        <v>184</v>
      </c>
      <c r="F9" s="38">
        <v>237</v>
      </c>
      <c r="G9" s="38">
        <v>148</v>
      </c>
      <c r="H9" s="38">
        <v>181</v>
      </c>
      <c r="I9" s="38">
        <v>150</v>
      </c>
      <c r="J9" s="38">
        <v>123</v>
      </c>
      <c r="K9" s="38">
        <v>156</v>
      </c>
      <c r="L9" s="38">
        <v>126</v>
      </c>
      <c r="M9" s="38">
        <v>104</v>
      </c>
      <c r="N9" s="38">
        <v>124</v>
      </c>
      <c r="O9" s="38">
        <v>140</v>
      </c>
    </row>
    <row r="10" spans="1:19" s="23" customFormat="1" x14ac:dyDescent="0.2">
      <c r="C10" s="41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9" s="23" customFormat="1" x14ac:dyDescent="0.2">
      <c r="C11" s="4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9" customFormat="1" x14ac:dyDescent="0.2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38"/>
      <c r="L12" s="38"/>
      <c r="M12" s="38"/>
      <c r="N12" s="38"/>
      <c r="O12" s="38"/>
      <c r="P12" s="23"/>
      <c r="Q12" s="23"/>
      <c r="R12" s="23"/>
      <c r="S12" s="23"/>
    </row>
    <row r="13" spans="1:19" ht="15.75" thickBot="1" x14ac:dyDescent="0.25"/>
    <row r="14" spans="1:19" x14ac:dyDescent="0.2">
      <c r="B14" s="6" t="s">
        <v>152</v>
      </c>
      <c r="C14" s="7"/>
      <c r="D14" s="7"/>
      <c r="E14" s="7"/>
      <c r="F14" s="7"/>
      <c r="G14" s="7"/>
      <c r="H14" s="7"/>
      <c r="I14" s="7"/>
      <c r="J14" s="8"/>
    </row>
    <row r="15" spans="1:19" x14ac:dyDescent="0.2">
      <c r="B15" s="44"/>
      <c r="C15" s="45"/>
      <c r="D15" s="45"/>
      <c r="E15" s="45"/>
      <c r="F15" s="45"/>
      <c r="G15" s="45"/>
      <c r="H15" s="45"/>
      <c r="I15" s="45"/>
      <c r="J15" s="46"/>
    </row>
    <row r="16" spans="1:19" ht="30" x14ac:dyDescent="0.4">
      <c r="B16" s="44"/>
      <c r="C16" s="49" t="s">
        <v>50</v>
      </c>
      <c r="D16" s="50"/>
      <c r="E16" s="50"/>
      <c r="F16" s="50"/>
      <c r="G16" s="50"/>
      <c r="H16" s="50"/>
      <c r="I16" s="50"/>
      <c r="J16" s="46"/>
    </row>
    <row r="17" spans="2:10" ht="18.75" x14ac:dyDescent="0.25">
      <c r="B17" s="44"/>
      <c r="C17" s="51" t="s">
        <v>51</v>
      </c>
      <c r="D17" s="50"/>
      <c r="E17" s="50"/>
      <c r="F17" s="50"/>
      <c r="G17" s="50"/>
      <c r="H17" s="50"/>
      <c r="I17" s="50"/>
      <c r="J17" s="46"/>
    </row>
    <row r="18" spans="2:10" x14ac:dyDescent="0.2">
      <c r="B18" s="44"/>
      <c r="C18" s="45"/>
      <c r="D18" s="45"/>
      <c r="E18" s="45"/>
      <c r="F18" s="45"/>
      <c r="G18" s="45"/>
      <c r="H18" s="45"/>
      <c r="I18" s="45"/>
      <c r="J18" s="46"/>
    </row>
    <row r="19" spans="2:10" ht="23.25" x14ac:dyDescent="0.35">
      <c r="B19" s="44"/>
      <c r="C19" s="48" t="s">
        <v>49</v>
      </c>
      <c r="D19" s="45"/>
      <c r="E19" s="45"/>
      <c r="F19" s="45"/>
      <c r="G19" s="45"/>
      <c r="H19" s="45"/>
      <c r="I19" s="45"/>
      <c r="J19" s="46"/>
    </row>
    <row r="20" spans="2:10" x14ac:dyDescent="0.2">
      <c r="B20" s="44"/>
      <c r="C20" s="45"/>
      <c r="D20" s="45"/>
      <c r="E20" s="45"/>
      <c r="F20" s="45"/>
      <c r="G20" s="45"/>
      <c r="H20" s="45"/>
      <c r="I20" s="45"/>
      <c r="J20" s="46"/>
    </row>
    <row r="21" spans="2:10" x14ac:dyDescent="0.2">
      <c r="B21" s="44"/>
      <c r="C21" s="45"/>
      <c r="D21" s="45"/>
      <c r="E21" s="45"/>
      <c r="F21" s="45"/>
      <c r="G21" s="45"/>
      <c r="H21" s="45"/>
      <c r="I21" s="45"/>
      <c r="J21" s="46"/>
    </row>
    <row r="22" spans="2:10" x14ac:dyDescent="0.2">
      <c r="B22" s="44"/>
      <c r="C22" s="45"/>
      <c r="D22" s="45"/>
      <c r="E22" s="45"/>
      <c r="F22" s="45"/>
      <c r="G22" s="45"/>
      <c r="H22" s="45"/>
      <c r="I22" s="45"/>
      <c r="J22" s="46"/>
    </row>
    <row r="23" spans="2:10" x14ac:dyDescent="0.2">
      <c r="B23" s="44"/>
      <c r="C23" s="45"/>
      <c r="D23" s="45"/>
      <c r="E23" s="45"/>
      <c r="F23" s="45"/>
      <c r="G23" s="45"/>
      <c r="H23" s="45"/>
      <c r="I23" s="45"/>
      <c r="J23" s="46"/>
    </row>
    <row r="24" spans="2:10" x14ac:dyDescent="0.2">
      <c r="B24" s="44"/>
      <c r="C24" s="45"/>
      <c r="D24" s="45"/>
      <c r="E24" s="45"/>
      <c r="F24" s="45"/>
      <c r="G24" s="45"/>
      <c r="H24" s="45"/>
      <c r="I24" s="45"/>
      <c r="J24" s="46"/>
    </row>
    <row r="25" spans="2:10" x14ac:dyDescent="0.2">
      <c r="B25" s="44"/>
      <c r="C25" s="45"/>
      <c r="D25" s="45"/>
      <c r="E25" s="45"/>
      <c r="F25" s="45"/>
      <c r="G25" s="45"/>
      <c r="H25" s="45"/>
      <c r="I25" s="45"/>
      <c r="J25" s="46"/>
    </row>
    <row r="26" spans="2:10" x14ac:dyDescent="0.2">
      <c r="B26" s="44"/>
      <c r="C26" s="45"/>
      <c r="D26" s="45"/>
      <c r="E26" s="45"/>
      <c r="F26" s="45"/>
      <c r="G26" s="45"/>
      <c r="H26" s="45"/>
      <c r="I26" s="45"/>
      <c r="J26" s="46"/>
    </row>
    <row r="27" spans="2:10" x14ac:dyDescent="0.2">
      <c r="B27" s="44"/>
      <c r="C27" s="45"/>
      <c r="D27" s="45"/>
      <c r="E27" s="45"/>
      <c r="F27" s="45"/>
      <c r="G27" s="45"/>
      <c r="H27" s="45"/>
      <c r="I27" s="45"/>
      <c r="J27" s="46"/>
    </row>
    <row r="28" spans="2:10" x14ac:dyDescent="0.2">
      <c r="B28" s="44"/>
      <c r="C28" s="45"/>
      <c r="D28" s="45"/>
      <c r="E28" s="45"/>
      <c r="F28" s="45"/>
      <c r="G28" s="45"/>
      <c r="H28" s="45"/>
      <c r="I28" s="45"/>
      <c r="J28" s="46"/>
    </row>
    <row r="29" spans="2:10" x14ac:dyDescent="0.2">
      <c r="B29" s="44"/>
      <c r="C29" s="45"/>
      <c r="D29" s="45"/>
      <c r="E29" s="45"/>
      <c r="F29" s="45"/>
      <c r="G29" s="45"/>
      <c r="H29" s="45"/>
      <c r="I29" s="45"/>
      <c r="J29" s="46"/>
    </row>
    <row r="30" spans="2:10" x14ac:dyDescent="0.2">
      <c r="B30" s="44"/>
      <c r="C30" s="45"/>
      <c r="D30" s="45"/>
      <c r="E30" s="45"/>
      <c r="F30" s="45"/>
      <c r="G30" s="45"/>
      <c r="H30" s="45"/>
      <c r="I30" s="45"/>
      <c r="J30" s="46"/>
    </row>
    <row r="31" spans="2:10" x14ac:dyDescent="0.2">
      <c r="B31" s="44"/>
      <c r="C31" s="45"/>
      <c r="D31" s="45"/>
      <c r="E31" s="45"/>
      <c r="F31" s="45"/>
      <c r="G31" s="45"/>
      <c r="H31" s="45"/>
      <c r="I31" s="45"/>
      <c r="J31" s="46"/>
    </row>
    <row r="32" spans="2:10" x14ac:dyDescent="0.2">
      <c r="B32" s="44"/>
      <c r="C32" s="45"/>
      <c r="D32" s="45"/>
      <c r="E32" s="45"/>
      <c r="F32" s="45"/>
      <c r="G32" s="45"/>
      <c r="H32" s="45"/>
      <c r="I32" s="45"/>
      <c r="J32" s="46"/>
    </row>
    <row r="33" spans="2:12" x14ac:dyDescent="0.2">
      <c r="B33" s="44"/>
      <c r="C33" s="45"/>
      <c r="D33" s="45"/>
      <c r="E33" s="45"/>
      <c r="F33" s="45"/>
      <c r="G33" s="45"/>
      <c r="H33" s="45"/>
      <c r="I33" s="45"/>
      <c r="J33" s="46"/>
    </row>
    <row r="34" spans="2:12" x14ac:dyDescent="0.2">
      <c r="B34" s="44"/>
      <c r="C34" s="45"/>
      <c r="D34" s="45"/>
      <c r="E34" s="45"/>
      <c r="F34" s="45"/>
      <c r="G34" s="45"/>
      <c r="H34" s="45"/>
      <c r="I34" s="45"/>
      <c r="J34" s="46"/>
    </row>
    <row r="35" spans="2:12" x14ac:dyDescent="0.2">
      <c r="B35" s="44"/>
      <c r="C35" s="45"/>
      <c r="D35" s="45"/>
      <c r="E35" s="45"/>
      <c r="F35" s="45"/>
      <c r="G35" s="45"/>
      <c r="H35" s="45"/>
      <c r="I35" s="45"/>
      <c r="J35" s="46"/>
      <c r="L35" s="121"/>
    </row>
    <row r="36" spans="2:12" x14ac:dyDescent="0.2">
      <c r="B36" s="44"/>
      <c r="C36" s="45"/>
      <c r="D36" s="45"/>
      <c r="E36" s="45"/>
      <c r="F36" s="45"/>
      <c r="G36" s="45"/>
      <c r="H36" s="45"/>
      <c r="I36" s="45"/>
      <c r="J36" s="46"/>
    </row>
    <row r="37" spans="2:12" x14ac:dyDescent="0.2">
      <c r="B37" s="44"/>
      <c r="C37" s="45"/>
      <c r="D37" s="45"/>
      <c r="E37" s="45"/>
      <c r="F37" s="45"/>
      <c r="G37" s="45"/>
      <c r="H37" s="45"/>
      <c r="I37" s="45"/>
      <c r="J37" s="46"/>
    </row>
    <row r="38" spans="2:12" x14ac:dyDescent="0.2">
      <c r="B38" s="44"/>
      <c r="C38" s="45"/>
      <c r="D38" s="45"/>
      <c r="E38" s="45"/>
      <c r="F38" s="45"/>
      <c r="G38" s="45"/>
      <c r="H38" s="45"/>
      <c r="I38" s="45"/>
      <c r="J38" s="46"/>
    </row>
    <row r="39" spans="2:12" ht="8.1" customHeight="1" x14ac:dyDescent="0.2">
      <c r="B39" s="44"/>
      <c r="D39" s="45"/>
      <c r="E39" s="45"/>
      <c r="F39" s="45"/>
      <c r="G39" s="45"/>
      <c r="I39" s="45"/>
      <c r="J39" s="46"/>
    </row>
    <row r="40" spans="2:12" ht="30" customHeight="1" x14ac:dyDescent="0.2">
      <c r="B40" s="44"/>
      <c r="C40" s="139" t="s">
        <v>161</v>
      </c>
      <c r="D40" s="139"/>
      <c r="E40" s="139"/>
      <c r="F40" s="139"/>
      <c r="G40" s="139"/>
      <c r="H40" s="139"/>
      <c r="I40" s="139"/>
      <c r="J40" s="46"/>
    </row>
    <row r="41" spans="2:12" customFormat="1" ht="3.95" customHeight="1" x14ac:dyDescent="0.2">
      <c r="B41" s="9"/>
      <c r="C41" s="122"/>
      <c r="D41" s="122"/>
      <c r="E41" s="122"/>
      <c r="F41" s="122"/>
      <c r="G41" s="122"/>
      <c r="H41" s="122"/>
      <c r="I41" s="122"/>
      <c r="J41" s="11"/>
    </row>
    <row r="42" spans="2:12" customFormat="1" ht="3.95" customHeight="1" x14ac:dyDescent="0.2">
      <c r="B42" s="9"/>
      <c r="C42" s="10"/>
      <c r="D42" s="10"/>
      <c r="E42" s="10"/>
      <c r="F42" s="10"/>
      <c r="G42" s="10"/>
      <c r="H42" s="10"/>
      <c r="I42" s="10"/>
      <c r="J42" s="11"/>
    </row>
    <row r="43" spans="2:12" customFormat="1" x14ac:dyDescent="0.2">
      <c r="B43" s="9"/>
      <c r="C43" s="123" t="s">
        <v>163</v>
      </c>
      <c r="D43" s="10"/>
      <c r="E43" s="10"/>
      <c r="F43" s="10"/>
      <c r="G43" s="10"/>
      <c r="H43" s="10"/>
      <c r="I43" s="10"/>
      <c r="J43" s="11"/>
    </row>
    <row r="44" spans="2:12" customFormat="1" ht="15.75" thickBot="1" x14ac:dyDescent="0.25">
      <c r="B44" s="13"/>
      <c r="C44" s="124"/>
      <c r="D44" s="14"/>
      <c r="E44" s="14"/>
      <c r="F44" s="14"/>
      <c r="G44" s="14"/>
      <c r="H44" s="14"/>
      <c r="I44" s="14"/>
      <c r="J44" s="15"/>
    </row>
    <row r="46" spans="2:12" s="52" customFormat="1" x14ac:dyDescent="0.2"/>
  </sheetData>
  <mergeCells count="1">
    <mergeCell ref="C40:I4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1"/>
  <sheetViews>
    <sheetView tabSelected="1" workbookViewId="0">
      <pane ySplit="1" topLeftCell="A38" activePane="bottomLeft" state="frozen"/>
      <selection pane="bottomLeft" activeCell="M47" sqref="M47"/>
    </sheetView>
  </sheetViews>
  <sheetFormatPr defaultColWidth="10.6640625" defaultRowHeight="15" x14ac:dyDescent="0.2"/>
  <cols>
    <col min="1" max="1" width="4.6640625" style="43" customWidth="1"/>
    <col min="2" max="2" width="2.6640625" style="43" customWidth="1"/>
    <col min="3" max="10" width="10.6640625" style="43"/>
    <col min="11" max="11" width="2.6640625" style="43" customWidth="1"/>
    <col min="12" max="16384" width="10.6640625" style="43"/>
  </cols>
  <sheetData>
    <row r="1" spans="1:11" s="19" customFormat="1" x14ac:dyDescent="0.2">
      <c r="A1" s="19" t="s">
        <v>155</v>
      </c>
    </row>
    <row r="2" spans="1:11" x14ac:dyDescent="0.2">
      <c r="A2" s="54" t="s">
        <v>165</v>
      </c>
    </row>
    <row r="4" spans="1:11" x14ac:dyDescent="0.2">
      <c r="B4" s="79" t="s">
        <v>0</v>
      </c>
      <c r="C4" s="79"/>
      <c r="D4" s="79"/>
      <c r="E4" s="79"/>
    </row>
    <row r="5" spans="1:11" x14ac:dyDescent="0.2">
      <c r="D5" s="80" t="s">
        <v>75</v>
      </c>
      <c r="E5" s="80" t="s">
        <v>76</v>
      </c>
    </row>
    <row r="6" spans="1:11" x14ac:dyDescent="0.2">
      <c r="C6" s="43" t="s">
        <v>140</v>
      </c>
      <c r="D6" s="82">
        <v>0.11</v>
      </c>
      <c r="E6" s="82">
        <v>0.12</v>
      </c>
    </row>
    <row r="7" spans="1:11" x14ac:dyDescent="0.2">
      <c r="C7" s="43" t="s">
        <v>141</v>
      </c>
      <c r="D7" s="82">
        <v>0.05</v>
      </c>
      <c r="E7" s="82">
        <v>0.06</v>
      </c>
    </row>
    <row r="8" spans="1:11" x14ac:dyDescent="0.2">
      <c r="C8" s="43" t="s">
        <v>142</v>
      </c>
      <c r="D8" s="82">
        <v>0.4</v>
      </c>
      <c r="E8" s="82">
        <v>0.14000000000000001</v>
      </c>
    </row>
    <row r="9" spans="1:11" x14ac:dyDescent="0.2">
      <c r="C9" s="43" t="s">
        <v>143</v>
      </c>
      <c r="D9" s="82">
        <v>0.25</v>
      </c>
      <c r="E9" s="82">
        <v>0.3</v>
      </c>
    </row>
    <row r="10" spans="1:11" x14ac:dyDescent="0.2">
      <c r="C10" s="43" t="s">
        <v>144</v>
      </c>
      <c r="D10" s="82">
        <v>0.19</v>
      </c>
      <c r="E10" s="82">
        <v>0.38</v>
      </c>
    </row>
    <row r="12" spans="1:11" x14ac:dyDescent="0.2">
      <c r="C12" s="43" t="s">
        <v>145</v>
      </c>
      <c r="D12" s="82">
        <f>SUM(D9:D10)</f>
        <v>0.44</v>
      </c>
      <c r="E12" s="82">
        <f>SUM(E9:E10)</f>
        <v>0.67999999999999994</v>
      </c>
    </row>
    <row r="15" spans="1:11" x14ac:dyDescent="0.2">
      <c r="B15" s="83" t="s">
        <v>12</v>
      </c>
      <c r="C15" s="79"/>
      <c r="D15" s="79"/>
      <c r="E15" s="79"/>
      <c r="F15" s="79"/>
      <c r="G15" s="79"/>
      <c r="H15" s="79"/>
      <c r="I15" s="79"/>
      <c r="J15" s="79"/>
      <c r="K15" s="79"/>
    </row>
    <row r="17" spans="2:12" ht="15.75" thickBot="1" x14ac:dyDescent="0.25"/>
    <row r="18" spans="2:12" x14ac:dyDescent="0.2">
      <c r="B18" s="6" t="s">
        <v>154</v>
      </c>
      <c r="C18" s="7"/>
      <c r="D18" s="7"/>
      <c r="E18" s="7"/>
      <c r="F18" s="7"/>
      <c r="G18" s="7"/>
      <c r="H18" s="7"/>
      <c r="I18" s="7"/>
      <c r="J18" s="7"/>
      <c r="K18" s="8"/>
    </row>
    <row r="19" spans="2:12" ht="15.75" thickBot="1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67"/>
    </row>
    <row r="20" spans="2:12" s="120" customFormat="1" x14ac:dyDescent="0.2">
      <c r="B20" s="116"/>
      <c r="C20" s="117"/>
      <c r="D20" s="109"/>
      <c r="E20" s="109"/>
      <c r="F20" s="109"/>
      <c r="G20" s="109"/>
      <c r="H20" s="109"/>
      <c r="I20" s="109"/>
      <c r="J20" s="110"/>
      <c r="K20" s="118"/>
      <c r="L20" s="119"/>
    </row>
    <row r="21" spans="2:12" ht="30" x14ac:dyDescent="0.4">
      <c r="B21" s="84"/>
      <c r="C21" s="140" t="s">
        <v>153</v>
      </c>
      <c r="D21" s="141"/>
      <c r="E21" s="141"/>
      <c r="F21" s="141"/>
      <c r="G21" s="141"/>
      <c r="H21" s="141"/>
      <c r="I21" s="141"/>
      <c r="J21" s="142"/>
      <c r="K21" s="86"/>
      <c r="L21" s="67"/>
    </row>
    <row r="22" spans="2:12" x14ac:dyDescent="0.2">
      <c r="B22" s="84"/>
      <c r="C22" s="111"/>
      <c r="D22" s="85"/>
      <c r="E22" s="85"/>
      <c r="F22" s="85"/>
      <c r="G22" s="85"/>
      <c r="H22" s="85"/>
      <c r="I22" s="85"/>
      <c r="J22" s="112"/>
      <c r="K22" s="86"/>
      <c r="L22" s="67"/>
    </row>
    <row r="23" spans="2:12" x14ac:dyDescent="0.2">
      <c r="B23" s="84"/>
      <c r="C23" s="111"/>
      <c r="D23" s="85"/>
      <c r="E23" s="85"/>
      <c r="F23" s="85"/>
      <c r="G23" s="85"/>
      <c r="H23" s="85"/>
      <c r="I23" s="85"/>
      <c r="J23" s="112"/>
      <c r="K23" s="86"/>
      <c r="L23" s="67"/>
    </row>
    <row r="24" spans="2:12" x14ac:dyDescent="0.2">
      <c r="B24" s="84"/>
      <c r="C24" s="111"/>
      <c r="D24" s="85"/>
      <c r="E24" s="85"/>
      <c r="F24" s="85"/>
      <c r="G24" s="85"/>
      <c r="H24" s="85"/>
      <c r="I24" s="85"/>
      <c r="J24" s="112"/>
      <c r="K24" s="86"/>
      <c r="L24" s="67"/>
    </row>
    <row r="25" spans="2:12" x14ac:dyDescent="0.2">
      <c r="B25" s="84"/>
      <c r="C25" s="111"/>
      <c r="D25" s="85"/>
      <c r="E25" s="85"/>
      <c r="F25" s="85"/>
      <c r="G25" s="85"/>
      <c r="H25" s="85"/>
      <c r="I25" s="85"/>
      <c r="J25" s="112"/>
      <c r="K25" s="86"/>
      <c r="L25" s="67"/>
    </row>
    <row r="26" spans="2:12" x14ac:dyDescent="0.2">
      <c r="B26" s="84"/>
      <c r="C26" s="111"/>
      <c r="D26" s="85"/>
      <c r="E26" s="85"/>
      <c r="F26" s="85"/>
      <c r="G26" s="85"/>
      <c r="H26" s="85"/>
      <c r="I26" s="85"/>
      <c r="J26" s="112"/>
      <c r="K26" s="86"/>
      <c r="L26" s="67"/>
    </row>
    <row r="27" spans="2:12" x14ac:dyDescent="0.2">
      <c r="B27" s="84"/>
      <c r="C27" s="111"/>
      <c r="D27" s="85"/>
      <c r="E27" s="85"/>
      <c r="F27" s="85"/>
      <c r="G27" s="85"/>
      <c r="H27" s="85"/>
      <c r="I27" s="85"/>
      <c r="J27" s="112"/>
      <c r="K27" s="86"/>
      <c r="L27" s="67"/>
    </row>
    <row r="28" spans="2:12" x14ac:dyDescent="0.2">
      <c r="B28" s="84"/>
      <c r="C28" s="111"/>
      <c r="D28" s="85"/>
      <c r="E28" s="85"/>
      <c r="F28" s="85"/>
      <c r="G28" s="85"/>
      <c r="H28" s="85"/>
      <c r="I28" s="85"/>
      <c r="J28" s="112"/>
      <c r="K28" s="86"/>
      <c r="L28" s="67"/>
    </row>
    <row r="29" spans="2:12" x14ac:dyDescent="0.2">
      <c r="B29" s="84"/>
      <c r="C29" s="111"/>
      <c r="D29" s="85"/>
      <c r="E29" s="85"/>
      <c r="F29" s="85"/>
      <c r="G29" s="85"/>
      <c r="H29" s="85"/>
      <c r="I29" s="85"/>
      <c r="J29" s="112"/>
      <c r="K29" s="86"/>
      <c r="L29" s="67"/>
    </row>
    <row r="30" spans="2:12" x14ac:dyDescent="0.2">
      <c r="B30" s="84"/>
      <c r="C30" s="111"/>
      <c r="D30" s="85"/>
      <c r="E30" s="85"/>
      <c r="F30" s="85"/>
      <c r="G30" s="85"/>
      <c r="H30" s="85"/>
      <c r="I30" s="85"/>
      <c r="J30" s="112"/>
      <c r="K30" s="86"/>
      <c r="L30" s="67"/>
    </row>
    <row r="31" spans="2:12" x14ac:dyDescent="0.2">
      <c r="B31" s="84"/>
      <c r="C31" s="111"/>
      <c r="D31" s="85"/>
      <c r="E31" s="85"/>
      <c r="F31" s="85"/>
      <c r="G31" s="85"/>
      <c r="H31" s="85"/>
      <c r="I31" s="85"/>
      <c r="J31" s="112"/>
      <c r="K31" s="86"/>
      <c r="L31" s="67"/>
    </row>
    <row r="32" spans="2:12" x14ac:dyDescent="0.2">
      <c r="B32" s="84"/>
      <c r="C32" s="111"/>
      <c r="D32" s="85"/>
      <c r="E32" s="85"/>
      <c r="F32" s="85"/>
      <c r="G32" s="85"/>
      <c r="H32" s="85"/>
      <c r="I32" s="85"/>
      <c r="J32" s="112"/>
      <c r="K32" s="86"/>
      <c r="L32" s="67"/>
    </row>
    <row r="33" spans="2:12" x14ac:dyDescent="0.2">
      <c r="B33" s="84"/>
      <c r="C33" s="111"/>
      <c r="D33" s="85"/>
      <c r="E33" s="85"/>
      <c r="F33" s="85"/>
      <c r="G33" s="85"/>
      <c r="H33" s="85"/>
      <c r="I33" s="85"/>
      <c r="J33" s="112"/>
      <c r="K33" s="86"/>
      <c r="L33" s="67"/>
    </row>
    <row r="34" spans="2:12" x14ac:dyDescent="0.2">
      <c r="B34" s="84"/>
      <c r="C34" s="111"/>
      <c r="D34" s="85"/>
      <c r="E34" s="85"/>
      <c r="F34" s="85"/>
      <c r="G34" s="85"/>
      <c r="H34" s="85"/>
      <c r="I34" s="85"/>
      <c r="J34" s="112"/>
      <c r="K34" s="86"/>
      <c r="L34" s="67"/>
    </row>
    <row r="35" spans="2:12" x14ac:dyDescent="0.2">
      <c r="B35" s="84"/>
      <c r="C35" s="111"/>
      <c r="D35" s="85"/>
      <c r="E35" s="85"/>
      <c r="F35" s="85"/>
      <c r="G35" s="85"/>
      <c r="H35" s="85"/>
      <c r="I35" s="85"/>
      <c r="J35" s="112"/>
      <c r="K35" s="86"/>
      <c r="L35" s="67"/>
    </row>
    <row r="36" spans="2:12" x14ac:dyDescent="0.2">
      <c r="B36" s="84"/>
      <c r="C36" s="111"/>
      <c r="D36" s="85"/>
      <c r="E36" s="85"/>
      <c r="F36" s="85"/>
      <c r="G36" s="85"/>
      <c r="H36" s="85"/>
      <c r="I36" s="85"/>
      <c r="J36" s="112"/>
      <c r="K36" s="86"/>
      <c r="L36" s="67"/>
    </row>
    <row r="37" spans="2:12" x14ac:dyDescent="0.2">
      <c r="B37" s="84"/>
      <c r="C37" s="111"/>
      <c r="D37" s="85"/>
      <c r="E37" s="85"/>
      <c r="F37" s="85"/>
      <c r="G37" s="85"/>
      <c r="H37" s="85"/>
      <c r="I37" s="85"/>
      <c r="J37" s="112"/>
      <c r="K37" s="86"/>
      <c r="L37" s="67"/>
    </row>
    <row r="38" spans="2:12" ht="15.75" thickBot="1" x14ac:dyDescent="0.25">
      <c r="B38" s="84"/>
      <c r="C38" s="113"/>
      <c r="D38" s="114"/>
      <c r="E38" s="114"/>
      <c r="F38" s="114"/>
      <c r="G38" s="114"/>
      <c r="H38" s="114"/>
      <c r="I38" s="114"/>
      <c r="J38" s="115"/>
      <c r="K38" s="86"/>
      <c r="L38" s="67"/>
    </row>
    <row r="39" spans="2:12" ht="15.75" thickBot="1" x14ac:dyDescent="0.25">
      <c r="B39" s="47"/>
      <c r="C39" s="89"/>
      <c r="D39" s="89"/>
      <c r="E39" s="89"/>
      <c r="F39" s="89"/>
      <c r="G39" s="89"/>
      <c r="H39" s="89"/>
      <c r="I39" s="89"/>
      <c r="J39" s="89"/>
      <c r="K39" s="90"/>
      <c r="L39" s="67"/>
    </row>
    <row r="40" spans="2:12" x14ac:dyDescent="0.2"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2:12" s="67" customFormat="1" ht="15.75" thickBot="1" x14ac:dyDescent="0.25"/>
    <row r="42" spans="2:12" s="67" customFormat="1" x14ac:dyDescent="0.2">
      <c r="B42" s="6" t="s">
        <v>162</v>
      </c>
      <c r="C42" s="7"/>
      <c r="D42" s="7"/>
      <c r="E42" s="7"/>
      <c r="F42" s="7"/>
      <c r="G42" s="7"/>
      <c r="H42" s="7"/>
      <c r="I42" s="7"/>
      <c r="J42" s="7"/>
      <c r="K42" s="8"/>
    </row>
    <row r="43" spans="2:12" s="67" customFormat="1" x14ac:dyDescent="0.2">
      <c r="B43" s="9"/>
      <c r="C43" s="10"/>
      <c r="D43" s="10"/>
      <c r="E43" s="10"/>
      <c r="F43" s="10"/>
      <c r="G43" s="10"/>
      <c r="H43" s="10"/>
      <c r="I43" s="10"/>
      <c r="J43" s="10"/>
      <c r="K43" s="11"/>
    </row>
    <row r="44" spans="2:12" s="67" customFormat="1" ht="39.950000000000003" customHeight="1" x14ac:dyDescent="0.2">
      <c r="B44" s="9"/>
      <c r="C44" s="72" t="s">
        <v>146</v>
      </c>
      <c r="D44" s="73"/>
      <c r="E44" s="73"/>
      <c r="F44" s="73"/>
      <c r="G44" s="73"/>
      <c r="H44" s="73"/>
      <c r="I44" s="73"/>
      <c r="J44" s="73"/>
      <c r="K44" s="86"/>
    </row>
    <row r="45" spans="2:12" s="67" customFormat="1" x14ac:dyDescent="0.2">
      <c r="B45" s="84"/>
      <c r="C45" s="85"/>
      <c r="D45" s="85"/>
      <c r="E45" s="85"/>
      <c r="F45" s="85"/>
      <c r="G45" s="85"/>
      <c r="H45" s="85"/>
      <c r="I45" s="85"/>
      <c r="J45" s="85"/>
      <c r="K45" s="86"/>
    </row>
    <row r="46" spans="2:12" x14ac:dyDescent="0.2">
      <c r="B46" s="84"/>
      <c r="C46" s="85"/>
      <c r="D46" s="85"/>
      <c r="E46" s="85"/>
      <c r="F46" s="85"/>
      <c r="G46" s="85"/>
      <c r="H46" s="85"/>
      <c r="I46" s="85"/>
      <c r="J46" s="85"/>
      <c r="K46" s="86"/>
      <c r="L46" s="67"/>
    </row>
    <row r="47" spans="2:12" ht="25.5" x14ac:dyDescent="0.35">
      <c r="B47" s="84"/>
      <c r="C47" s="97" t="s">
        <v>147</v>
      </c>
      <c r="D47" s="85"/>
      <c r="E47" s="85"/>
      <c r="F47" s="85"/>
      <c r="G47" s="85"/>
      <c r="H47" s="85"/>
      <c r="I47" s="85"/>
      <c r="J47" s="85"/>
      <c r="K47" s="86"/>
      <c r="L47" s="67"/>
    </row>
    <row r="48" spans="2:12" x14ac:dyDescent="0.2">
      <c r="B48" s="84"/>
      <c r="C48" s="85"/>
      <c r="D48" s="85"/>
      <c r="E48" s="85"/>
      <c r="F48" s="85"/>
      <c r="G48" s="85"/>
      <c r="H48" s="85"/>
      <c r="I48" s="85"/>
      <c r="J48" s="85"/>
      <c r="K48" s="86"/>
      <c r="L48" s="67"/>
    </row>
    <row r="49" spans="2:12" x14ac:dyDescent="0.2">
      <c r="B49" s="84"/>
      <c r="C49" s="85"/>
      <c r="D49" s="85"/>
      <c r="E49" s="85"/>
      <c r="F49" s="85"/>
      <c r="G49" s="85"/>
      <c r="H49" s="85"/>
      <c r="I49" s="85"/>
      <c r="J49" s="85"/>
      <c r="K49" s="86"/>
      <c r="L49" s="67"/>
    </row>
    <row r="50" spans="2:12" x14ac:dyDescent="0.2">
      <c r="B50" s="84"/>
      <c r="C50" s="85"/>
      <c r="D50" s="85"/>
      <c r="E50" s="85"/>
      <c r="F50" s="85"/>
      <c r="G50" s="85"/>
      <c r="H50" s="85"/>
      <c r="I50" s="85"/>
      <c r="J50" s="85"/>
      <c r="K50" s="86"/>
      <c r="L50" s="67"/>
    </row>
    <row r="51" spans="2:12" x14ac:dyDescent="0.2">
      <c r="B51" s="84"/>
      <c r="C51" s="85"/>
      <c r="D51" s="85"/>
      <c r="E51" s="85"/>
      <c r="F51" s="85"/>
      <c r="G51" s="85"/>
      <c r="H51" s="85"/>
      <c r="I51" s="85"/>
      <c r="J51" s="85"/>
      <c r="K51" s="86"/>
      <c r="L51" s="67"/>
    </row>
    <row r="52" spans="2:12" x14ac:dyDescent="0.2">
      <c r="B52" s="84"/>
      <c r="C52" s="85"/>
      <c r="D52" s="85"/>
      <c r="E52" s="85"/>
      <c r="F52" s="85"/>
      <c r="G52" s="85"/>
      <c r="H52" s="85"/>
      <c r="I52" s="85"/>
      <c r="J52" s="85"/>
      <c r="K52" s="86"/>
      <c r="L52" s="67"/>
    </row>
    <row r="53" spans="2:12" x14ac:dyDescent="0.2">
      <c r="B53" s="84"/>
      <c r="C53" s="85"/>
      <c r="D53" s="85"/>
      <c r="E53" s="85"/>
      <c r="F53" s="85"/>
      <c r="G53" s="85"/>
      <c r="H53" s="85"/>
      <c r="I53" s="85"/>
      <c r="J53" s="85"/>
      <c r="K53" s="86"/>
      <c r="L53" s="67"/>
    </row>
    <row r="54" spans="2:12" x14ac:dyDescent="0.2">
      <c r="B54" s="84"/>
      <c r="C54" s="85"/>
      <c r="D54" s="85"/>
      <c r="E54" s="85"/>
      <c r="F54" s="85"/>
      <c r="G54" s="85"/>
      <c r="H54" s="85"/>
      <c r="I54" s="85"/>
      <c r="J54" s="85"/>
      <c r="K54" s="86"/>
      <c r="L54" s="67"/>
    </row>
    <row r="55" spans="2:12" x14ac:dyDescent="0.2">
      <c r="B55" s="84"/>
      <c r="C55" s="85"/>
      <c r="D55" s="85"/>
      <c r="E55" s="85"/>
      <c r="F55" s="85"/>
      <c r="G55" s="85"/>
      <c r="H55" s="85"/>
      <c r="I55" s="85"/>
      <c r="J55" s="85"/>
      <c r="K55" s="86"/>
      <c r="L55" s="67"/>
    </row>
    <row r="56" spans="2:12" x14ac:dyDescent="0.2">
      <c r="B56" s="84"/>
      <c r="C56" s="85"/>
      <c r="D56" s="85"/>
      <c r="E56" s="85"/>
      <c r="F56" s="85"/>
      <c r="G56" s="85"/>
      <c r="H56" s="85"/>
      <c r="I56" s="85"/>
      <c r="J56" s="85"/>
      <c r="K56" s="86"/>
      <c r="L56" s="67"/>
    </row>
    <row r="57" spans="2:12" x14ac:dyDescent="0.2">
      <c r="B57" s="84"/>
      <c r="C57" s="85"/>
      <c r="D57" s="85"/>
      <c r="E57" s="85"/>
      <c r="F57" s="85"/>
      <c r="G57" s="85"/>
      <c r="H57" s="85"/>
      <c r="I57" s="85"/>
      <c r="J57" s="85"/>
      <c r="K57" s="86"/>
      <c r="L57" s="67"/>
    </row>
    <row r="58" spans="2:12" x14ac:dyDescent="0.2">
      <c r="B58" s="84"/>
      <c r="C58" s="85"/>
      <c r="D58" s="85"/>
      <c r="E58" s="85"/>
      <c r="F58" s="85"/>
      <c r="G58" s="85"/>
      <c r="H58" s="85"/>
      <c r="I58" s="85"/>
      <c r="J58" s="85"/>
      <c r="K58" s="86"/>
      <c r="L58" s="67"/>
    </row>
    <row r="59" spans="2:12" x14ac:dyDescent="0.2">
      <c r="B59" s="84"/>
      <c r="C59" s="85"/>
      <c r="D59" s="85"/>
      <c r="E59" s="85"/>
      <c r="F59" s="85"/>
      <c r="G59" s="85"/>
      <c r="H59" s="85"/>
      <c r="I59" s="85"/>
      <c r="J59" s="85"/>
      <c r="K59" s="86"/>
      <c r="L59" s="67"/>
    </row>
    <row r="60" spans="2:12" x14ac:dyDescent="0.2">
      <c r="B60" s="84"/>
      <c r="C60" s="85"/>
      <c r="D60" s="85"/>
      <c r="E60" s="85"/>
      <c r="F60" s="85"/>
      <c r="G60" s="85"/>
      <c r="H60" s="85"/>
      <c r="I60" s="85"/>
      <c r="J60" s="85"/>
      <c r="K60" s="86"/>
      <c r="L60" s="67"/>
    </row>
    <row r="61" spans="2:12" x14ac:dyDescent="0.2">
      <c r="B61" s="84"/>
      <c r="C61" s="85"/>
      <c r="D61" s="85"/>
      <c r="E61" s="85"/>
      <c r="F61" s="85"/>
      <c r="G61" s="85"/>
      <c r="H61" s="85"/>
      <c r="I61" s="85"/>
      <c r="J61" s="85"/>
      <c r="K61" s="86"/>
      <c r="L61" s="67"/>
    </row>
    <row r="62" spans="2:12" x14ac:dyDescent="0.2">
      <c r="B62" s="84"/>
      <c r="C62" s="85"/>
      <c r="D62" s="85"/>
      <c r="E62" s="85"/>
      <c r="F62" s="85"/>
      <c r="G62" s="85"/>
      <c r="H62" s="85"/>
      <c r="I62" s="85"/>
      <c r="J62" s="85"/>
      <c r="K62" s="86"/>
      <c r="L62" s="67"/>
    </row>
    <row r="63" spans="2:12" x14ac:dyDescent="0.2">
      <c r="B63" s="84"/>
      <c r="C63" s="85"/>
      <c r="D63" s="85"/>
      <c r="E63" s="85"/>
      <c r="F63" s="85"/>
      <c r="G63" s="85"/>
      <c r="H63" s="85"/>
      <c r="I63" s="85"/>
      <c r="J63" s="85"/>
      <c r="K63" s="86"/>
      <c r="L63" s="67"/>
    </row>
    <row r="64" spans="2:12" x14ac:dyDescent="0.2">
      <c r="B64" s="84"/>
      <c r="C64" s="85"/>
      <c r="D64" s="85"/>
      <c r="E64" s="85"/>
      <c r="F64" s="85"/>
      <c r="G64" s="85"/>
      <c r="H64" s="85"/>
      <c r="I64" s="85"/>
      <c r="J64" s="85"/>
      <c r="K64" s="86"/>
      <c r="L64" s="67"/>
    </row>
    <row r="65" spans="2:12" x14ac:dyDescent="0.2">
      <c r="B65" s="84"/>
      <c r="C65" s="85"/>
      <c r="D65" s="85"/>
      <c r="E65" s="85"/>
      <c r="F65" s="85"/>
      <c r="G65" s="85"/>
      <c r="H65" s="85"/>
      <c r="I65" s="85"/>
      <c r="J65" s="85"/>
      <c r="K65" s="86"/>
      <c r="L65" s="67"/>
    </row>
    <row r="66" spans="2:12" x14ac:dyDescent="0.2">
      <c r="B66" s="84"/>
      <c r="C66" s="85"/>
      <c r="D66" s="85"/>
      <c r="E66" s="85"/>
      <c r="F66" s="85"/>
      <c r="G66" s="85"/>
      <c r="H66" s="85"/>
      <c r="I66" s="85"/>
      <c r="J66" s="85"/>
      <c r="K66" s="86"/>
      <c r="L66" s="67"/>
    </row>
    <row r="67" spans="2:12" x14ac:dyDescent="0.2">
      <c r="B67" s="84"/>
      <c r="C67" s="98" t="s">
        <v>148</v>
      </c>
      <c r="D67" s="85"/>
      <c r="E67" s="85"/>
      <c r="F67" s="85"/>
      <c r="G67" s="85"/>
      <c r="H67" s="85"/>
      <c r="I67" s="85"/>
      <c r="J67" s="85"/>
      <c r="K67" s="86"/>
      <c r="L67" s="67"/>
    </row>
    <row r="68" spans="2:12" ht="15.75" thickBot="1" x14ac:dyDescent="0.25">
      <c r="B68" s="47"/>
      <c r="C68" s="89"/>
      <c r="D68" s="89"/>
      <c r="E68" s="89"/>
      <c r="F68" s="89"/>
      <c r="G68" s="89"/>
      <c r="H68" s="89"/>
      <c r="I68" s="89"/>
      <c r="J68" s="89"/>
      <c r="K68" s="90"/>
      <c r="L68" s="67"/>
    </row>
    <row r="70" spans="2:12" s="52" customFormat="1" x14ac:dyDescent="0.2">
      <c r="C70" s="99"/>
    </row>
    <row r="71" spans="2:12" x14ac:dyDescent="0.2">
      <c r="C71" s="67"/>
    </row>
  </sheetData>
  <mergeCells count="1">
    <mergeCell ref="C21:J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8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5.109375" customWidth="1"/>
    <col min="2" max="2" width="2.6640625" customWidth="1"/>
    <col min="3" max="3" width="10.6640625" customWidth="1"/>
    <col min="11" max="11" width="2.88671875" customWidth="1"/>
    <col min="12" max="12" width="2.6640625" customWidth="1"/>
    <col min="21" max="21" width="2.6640625" customWidth="1"/>
  </cols>
  <sheetData>
    <row r="1" spans="1:11" s="19" customFormat="1" x14ac:dyDescent="0.2">
      <c r="A1" s="19" t="s">
        <v>156</v>
      </c>
    </row>
    <row r="2" spans="1:11" x14ac:dyDescent="0.2">
      <c r="A2" s="54" t="s">
        <v>165</v>
      </c>
    </row>
    <row r="4" spans="1:11" x14ac:dyDescent="0.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C5" s="54"/>
    </row>
    <row r="6" spans="1:11" x14ac:dyDescent="0.2">
      <c r="D6" s="59" t="s">
        <v>67</v>
      </c>
    </row>
    <row r="7" spans="1:11" x14ac:dyDescent="0.2">
      <c r="E7" s="60">
        <v>2008</v>
      </c>
      <c r="F7" s="60">
        <v>2009</v>
      </c>
      <c r="G7" s="60">
        <v>2010</v>
      </c>
      <c r="H7" s="60">
        <v>2011</v>
      </c>
      <c r="I7" s="60">
        <v>2012</v>
      </c>
      <c r="J7" s="60">
        <v>2013</v>
      </c>
      <c r="K7" s="60">
        <v>2014</v>
      </c>
    </row>
    <row r="8" spans="1:11" x14ac:dyDescent="0.2">
      <c r="C8" s="61" t="s">
        <v>68</v>
      </c>
      <c r="D8" s="62"/>
      <c r="E8" s="63">
        <v>395</v>
      </c>
      <c r="F8" s="63">
        <v>420</v>
      </c>
      <c r="G8" s="63">
        <v>425</v>
      </c>
      <c r="H8" s="63">
        <v>390</v>
      </c>
      <c r="I8" s="63">
        <v>300</v>
      </c>
      <c r="J8" s="63">
        <v>270</v>
      </c>
      <c r="K8" s="63">
        <v>260</v>
      </c>
    </row>
    <row r="9" spans="1:11" x14ac:dyDescent="0.2">
      <c r="C9" s="61" t="s">
        <v>69</v>
      </c>
      <c r="D9" s="62"/>
      <c r="E9" s="63">
        <v>360</v>
      </c>
      <c r="F9" s="63">
        <v>400</v>
      </c>
      <c r="G9" s="63">
        <v>410</v>
      </c>
      <c r="H9" s="63">
        <v>375</v>
      </c>
      <c r="I9" s="63">
        <v>290</v>
      </c>
      <c r="J9" s="63">
        <v>260</v>
      </c>
      <c r="K9" s="63">
        <v>250</v>
      </c>
    </row>
    <row r="10" spans="1:11" x14ac:dyDescent="0.2">
      <c r="C10" s="61" t="s">
        <v>70</v>
      </c>
      <c r="D10" s="62"/>
      <c r="E10" s="63"/>
      <c r="F10" s="63"/>
      <c r="G10" s="63">
        <v>100</v>
      </c>
      <c r="H10" s="63">
        <v>180</v>
      </c>
      <c r="I10" s="63">
        <v>198</v>
      </c>
      <c r="J10" s="63">
        <v>240</v>
      </c>
      <c r="K10" s="63">
        <v>180</v>
      </c>
    </row>
    <row r="11" spans="1:11" x14ac:dyDescent="0.2">
      <c r="C11" s="61" t="s">
        <v>71</v>
      </c>
      <c r="D11" s="62"/>
      <c r="E11" s="63"/>
      <c r="F11" s="63"/>
      <c r="G11" s="63"/>
      <c r="H11" s="63">
        <v>160</v>
      </c>
      <c r="I11" s="63">
        <v>260</v>
      </c>
      <c r="J11" s="63">
        <v>220</v>
      </c>
      <c r="K11" s="63">
        <v>215</v>
      </c>
    </row>
    <row r="12" spans="1:11" x14ac:dyDescent="0.2">
      <c r="C12" s="61" t="s">
        <v>72</v>
      </c>
      <c r="D12" s="62"/>
      <c r="E12" s="63"/>
      <c r="F12" s="63"/>
      <c r="G12" s="63"/>
      <c r="H12" s="63"/>
      <c r="I12" s="63"/>
      <c r="J12" s="63">
        <v>98</v>
      </c>
      <c r="K12" s="63">
        <v>210</v>
      </c>
    </row>
    <row r="13" spans="1:11" x14ac:dyDescent="0.2">
      <c r="E13" s="60"/>
      <c r="F13" s="60"/>
      <c r="G13" s="60"/>
      <c r="H13" s="60"/>
      <c r="I13" s="60"/>
      <c r="J13" s="64" t="s">
        <v>73</v>
      </c>
      <c r="K13" s="65">
        <f>AVERAGE(K8:K12)</f>
        <v>223</v>
      </c>
    </row>
    <row r="15" spans="1:11" x14ac:dyDescent="0.2"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s="2" customFormat="1" ht="15.75" thickBot="1" x14ac:dyDescent="0.25">
      <c r="B16" s="66"/>
      <c r="C16" s="67"/>
      <c r="D16" s="67"/>
      <c r="E16" s="67"/>
      <c r="F16" s="67"/>
      <c r="G16" s="67"/>
      <c r="H16" s="67"/>
      <c r="I16" s="67"/>
      <c r="J16" s="67"/>
      <c r="K16" s="67"/>
    </row>
    <row r="17" spans="1:11" s="2" customFormat="1" x14ac:dyDescent="0.2">
      <c r="B17" s="6" t="s">
        <v>157</v>
      </c>
      <c r="C17" s="68"/>
      <c r="D17" s="68"/>
      <c r="E17" s="68"/>
      <c r="F17" s="68"/>
      <c r="G17" s="68"/>
      <c r="H17" s="68"/>
      <c r="I17" s="68"/>
      <c r="J17" s="68"/>
      <c r="K17" s="69"/>
    </row>
    <row r="18" spans="1:11" s="2" customFormat="1" ht="15" customHeight="1" x14ac:dyDescent="0.2">
      <c r="B18" s="9"/>
      <c r="C18" s="70"/>
      <c r="D18" s="70"/>
      <c r="E18" s="70"/>
      <c r="F18" s="70"/>
      <c r="G18" s="70"/>
      <c r="H18" s="70"/>
      <c r="I18" s="70"/>
      <c r="J18" s="70"/>
      <c r="K18" s="11"/>
    </row>
    <row r="19" spans="1:11" s="2" customFormat="1" x14ac:dyDescent="0.2">
      <c r="B19" s="9"/>
      <c r="C19" s="10"/>
      <c r="D19" s="10"/>
      <c r="E19" s="10"/>
      <c r="F19" s="10"/>
      <c r="G19" s="10"/>
      <c r="H19" s="10"/>
      <c r="I19" s="10"/>
      <c r="J19" s="10"/>
      <c r="K19" s="11"/>
    </row>
    <row r="20" spans="1:11" s="2" customFormat="1" x14ac:dyDescent="0.2">
      <c r="B20" s="9"/>
      <c r="C20" s="10"/>
      <c r="D20" s="10"/>
      <c r="E20" s="10"/>
      <c r="F20" s="10"/>
      <c r="G20" s="10"/>
      <c r="H20" s="10"/>
      <c r="I20" s="10"/>
      <c r="J20" s="10"/>
      <c r="K20" s="11"/>
    </row>
    <row r="21" spans="1:11" s="2" customFormat="1" x14ac:dyDescent="0.2">
      <c r="B21" s="9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">
      <c r="A22" s="2"/>
      <c r="B22" s="9"/>
      <c r="C22" s="10"/>
      <c r="D22" s="10"/>
      <c r="E22" s="10"/>
      <c r="F22" s="10"/>
      <c r="G22" s="10"/>
      <c r="H22" s="10"/>
      <c r="I22" s="10"/>
      <c r="J22" s="10"/>
      <c r="K22" s="11"/>
    </row>
    <row r="23" spans="1:11" x14ac:dyDescent="0.2">
      <c r="A23" s="2"/>
      <c r="B23" s="9"/>
      <c r="C23" s="10"/>
      <c r="D23" s="10"/>
      <c r="E23" s="10"/>
      <c r="F23" s="10"/>
      <c r="G23" s="10"/>
      <c r="H23" s="10"/>
      <c r="I23" s="10"/>
      <c r="J23" s="10"/>
      <c r="K23" s="11"/>
    </row>
    <row r="24" spans="1:11" x14ac:dyDescent="0.2">
      <c r="A24" s="2"/>
      <c r="B24" s="9"/>
      <c r="C24" s="10"/>
      <c r="D24" s="10"/>
      <c r="E24" s="10"/>
      <c r="F24" s="10"/>
      <c r="G24" s="10"/>
      <c r="H24" s="10"/>
      <c r="I24" s="10"/>
      <c r="J24" s="10"/>
      <c r="K24" s="11"/>
    </row>
    <row r="25" spans="1:11" x14ac:dyDescent="0.2">
      <c r="A25" s="2"/>
      <c r="B25" s="9"/>
      <c r="C25" s="10"/>
      <c r="D25" s="10"/>
      <c r="E25" s="10"/>
      <c r="F25" s="10"/>
      <c r="G25" s="10"/>
      <c r="H25" s="10"/>
      <c r="I25" s="10"/>
      <c r="J25" s="10"/>
      <c r="K25" s="11"/>
    </row>
    <row r="26" spans="1:11" x14ac:dyDescent="0.2">
      <c r="A26" s="2"/>
      <c r="B26" s="9"/>
      <c r="C26" s="10"/>
      <c r="D26" s="10"/>
      <c r="E26" s="10"/>
      <c r="F26" s="10"/>
      <c r="G26" s="10"/>
      <c r="H26" s="10"/>
      <c r="I26" s="10"/>
      <c r="J26" s="10"/>
      <c r="K26" s="11"/>
    </row>
    <row r="27" spans="1:11" x14ac:dyDescent="0.2">
      <c r="A27" s="2"/>
      <c r="B27" s="9"/>
      <c r="C27" s="10"/>
      <c r="D27" s="10"/>
      <c r="E27" s="10"/>
      <c r="F27" s="10"/>
      <c r="G27" s="10"/>
      <c r="H27" s="10"/>
      <c r="I27" s="10"/>
      <c r="J27" s="10"/>
      <c r="K27" s="11"/>
    </row>
    <row r="28" spans="1:11" x14ac:dyDescent="0.2">
      <c r="A28" s="2"/>
      <c r="B28" s="9"/>
      <c r="C28" s="10"/>
      <c r="D28" s="10"/>
      <c r="E28" s="10"/>
      <c r="F28" s="10"/>
      <c r="G28" s="10"/>
      <c r="H28" s="10"/>
      <c r="I28" s="10"/>
      <c r="J28" s="10"/>
      <c r="K28" s="11"/>
    </row>
    <row r="29" spans="1:11" x14ac:dyDescent="0.2">
      <c r="A29" s="2"/>
      <c r="B29" s="9"/>
      <c r="C29" s="10"/>
      <c r="D29" s="10"/>
      <c r="E29" s="10"/>
      <c r="F29" s="10"/>
      <c r="G29" s="10"/>
      <c r="H29" s="10"/>
      <c r="I29" s="10"/>
      <c r="J29" s="10"/>
      <c r="K29" s="11"/>
    </row>
    <row r="30" spans="1:11" x14ac:dyDescent="0.2">
      <c r="A30" s="2"/>
      <c r="B30" s="9"/>
      <c r="C30" s="10"/>
      <c r="D30" s="10"/>
      <c r="E30" s="10"/>
      <c r="F30" s="10"/>
      <c r="G30" s="10"/>
      <c r="H30" s="10"/>
      <c r="I30" s="10"/>
      <c r="J30" s="10"/>
      <c r="K30" s="11"/>
    </row>
    <row r="31" spans="1:11" x14ac:dyDescent="0.2">
      <c r="A31" s="2"/>
      <c r="B31" s="9"/>
      <c r="C31" s="10"/>
      <c r="D31" s="10"/>
      <c r="E31" s="10"/>
      <c r="F31" s="10"/>
      <c r="G31" s="10"/>
      <c r="H31" s="10"/>
      <c r="I31" s="10"/>
      <c r="J31" s="10"/>
      <c r="K31" s="11"/>
    </row>
    <row r="32" spans="1:11" x14ac:dyDescent="0.2">
      <c r="A32" s="2"/>
      <c r="B32" s="9"/>
      <c r="C32" s="10"/>
      <c r="D32" s="10"/>
      <c r="E32" s="10"/>
      <c r="F32" s="10"/>
      <c r="G32" s="10"/>
      <c r="H32" s="10"/>
      <c r="I32" s="10"/>
      <c r="J32" s="10"/>
      <c r="K32" s="11"/>
    </row>
    <row r="33" spans="1:11" x14ac:dyDescent="0.2">
      <c r="A33" s="2"/>
      <c r="B33" s="9"/>
      <c r="C33" s="10"/>
      <c r="D33" s="10"/>
      <c r="E33" s="10"/>
      <c r="F33" s="10"/>
      <c r="G33" s="10"/>
      <c r="H33" s="10"/>
      <c r="I33" s="10"/>
      <c r="J33" s="10"/>
      <c r="K33" s="11"/>
    </row>
    <row r="34" spans="1:11" x14ac:dyDescent="0.2">
      <c r="A34" s="2"/>
      <c r="B34" s="9"/>
      <c r="C34" s="10"/>
      <c r="D34" s="10"/>
      <c r="E34" s="10"/>
      <c r="F34" s="10"/>
      <c r="G34" s="10"/>
      <c r="H34" s="10"/>
      <c r="I34" s="10"/>
      <c r="J34" s="10"/>
      <c r="K34" s="11"/>
    </row>
    <row r="35" spans="1:11" x14ac:dyDescent="0.2">
      <c r="A35" s="2"/>
      <c r="B35" s="9"/>
      <c r="C35" s="10"/>
      <c r="D35" s="10"/>
      <c r="E35" s="10"/>
      <c r="F35" s="10"/>
      <c r="G35" s="10"/>
      <c r="H35" s="10"/>
      <c r="I35" s="10"/>
      <c r="J35" s="10"/>
      <c r="K35" s="11"/>
    </row>
    <row r="36" spans="1:11" x14ac:dyDescent="0.2">
      <c r="A36" s="2"/>
      <c r="B36" s="9"/>
      <c r="C36" s="10"/>
      <c r="D36" s="10"/>
      <c r="E36" s="10"/>
      <c r="F36" s="10"/>
      <c r="G36" s="10"/>
      <c r="H36" s="10"/>
      <c r="I36" s="10"/>
      <c r="J36" s="10"/>
      <c r="K36" s="11"/>
    </row>
    <row r="37" spans="1:11" x14ac:dyDescent="0.2">
      <c r="A37" s="2"/>
      <c r="B37" s="9"/>
      <c r="C37" s="10"/>
      <c r="D37" s="10"/>
      <c r="E37" s="10"/>
      <c r="F37" s="10"/>
      <c r="G37" s="10"/>
      <c r="H37" s="10"/>
      <c r="I37" s="10"/>
      <c r="J37" s="10"/>
      <c r="K37" s="11"/>
    </row>
    <row r="38" spans="1:11" x14ac:dyDescent="0.2">
      <c r="A38" s="2"/>
      <c r="B38" s="9"/>
      <c r="C38" s="10"/>
      <c r="D38" s="10"/>
      <c r="E38" s="10"/>
      <c r="F38" s="10"/>
      <c r="G38" s="10"/>
      <c r="H38" s="10"/>
      <c r="I38" s="10"/>
      <c r="J38" s="10"/>
      <c r="K38" s="11"/>
    </row>
    <row r="39" spans="1:11" x14ac:dyDescent="0.2">
      <c r="A39" s="2"/>
      <c r="B39" s="9"/>
      <c r="C39" s="10"/>
      <c r="D39" s="10"/>
      <c r="E39" s="10"/>
      <c r="F39" s="10"/>
      <c r="G39" s="10"/>
      <c r="H39" s="10"/>
      <c r="I39" s="10"/>
      <c r="J39" s="10"/>
      <c r="K39" s="11"/>
    </row>
    <row r="40" spans="1:11" x14ac:dyDescent="0.2">
      <c r="A40" s="2"/>
      <c r="B40" s="9"/>
      <c r="C40" s="10"/>
      <c r="D40" s="10"/>
      <c r="E40" s="10"/>
      <c r="F40" s="10"/>
      <c r="G40" s="10"/>
      <c r="H40" s="10"/>
      <c r="I40" s="10"/>
      <c r="J40" s="10"/>
      <c r="K40" s="11"/>
    </row>
    <row r="41" spans="1:11" x14ac:dyDescent="0.2">
      <c r="A41" s="2"/>
      <c r="B41" s="9"/>
      <c r="C41" s="10"/>
      <c r="D41" s="10"/>
      <c r="E41" s="10"/>
      <c r="F41" s="10"/>
      <c r="G41" s="10"/>
      <c r="H41" s="10"/>
      <c r="I41" s="10"/>
      <c r="J41" s="10"/>
      <c r="K41" s="11"/>
    </row>
    <row r="42" spans="1:11" x14ac:dyDescent="0.2">
      <c r="A42" s="2"/>
      <c r="B42" s="9"/>
      <c r="C42" s="10"/>
      <c r="D42" s="10"/>
      <c r="E42" s="10"/>
      <c r="F42" s="10"/>
      <c r="G42" s="10"/>
      <c r="H42" s="10"/>
      <c r="I42" s="10"/>
      <c r="J42" s="10"/>
      <c r="K42" s="11"/>
    </row>
    <row r="43" spans="1:11" ht="15.75" thickBot="1" x14ac:dyDescent="0.25">
      <c r="A43" s="2"/>
      <c r="B43" s="13"/>
      <c r="C43" s="14"/>
      <c r="D43" s="14"/>
      <c r="E43" s="14"/>
      <c r="F43" s="14"/>
      <c r="G43" s="14"/>
      <c r="H43" s="14"/>
      <c r="I43" s="14"/>
      <c r="J43" s="14"/>
      <c r="K43" s="15"/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1" s="2" customFormat="1" ht="15.75" thickBot="1" x14ac:dyDescent="0.25">
      <c r="B45" s="66"/>
      <c r="C45" s="67"/>
      <c r="D45" s="67"/>
      <c r="E45" s="67"/>
      <c r="F45" s="67"/>
      <c r="G45" s="67"/>
      <c r="H45" s="67"/>
      <c r="I45" s="67"/>
      <c r="J45" s="67"/>
      <c r="K45" s="67"/>
    </row>
    <row r="46" spans="1:11" s="2" customFormat="1" x14ac:dyDescent="0.2">
      <c r="B46" s="6" t="s">
        <v>158</v>
      </c>
      <c r="C46" s="68"/>
      <c r="D46" s="68"/>
      <c r="E46" s="68"/>
      <c r="F46" s="68"/>
      <c r="G46" s="68"/>
      <c r="H46" s="68"/>
      <c r="I46" s="68"/>
      <c r="J46" s="68"/>
      <c r="K46" s="69"/>
    </row>
    <row r="47" spans="1:11" s="2" customFormat="1" ht="15" customHeight="1" x14ac:dyDescent="0.2">
      <c r="B47" s="9"/>
      <c r="C47" s="70"/>
      <c r="D47" s="70"/>
      <c r="E47" s="70"/>
      <c r="F47" s="70"/>
      <c r="G47" s="70"/>
      <c r="H47" s="70"/>
      <c r="I47" s="70"/>
      <c r="J47" s="70"/>
      <c r="K47" s="11"/>
    </row>
    <row r="48" spans="1:11" s="2" customFormat="1" ht="15" customHeight="1" x14ac:dyDescent="0.2">
      <c r="B48" s="9"/>
      <c r="C48" s="143" t="s">
        <v>74</v>
      </c>
      <c r="D48" s="143"/>
      <c r="E48" s="143"/>
      <c r="F48" s="143"/>
      <c r="G48" s="143"/>
      <c r="H48" s="143"/>
      <c r="I48" s="143"/>
      <c r="J48" s="143"/>
      <c r="K48" s="11"/>
    </row>
    <row r="49" spans="1:11" s="2" customFormat="1" ht="15" customHeight="1" x14ac:dyDescent="0.2">
      <c r="B49" s="9"/>
      <c r="C49" s="143"/>
      <c r="D49" s="143"/>
      <c r="E49" s="143"/>
      <c r="F49" s="143"/>
      <c r="G49" s="143"/>
      <c r="H49" s="143"/>
      <c r="I49" s="143"/>
      <c r="J49" s="143"/>
      <c r="K49" s="11"/>
    </row>
    <row r="50" spans="1:11" s="2" customFormat="1" ht="15" customHeight="1" x14ac:dyDescent="0.2">
      <c r="B50" s="9"/>
      <c r="C50" s="143"/>
      <c r="D50" s="143"/>
      <c r="E50" s="143"/>
      <c r="F50" s="143"/>
      <c r="G50" s="143"/>
      <c r="H50" s="143"/>
      <c r="I50" s="143"/>
      <c r="J50" s="143"/>
      <c r="K50" s="11"/>
    </row>
    <row r="51" spans="1:11" s="2" customFormat="1" ht="15" customHeight="1" x14ac:dyDescent="0.2">
      <c r="B51" s="9"/>
      <c r="C51" s="143"/>
      <c r="D51" s="143"/>
      <c r="E51" s="143"/>
      <c r="F51" s="143"/>
      <c r="G51" s="143"/>
      <c r="H51" s="143"/>
      <c r="I51" s="143"/>
      <c r="J51" s="143"/>
      <c r="K51" s="11"/>
    </row>
    <row r="52" spans="1:11" s="2" customForma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1"/>
    </row>
    <row r="53" spans="1:11" s="2" customFormat="1" x14ac:dyDescent="0.2">
      <c r="B53" s="9"/>
      <c r="C53" s="10"/>
      <c r="D53" s="10"/>
      <c r="E53" s="10"/>
      <c r="F53" s="10"/>
      <c r="G53" s="10"/>
      <c r="H53" s="10"/>
      <c r="I53" s="10"/>
      <c r="J53" s="10"/>
      <c r="K53" s="11"/>
    </row>
    <row r="54" spans="1:11" s="2" customFormat="1" x14ac:dyDescent="0.2">
      <c r="B54" s="9"/>
      <c r="C54" s="10"/>
      <c r="D54" s="10"/>
      <c r="E54" s="10"/>
      <c r="F54" s="10"/>
      <c r="G54" s="10"/>
      <c r="H54" s="10"/>
      <c r="I54" s="10"/>
      <c r="J54" s="10"/>
      <c r="K54" s="11"/>
    </row>
    <row r="55" spans="1:11" x14ac:dyDescent="0.2">
      <c r="A55" s="2"/>
      <c r="B55" s="9"/>
      <c r="C55" s="10"/>
      <c r="D55" s="10"/>
      <c r="E55" s="10"/>
      <c r="F55" s="10"/>
      <c r="G55" s="10"/>
      <c r="H55" s="10"/>
      <c r="I55" s="10"/>
      <c r="J55" s="10"/>
      <c r="K55" s="11"/>
    </row>
    <row r="56" spans="1:11" x14ac:dyDescent="0.2">
      <c r="A56" s="2"/>
      <c r="B56" s="9"/>
      <c r="C56" s="10"/>
      <c r="D56" s="10"/>
      <c r="E56" s="10"/>
      <c r="F56" s="10"/>
      <c r="G56" s="10"/>
      <c r="H56" s="10"/>
      <c r="I56" s="10"/>
      <c r="J56" s="10"/>
      <c r="K56" s="11"/>
    </row>
    <row r="57" spans="1:11" x14ac:dyDescent="0.2">
      <c r="A57" s="2"/>
      <c r="B57" s="9"/>
      <c r="C57" s="10"/>
      <c r="D57" s="10"/>
      <c r="E57" s="10"/>
      <c r="F57" s="10"/>
      <c r="G57" s="10"/>
      <c r="H57" s="10"/>
      <c r="I57" s="10"/>
      <c r="J57" s="10"/>
      <c r="K57" s="11"/>
    </row>
    <row r="58" spans="1:11" x14ac:dyDescent="0.2">
      <c r="A58" s="2"/>
      <c r="B58" s="9"/>
      <c r="C58" s="10"/>
      <c r="D58" s="10"/>
      <c r="E58" s="10"/>
      <c r="F58" s="10"/>
      <c r="G58" s="10"/>
      <c r="H58" s="10"/>
      <c r="I58" s="10"/>
      <c r="J58" s="10"/>
      <c r="K58" s="11"/>
    </row>
    <row r="59" spans="1:11" x14ac:dyDescent="0.2">
      <c r="A59" s="2"/>
      <c r="B59" s="9"/>
      <c r="C59" s="10"/>
      <c r="D59" s="10"/>
      <c r="E59" s="10"/>
      <c r="F59" s="10"/>
      <c r="G59" s="10"/>
      <c r="H59" s="10"/>
      <c r="I59" s="10"/>
      <c r="J59" s="10"/>
      <c r="K59" s="11"/>
    </row>
    <row r="60" spans="1:11" x14ac:dyDescent="0.2">
      <c r="A60" s="2"/>
      <c r="B60" s="9"/>
      <c r="C60" s="10"/>
      <c r="D60" s="10"/>
      <c r="E60" s="10"/>
      <c r="F60" s="10"/>
      <c r="G60" s="10"/>
      <c r="H60" s="10"/>
      <c r="I60" s="10"/>
      <c r="J60" s="10"/>
      <c r="K60" s="11"/>
    </row>
    <row r="61" spans="1:11" x14ac:dyDescent="0.2">
      <c r="A61" s="2"/>
      <c r="B61" s="9"/>
      <c r="C61" s="10"/>
      <c r="D61" s="10"/>
      <c r="E61" s="10"/>
      <c r="F61" s="10"/>
      <c r="G61" s="10"/>
      <c r="H61" s="10"/>
      <c r="I61" s="10"/>
      <c r="J61" s="10"/>
      <c r="K61" s="11"/>
    </row>
    <row r="62" spans="1:11" x14ac:dyDescent="0.2">
      <c r="A62" s="2"/>
      <c r="B62" s="9"/>
      <c r="C62" s="10"/>
      <c r="D62" s="10"/>
      <c r="E62" s="10"/>
      <c r="F62" s="10"/>
      <c r="G62" s="10"/>
      <c r="H62" s="10"/>
      <c r="I62" s="10"/>
      <c r="J62" s="10"/>
      <c r="K62" s="11"/>
    </row>
    <row r="63" spans="1:11" x14ac:dyDescent="0.2">
      <c r="A63" s="2"/>
      <c r="B63" s="9"/>
      <c r="C63" s="10"/>
      <c r="D63" s="10"/>
      <c r="E63" s="10"/>
      <c r="F63" s="10"/>
      <c r="G63" s="10"/>
      <c r="H63" s="10"/>
      <c r="I63" s="10"/>
      <c r="J63" s="10"/>
      <c r="K63" s="11"/>
    </row>
    <row r="64" spans="1:11" x14ac:dyDescent="0.2">
      <c r="A64" s="2"/>
      <c r="B64" s="9"/>
      <c r="C64" s="10"/>
      <c r="D64" s="10"/>
      <c r="E64" s="10"/>
      <c r="F64" s="10"/>
      <c r="G64" s="10"/>
      <c r="H64" s="10"/>
      <c r="I64" s="10"/>
      <c r="J64" s="10"/>
      <c r="K64" s="11"/>
    </row>
    <row r="65" spans="1:11" x14ac:dyDescent="0.2">
      <c r="A65" s="2"/>
      <c r="B65" s="9"/>
      <c r="C65" s="10"/>
      <c r="D65" s="10"/>
      <c r="E65" s="10"/>
      <c r="F65" s="10"/>
      <c r="G65" s="10"/>
      <c r="H65" s="10"/>
      <c r="I65" s="10"/>
      <c r="J65" s="10"/>
      <c r="K65" s="11"/>
    </row>
    <row r="66" spans="1:11" x14ac:dyDescent="0.2">
      <c r="A66" s="2"/>
      <c r="B66" s="9"/>
      <c r="C66" s="10"/>
      <c r="D66" s="10"/>
      <c r="E66" s="10"/>
      <c r="F66" s="10"/>
      <c r="G66" s="10"/>
      <c r="H66" s="10"/>
      <c r="I66" s="10"/>
      <c r="J66" s="10"/>
      <c r="K66" s="11"/>
    </row>
    <row r="67" spans="1:11" x14ac:dyDescent="0.2">
      <c r="A67" s="2"/>
      <c r="B67" s="9"/>
      <c r="C67" s="10"/>
      <c r="D67" s="10"/>
      <c r="E67" s="10"/>
      <c r="F67" s="10"/>
      <c r="G67" s="10"/>
      <c r="H67" s="10"/>
      <c r="I67" s="10"/>
      <c r="J67" s="10"/>
      <c r="K67" s="11"/>
    </row>
    <row r="68" spans="1:11" x14ac:dyDescent="0.2">
      <c r="A68" s="2"/>
      <c r="B68" s="9"/>
      <c r="C68" s="10"/>
      <c r="D68" s="10"/>
      <c r="E68" s="10"/>
      <c r="F68" s="10"/>
      <c r="G68" s="10"/>
      <c r="H68" s="10"/>
      <c r="I68" s="10"/>
      <c r="J68" s="10"/>
      <c r="K68" s="11"/>
    </row>
    <row r="69" spans="1:11" x14ac:dyDescent="0.2">
      <c r="A69" s="2"/>
      <c r="B69" s="9"/>
      <c r="C69" s="10"/>
      <c r="D69" s="10"/>
      <c r="E69" s="10"/>
      <c r="F69" s="10"/>
      <c r="G69" s="10"/>
      <c r="H69" s="10"/>
      <c r="I69" s="10"/>
      <c r="J69" s="10"/>
      <c r="K69" s="11"/>
    </row>
    <row r="70" spans="1:11" x14ac:dyDescent="0.2">
      <c r="A70" s="2"/>
      <c r="B70" s="9"/>
      <c r="C70" s="10"/>
      <c r="D70" s="10"/>
      <c r="E70" s="10"/>
      <c r="F70" s="10"/>
      <c r="G70" s="10"/>
      <c r="H70" s="10"/>
      <c r="I70" s="10"/>
      <c r="J70" s="10"/>
      <c r="K70" s="11"/>
    </row>
    <row r="71" spans="1:11" x14ac:dyDescent="0.2">
      <c r="A71" s="2"/>
      <c r="B71" s="9"/>
      <c r="C71" s="10"/>
      <c r="D71" s="10"/>
      <c r="E71" s="10"/>
      <c r="F71" s="10"/>
      <c r="G71" s="10"/>
      <c r="H71" s="10"/>
      <c r="I71" s="10"/>
      <c r="J71" s="10"/>
      <c r="K71" s="11"/>
    </row>
    <row r="72" spans="1:11" x14ac:dyDescent="0.2">
      <c r="A72" s="2"/>
      <c r="B72" s="9"/>
      <c r="C72" s="10"/>
      <c r="D72" s="10"/>
      <c r="E72" s="10"/>
      <c r="F72" s="10"/>
      <c r="G72" s="10"/>
      <c r="H72" s="10"/>
      <c r="I72" s="10"/>
      <c r="J72" s="10"/>
      <c r="K72" s="11"/>
    </row>
    <row r="73" spans="1:11" x14ac:dyDescent="0.2">
      <c r="A73" s="2"/>
      <c r="B73" s="9"/>
      <c r="C73" s="10"/>
      <c r="D73" s="10"/>
      <c r="E73" s="10"/>
      <c r="F73" s="10"/>
      <c r="G73" s="10"/>
      <c r="H73" s="10"/>
      <c r="I73" s="10"/>
      <c r="J73" s="10"/>
      <c r="K73" s="11"/>
    </row>
    <row r="74" spans="1:11" x14ac:dyDescent="0.2">
      <c r="A74" s="2"/>
      <c r="B74" s="9"/>
      <c r="C74" s="10"/>
      <c r="D74" s="10"/>
      <c r="E74" s="10"/>
      <c r="F74" s="10"/>
      <c r="G74" s="10"/>
      <c r="H74" s="10"/>
      <c r="I74" s="10"/>
      <c r="J74" s="10"/>
      <c r="K74" s="11"/>
    </row>
    <row r="75" spans="1:11" x14ac:dyDescent="0.2">
      <c r="A75" s="2"/>
      <c r="B75" s="9"/>
      <c r="C75" s="10"/>
      <c r="D75" s="10"/>
      <c r="E75" s="10"/>
      <c r="F75" s="10"/>
      <c r="G75" s="10"/>
      <c r="H75" s="10"/>
      <c r="I75" s="10"/>
      <c r="J75" s="10"/>
      <c r="K75" s="11"/>
    </row>
    <row r="76" spans="1:11" ht="15.75" thickBot="1" x14ac:dyDescent="0.25">
      <c r="A76" s="2"/>
      <c r="B76" s="13"/>
      <c r="C76" s="14"/>
      <c r="D76" s="14"/>
      <c r="E76" s="14"/>
      <c r="F76" s="14"/>
      <c r="G76" s="14"/>
      <c r="H76" s="14"/>
      <c r="I76" s="14"/>
      <c r="J76" s="14"/>
      <c r="K76" s="15"/>
    </row>
    <row r="77" spans="1:1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1" s="18" customFormat="1" x14ac:dyDescent="0.2"/>
  </sheetData>
  <mergeCells count="1">
    <mergeCell ref="C48:J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FIG0001</vt:lpstr>
      <vt:lpstr>Bad</vt:lpstr>
      <vt:lpstr>FIG0002</vt:lpstr>
      <vt:lpstr>Bad 3</vt:lpstr>
      <vt:lpstr>Bad 4</vt:lpstr>
      <vt:lpstr>Bad 5</vt:lpstr>
      <vt:lpstr>FIG0003</vt:lpstr>
      <vt:lpstr>FIG0004-05</vt:lpstr>
      <vt:lpstr>FIG0006-07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Andreiwid Corrêa</cp:lastModifiedBy>
  <dcterms:created xsi:type="dcterms:W3CDTF">2014-07-24T23:25:20Z</dcterms:created>
  <dcterms:modified xsi:type="dcterms:W3CDTF">2021-04-20T20:07:59Z</dcterms:modified>
</cp:coreProperties>
</file>