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11"/>
  <workbookPr/>
  <mc:AlternateContent xmlns:mc="http://schemas.openxmlformats.org/markup-compatibility/2006">
    <mc:Choice Requires="x15">
      <x15ac:absPath xmlns:x15ac="http://schemas.microsoft.com/office/spreadsheetml/2010/11/ac" url="/Users/user/Documents/Work/10_Developement/anti-crawler/20_Experiments/"/>
    </mc:Choice>
  </mc:AlternateContent>
  <bookViews>
    <workbookView xWindow="6420" yWindow="460" windowWidth="22380" windowHeight="17540" activeTab="2"/>
  </bookViews>
  <sheets>
    <sheet name="Sheet2" sheetId="2" r:id="rId1"/>
    <sheet name="Sheet1" sheetId="1" r:id="rId2"/>
    <sheet name="시트1" sheetId="3" r:id="rId3"/>
  </sheets>
  <definedNames>
    <definedName name="ExternalData_1" localSheetId="0" hidden="1">Sheet2!$B$2:$G$31</definedName>
    <definedName name="ltm_frq_comp" localSheetId="2">시트1!$B$2:$F$16</definedName>
    <definedName name="ltm_frq_comp" localSheetId="1">Sheet1!$B$2:$H$102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L91" i="1"/>
</calcChain>
</file>

<file path=xl/connections.xml><?xml version="1.0" encoding="utf-8"?>
<connections xmlns="http://schemas.openxmlformats.org/spreadsheetml/2006/main">
  <connection id="1" keepAlive="1" name="쿼리 - day_traffic_fp" description="통합 문서의 'day_traffic_fp' 쿼리에 대한 연결입니다." type="5" refreshedVersion="6" background="1" saveData="1">
    <dbPr connection="Provider=Microsoft.Mashup.OleDb.1;Data Source=$Workbook$;Location=day_traffic_fp;Extended Properties=&quot;&quot;" command="SELECT * FROM [day_traffic_fp]"/>
  </connection>
  <connection id="2" name="ltm_frq_comp" type="6" refreshedVersion="0" background="1" saveData="1">
    <textPr fileType="mac" sourceFile="/Users/user/Documents/Work/10_Developement/anti-crawler/20_Experiments/ltm_frq_comp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tm_frq_comp1" type="6" refreshedVersion="0" background="1" saveData="1">
    <textPr fileType="mac" sourceFile="/Users/user/Documents/Work/10_Developement/anti-crawler/20_Experiments/ltm_frq_comp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<sst xmlns="http://schemas.openxmlformats.org/spreadsheetml/2006/main" count="192" uniqueCount="131">
  <si>
    <t>Column1</t>
  </si>
  <si>
    <t>Column2</t>
  </si>
  <si>
    <t>Column3</t>
  </si>
  <si>
    <t>Column4</t>
  </si>
  <si>
    <t>Column5</t>
  </si>
  <si>
    <t>Column6</t>
  </si>
  <si>
    <t>DAY</t>
  </si>
  <si>
    <t>NUM_TRFC</t>
  </si>
  <si>
    <t>NUM_IP</t>
  </si>
  <si>
    <t>NUM_BANNED</t>
  </si>
  <si>
    <t>FP_RATE</t>
  </si>
  <si>
    <t/>
  </si>
  <si>
    <t>1</t>
  </si>
  <si>
    <t>64714</t>
  </si>
  <si>
    <t>5192</t>
  </si>
  <si>
    <t>0.000193</t>
  </si>
  <si>
    <t>dawn14.cs.berkeley.edu</t>
  </si>
  <si>
    <t>2</t>
  </si>
  <si>
    <t>60118</t>
  </si>
  <si>
    <t>4856</t>
  </si>
  <si>
    <t>0.000206</t>
  </si>
  <si>
    <t>3</t>
  </si>
  <si>
    <t>89584</t>
  </si>
  <si>
    <t>0</t>
  </si>
  <si>
    <t>7336</t>
  </si>
  <si>
    <t>0.000000</t>
  </si>
  <si>
    <t>4</t>
  </si>
  <si>
    <t>70452</t>
  </si>
  <si>
    <t>5524</t>
  </si>
  <si>
    <t>5</t>
  </si>
  <si>
    <t>94575</t>
  </si>
  <si>
    <t>7383</t>
  </si>
  <si>
    <t>0.000271</t>
  </si>
  <si>
    <t>reddragon.ksc.nasa.gov,fixx.informatics.jax.org</t>
  </si>
  <si>
    <t>6</t>
  </si>
  <si>
    <t>100960</t>
  </si>
  <si>
    <t>7820</t>
  </si>
  <si>
    <t>7</t>
  </si>
  <si>
    <t>87160</t>
  </si>
  <si>
    <t>6472</t>
  </si>
  <si>
    <t>0.000155</t>
  </si>
  <si>
    <t>128.217.62.81</t>
  </si>
  <si>
    <t>8</t>
  </si>
  <si>
    <t>38867</t>
  </si>
  <si>
    <t>2898</t>
  </si>
  <si>
    <t>9</t>
  </si>
  <si>
    <t>35272</t>
  </si>
  <si>
    <t>2554</t>
  </si>
  <si>
    <t>10</t>
  </si>
  <si>
    <t>72860</t>
  </si>
  <si>
    <t>4464</t>
  </si>
  <si>
    <t>11</t>
  </si>
  <si>
    <t>80407</t>
  </si>
  <si>
    <t>4927</t>
  </si>
  <si>
    <t>12</t>
  </si>
  <si>
    <t>92536</t>
  </si>
  <si>
    <t>5345</t>
  </si>
  <si>
    <t>13</t>
  </si>
  <si>
    <t>134203</t>
  </si>
  <si>
    <t>6951</t>
  </si>
  <si>
    <t>0.000432</t>
  </si>
  <si>
    <t>alyssa.prodigy.com,piweba1y.prodigy.com,piweba3y.prodigy.com</t>
  </si>
  <si>
    <t>14</t>
  </si>
  <si>
    <t>84032</t>
  </si>
  <si>
    <t>5294</t>
  </si>
  <si>
    <t>15</t>
  </si>
  <si>
    <t>45532</t>
  </si>
  <si>
    <t>3116</t>
  </si>
  <si>
    <t>0.000963</t>
  </si>
  <si>
    <t>piweba4y.prodigy.com,piweba3y.prodigy.com,pm2_27.digital.net</t>
  </si>
  <si>
    <t>16</t>
  </si>
  <si>
    <t>47854</t>
  </si>
  <si>
    <t>3013</t>
  </si>
  <si>
    <t>0.000664</t>
  </si>
  <si>
    <t>piweba4y.prodigy.com,piweba3y.prodigy.com</t>
  </si>
  <si>
    <t>17</t>
  </si>
  <si>
    <t>74981</t>
  </si>
  <si>
    <t>4943</t>
  </si>
  <si>
    <t>18</t>
  </si>
  <si>
    <t>64282</t>
  </si>
  <si>
    <t>4523</t>
  </si>
  <si>
    <t>0.000221</t>
  </si>
  <si>
    <t>titan02f</t>
  </si>
  <si>
    <t>19</t>
  </si>
  <si>
    <t>72657</t>
  </si>
  <si>
    <t>4918</t>
  </si>
  <si>
    <t>0.000610</t>
  </si>
  <si>
    <t>www,hoohoo.ncsa.uiuc.edu,fysvz.fys.ruu.nl</t>
  </si>
  <si>
    <t>20</t>
  </si>
  <si>
    <t>66514</t>
  </si>
  <si>
    <t>4727</t>
  </si>
  <si>
    <t>0.000635</t>
  </si>
  <si>
    <t>128.159.132.69,tiber.gsfc.nasa.gov,jbiagioni.npt.nuwc.navy.mil</t>
  </si>
  <si>
    <t>21</t>
  </si>
  <si>
    <t>64555</t>
  </si>
  <si>
    <t>4337</t>
  </si>
  <si>
    <t>22</t>
  </si>
  <si>
    <t>35267</t>
  </si>
  <si>
    <t>2575</t>
  </si>
  <si>
    <t>23</t>
  </si>
  <si>
    <t>39199</t>
  </si>
  <si>
    <t>2635</t>
  </si>
  <si>
    <t>24</t>
  </si>
  <si>
    <t>64179</t>
  </si>
  <si>
    <t>4298</t>
  </si>
  <si>
    <t>25</t>
  </si>
  <si>
    <t>62699</t>
  </si>
  <si>
    <t>4376</t>
  </si>
  <si>
    <t>0.000457</t>
  </si>
  <si>
    <t>163.205.1.45,jbiagioni.npt.nuwc.navy.mil</t>
  </si>
  <si>
    <t>26</t>
  </si>
  <si>
    <t>58849</t>
  </si>
  <si>
    <t>4296</t>
  </si>
  <si>
    <t>0.000233</t>
  </si>
  <si>
    <t>156.80.168.122</t>
  </si>
  <si>
    <t>27</t>
  </si>
  <si>
    <t>61680</t>
  </si>
  <si>
    <t>4368</t>
  </si>
  <si>
    <t>0.000229</t>
  </si>
  <si>
    <t>jalisco.engr.ucdavis.edu</t>
  </si>
  <si>
    <t>28</t>
  </si>
  <si>
    <t>27122</t>
  </si>
  <si>
    <t>2175</t>
  </si>
  <si>
    <t>TD</t>
  </si>
  <si>
    <t>BLOCK_LTM</t>
  </si>
  <si>
    <t>FalsePos_LTM</t>
  </si>
  <si>
    <t>BLOCK_FRQ</t>
  </si>
  <si>
    <t>FalsePos_FRQ</t>
  </si>
  <si>
    <t>LIMIT_LTM</t>
  </si>
  <si>
    <t>LIMIT_FRQ</t>
  </si>
  <si>
    <t>Threshold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</si>
</sst>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_-;\-* #,##0_-;_-* &quot;-&quot;_-;_-@_-"/>
    <numFmt numFmtId="177" formatCode="0.000000000"/>
    <numFmt numFmtId="178" formatCode="#,##0_ "/>
    <numFmt numFmtId="179" formatCode="0_);[Red]\(0\)"/>
    <numFmt numFmtId="180" formatCode="0.0000000000_);[Red]\(0.0000000000\)"/>
    <numFmt numFmtId="181" formatCode="0.0000000000000_);[Red]\(0.0000000000000\)"/>
    <numFmt numFmtId="185" formatCode="0.0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5" xfId="0" applyNumberFormat="1" applyFont="1" applyBorder="1">
      <alignment vertical="center"/>
    </xf>
    <xf numFmtId="0" fontId="3" fillId="0" borderId="1" xfId="0" applyNumberFormat="1" applyFont="1" applyBorder="1">
      <alignment vertical="center"/>
    </xf>
    <xf numFmtId="0" fontId="3" fillId="0" borderId="6" xfId="0" applyNumberFormat="1" applyFon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NumberFormat="1" applyBorder="1">
      <alignment vertical="center"/>
    </xf>
    <xf numFmtId="177" fontId="0" fillId="0" borderId="0" xfId="0" applyNumberFormat="1">
      <alignment vertical="center"/>
    </xf>
    <xf numFmtId="176" fontId="0" fillId="0" borderId="1" xfId="1" applyFont="1" applyBorder="1">
      <alignment vertical="center"/>
    </xf>
    <xf numFmtId="176" fontId="0" fillId="0" borderId="8" xfId="1" applyFont="1" applyBorder="1">
      <alignment vertical="center"/>
    </xf>
    <xf numFmtId="178" fontId="0" fillId="0" borderId="1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9" fontId="0" fillId="0" borderId="1" xfId="1" applyNumberFormat="1" applyFont="1" applyBorder="1">
      <alignment vertical="center"/>
    </xf>
    <xf numFmtId="179" fontId="0" fillId="0" borderId="8" xfId="1" applyNumberFormat="1" applyFont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2" borderId="11" xfId="0" applyFont="1" applyFill="1" applyBorder="1">
      <alignment vertical="center"/>
    </xf>
    <xf numFmtId="0" fontId="3" fillId="3" borderId="11" xfId="0" applyFont="1" applyFill="1" applyBorder="1">
      <alignment vertical="center"/>
    </xf>
    <xf numFmtId="185" fontId="0" fillId="2" borderId="3" xfId="0" applyNumberFormat="1" applyFill="1" applyBorder="1">
      <alignment vertical="center"/>
    </xf>
    <xf numFmtId="185" fontId="0" fillId="2" borderId="1" xfId="0" applyNumberFormat="1" applyFill="1" applyBorder="1">
      <alignment vertical="center"/>
    </xf>
    <xf numFmtId="185" fontId="0" fillId="2" borderId="8" xfId="0" applyNumberFormat="1" applyFill="1" applyBorder="1">
      <alignment vertical="center"/>
    </xf>
    <xf numFmtId="185" fontId="3" fillId="2" borderId="11" xfId="0" applyNumberFormat="1" applyFont="1" applyFill="1" applyBorder="1">
      <alignment vertical="center"/>
    </xf>
    <xf numFmtId="185" fontId="0" fillId="2" borderId="1" xfId="0" applyNumberFormat="1" applyFont="1" applyFill="1" applyBorder="1">
      <alignment vertical="center"/>
    </xf>
    <xf numFmtId="185" fontId="0" fillId="3" borderId="3" xfId="0" applyNumberFormat="1" applyFill="1" applyBorder="1">
      <alignment vertical="center"/>
    </xf>
    <xf numFmtId="185" fontId="0" fillId="3" borderId="1" xfId="0" applyNumberFormat="1" applyFill="1" applyBorder="1">
      <alignment vertical="center"/>
    </xf>
    <xf numFmtId="185" fontId="0" fillId="3" borderId="8" xfId="0" applyNumberFormat="1" applyFill="1" applyBorder="1">
      <alignment vertical="center"/>
    </xf>
    <xf numFmtId="185" fontId="3" fillId="3" borderId="11" xfId="0" applyNumberFormat="1" applyFont="1" applyFill="1" applyBorder="1">
      <alignment vertical="center"/>
    </xf>
    <xf numFmtId="185" fontId="0" fillId="3" borderId="1" xfId="0" applyNumberFormat="1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3" fillId="5" borderId="13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0" fillId="0" borderId="18" xfId="0" applyBorder="1">
      <alignment vertical="center"/>
    </xf>
    <xf numFmtId="0" fontId="3" fillId="6" borderId="11" xfId="0" applyFont="1" applyFill="1" applyBorder="1">
      <alignment vertical="center"/>
    </xf>
    <xf numFmtId="185" fontId="0" fillId="6" borderId="3" xfId="0" applyNumberFormat="1" applyFill="1" applyBorder="1">
      <alignment vertical="center"/>
    </xf>
    <xf numFmtId="185" fontId="3" fillId="6" borderId="1" xfId="0" applyNumberFormat="1" applyFont="1" applyFill="1" applyBorder="1">
      <alignment vertical="center"/>
    </xf>
    <xf numFmtId="185" fontId="0" fillId="6" borderId="1" xfId="0" applyNumberFormat="1" applyFill="1" applyBorder="1">
      <alignment vertical="center"/>
    </xf>
    <xf numFmtId="185" fontId="0" fillId="6" borderId="16" xfId="0" applyNumberFormat="1" applyFill="1" applyBorder="1">
      <alignment vertical="center"/>
    </xf>
    <xf numFmtId="0" fontId="0" fillId="6" borderId="3" xfId="0" applyFill="1" applyBorder="1">
      <alignment vertical="center"/>
    </xf>
    <xf numFmtId="0" fontId="3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6" xfId="0" applyFill="1" applyBorder="1">
      <alignment vertical="center"/>
    </xf>
    <xf numFmtId="0" fontId="3" fillId="7" borderId="11" xfId="0" applyFont="1" applyFill="1" applyBorder="1">
      <alignment vertical="center"/>
    </xf>
    <xf numFmtId="185" fontId="0" fillId="7" borderId="3" xfId="0" applyNumberFormat="1" applyFill="1" applyBorder="1">
      <alignment vertical="center"/>
    </xf>
    <xf numFmtId="185" fontId="3" fillId="7" borderId="1" xfId="0" applyNumberFormat="1" applyFont="1" applyFill="1" applyBorder="1">
      <alignment vertical="center"/>
    </xf>
    <xf numFmtId="185" fontId="0" fillId="7" borderId="1" xfId="0" applyNumberFormat="1" applyFill="1" applyBorder="1">
      <alignment vertical="center"/>
    </xf>
    <xf numFmtId="185" fontId="0" fillId="7" borderId="16" xfId="0" applyNumberFormat="1" applyFill="1" applyBorder="1">
      <alignment vertical="center"/>
    </xf>
    <xf numFmtId="0" fontId="3" fillId="7" borderId="12" xfId="0" applyFont="1" applyFill="1" applyBorder="1">
      <alignment vertical="center"/>
    </xf>
    <xf numFmtId="0" fontId="0" fillId="7" borderId="19" xfId="0" applyFill="1" applyBorder="1">
      <alignment vertical="center"/>
    </xf>
    <xf numFmtId="0" fontId="3" fillId="7" borderId="14" xfId="0" applyFont="1" applyFill="1" applyBorder="1">
      <alignment vertical="center"/>
    </xf>
    <xf numFmtId="0" fontId="0" fillId="7" borderId="14" xfId="0" applyFill="1" applyBorder="1">
      <alignment vertical="center"/>
    </xf>
    <xf numFmtId="0" fontId="0" fillId="7" borderId="17" xfId="0" applyFill="1" applyBorder="1">
      <alignment vertical="center"/>
    </xf>
    <xf numFmtId="185" fontId="3" fillId="8" borderId="1" xfId="0" applyNumberFormat="1" applyFont="1" applyFill="1" applyBorder="1">
      <alignment vertical="center"/>
    </xf>
    <xf numFmtId="185" fontId="3" fillId="9" borderId="1" xfId="0" applyNumberFormat="1" applyFont="1" applyFill="1" applyBorder="1">
      <alignment vertical="center"/>
    </xf>
    <xf numFmtId="185" fontId="3" fillId="10" borderId="1" xfId="0" applyNumberFormat="1" applyFont="1" applyFill="1" applyBorder="1">
      <alignment vertical="center"/>
    </xf>
    <xf numFmtId="185" fontId="3" fillId="11" borderId="1" xfId="0" applyNumberFormat="1" applyFont="1" applyFill="1" applyBorder="1">
      <alignment vertical="center"/>
    </xf>
  </cellXfs>
  <cellStyles count="2">
    <cellStyle name="기본" xfId="0" builtinId="0"/>
    <cellStyle name="쉼표[0]" xfId="1" builtinId="6"/>
  </cellStyles>
  <dxfs count="1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Sheet1!$J$5:$J$102</c:f>
              <c:numCache>
                <c:formatCode>General</c:formatCode>
                <c:ptCount val="98"/>
                <c:pt idx="0">
                  <c:v>35.30050796726157</c:v>
                </c:pt>
                <c:pt idx="1">
                  <c:v>40.72992206139637</c:v>
                </c:pt>
                <c:pt idx="2">
                  <c:v>41.78642483582696</c:v>
                </c:pt>
                <c:pt idx="3">
                  <c:v>46.44734608679708</c:v>
                </c:pt>
                <c:pt idx="4">
                  <c:v>46.85717201065304</c:v>
                </c:pt>
                <c:pt idx="5">
                  <c:v>48.20748293725845</c:v>
                </c:pt>
                <c:pt idx="6">
                  <c:v>66.9695520968839</c:v>
                </c:pt>
                <c:pt idx="7">
                  <c:v>71.0742833161157</c:v>
                </c:pt>
                <c:pt idx="8">
                  <c:v>76.68190057350014</c:v>
                </c:pt>
                <c:pt idx="9">
                  <c:v>67.31825790667499</c:v>
                </c:pt>
                <c:pt idx="10">
                  <c:v>63.04766006018471</c:v>
                </c:pt>
                <c:pt idx="11">
                  <c:v>61.99997706211575</c:v>
                </c:pt>
                <c:pt idx="12">
                  <c:v>65.62482805583929</c:v>
                </c:pt>
                <c:pt idx="13">
                  <c:v>78.49944614937622</c:v>
                </c:pt>
                <c:pt idx="14">
                  <c:v>76.1811410459588</c:v>
                </c:pt>
                <c:pt idx="15">
                  <c:v>76.49918284630974</c:v>
                </c:pt>
                <c:pt idx="16">
                  <c:v>76.33418077044139</c:v>
                </c:pt>
                <c:pt idx="17">
                  <c:v>104.6678288661295</c:v>
                </c:pt>
                <c:pt idx="18">
                  <c:v>97.16771990992988</c:v>
                </c:pt>
                <c:pt idx="19">
                  <c:v>104.4011331444759</c:v>
                </c:pt>
                <c:pt idx="20">
                  <c:v>97.40108956199607</c:v>
                </c:pt>
                <c:pt idx="21">
                  <c:v>87.60095881455655</c:v>
                </c:pt>
                <c:pt idx="22">
                  <c:v>101.0010895619955</c:v>
                </c:pt>
                <c:pt idx="23">
                  <c:v>94.75103508389627</c:v>
                </c:pt>
                <c:pt idx="24">
                  <c:v>88.25098060579645</c:v>
                </c:pt>
                <c:pt idx="25">
                  <c:v>83.00092612769667</c:v>
                </c:pt>
                <c:pt idx="26">
                  <c:v>150.5016343429941</c:v>
                </c:pt>
                <c:pt idx="27">
                  <c:v>138.0015253867945</c:v>
                </c:pt>
                <c:pt idx="28">
                  <c:v>131.501416430595</c:v>
                </c:pt>
                <c:pt idx="29">
                  <c:v>120.5013074743953</c:v>
                </c:pt>
                <c:pt idx="30">
                  <c:v>114.0013074743953</c:v>
                </c:pt>
                <c:pt idx="31">
                  <c:v>105.0011985181957</c:v>
                </c:pt>
                <c:pt idx="32">
                  <c:v>194.0021791239921</c:v>
                </c:pt>
                <c:pt idx="33">
                  <c:v>184.0019612115929</c:v>
                </c:pt>
                <c:pt idx="34">
                  <c:v>174.0019612115929</c:v>
                </c:pt>
                <c:pt idx="35">
                  <c:v>164.0017432991937</c:v>
                </c:pt>
                <c:pt idx="36">
                  <c:v>159.0017432991937</c:v>
                </c:pt>
                <c:pt idx="37">
                  <c:v>143.0015253867945</c:v>
                </c:pt>
                <c:pt idx="38">
                  <c:v>133.0015253867945</c:v>
                </c:pt>
                <c:pt idx="39">
                  <c:v>127.0013074743953</c:v>
                </c:pt>
                <c:pt idx="40">
                  <c:v>117.0013074743951</c:v>
                </c:pt>
                <c:pt idx="41">
                  <c:v>112.0013074743951</c:v>
                </c:pt>
                <c:pt idx="42">
                  <c:v>107.0010895619959</c:v>
                </c:pt>
                <c:pt idx="43">
                  <c:v>103.0010895619961</c:v>
                </c:pt>
                <c:pt idx="44">
                  <c:v>96.00108956199585</c:v>
                </c:pt>
                <c:pt idx="45">
                  <c:v>94.00108956199606</c:v>
                </c:pt>
                <c:pt idx="46">
                  <c:v>85.00087164959686</c:v>
                </c:pt>
                <c:pt idx="47">
                  <c:v>84.00087164959686</c:v>
                </c:pt>
                <c:pt idx="48">
                  <c:v>82.00087164959686</c:v>
                </c:pt>
                <c:pt idx="49">
                  <c:v>80.00087164959686</c:v>
                </c:pt>
                <c:pt idx="50">
                  <c:v>75.00087164959686</c:v>
                </c:pt>
                <c:pt idx="51">
                  <c:v>70.00087164959686</c:v>
                </c:pt>
                <c:pt idx="52">
                  <c:v>66.00065373719765</c:v>
                </c:pt>
                <c:pt idx="53">
                  <c:v>58.00065373719764</c:v>
                </c:pt>
                <c:pt idx="54">
                  <c:v>58.00065373719764</c:v>
                </c:pt>
                <c:pt idx="55">
                  <c:v>52.00065373719743</c:v>
                </c:pt>
                <c:pt idx="56">
                  <c:v>51.00065373719764</c:v>
                </c:pt>
                <c:pt idx="57">
                  <c:v>49.00043582479843</c:v>
                </c:pt>
                <c:pt idx="58">
                  <c:v>47.00043582479842</c:v>
                </c:pt>
                <c:pt idx="59">
                  <c:v>46.00043582479843</c:v>
                </c:pt>
                <c:pt idx="60">
                  <c:v>45.00043582479843</c:v>
                </c:pt>
                <c:pt idx="61">
                  <c:v>43.00043582479843</c:v>
                </c:pt>
                <c:pt idx="62">
                  <c:v>40.00043582479843</c:v>
                </c:pt>
                <c:pt idx="63">
                  <c:v>37.00043582479843</c:v>
                </c:pt>
                <c:pt idx="64">
                  <c:v>37.00043582479843</c:v>
                </c:pt>
                <c:pt idx="65">
                  <c:v>37.00043582479843</c:v>
                </c:pt>
                <c:pt idx="66">
                  <c:v>36.00043582479843</c:v>
                </c:pt>
                <c:pt idx="67">
                  <c:v>36.00043582479843</c:v>
                </c:pt>
                <c:pt idx="68">
                  <c:v>36.00043582479843</c:v>
                </c:pt>
                <c:pt idx="69">
                  <c:v>36.00043582479843</c:v>
                </c:pt>
                <c:pt idx="70">
                  <c:v>34.00043582479843</c:v>
                </c:pt>
                <c:pt idx="71">
                  <c:v>32.00043582479843</c:v>
                </c:pt>
                <c:pt idx="72">
                  <c:v>29.00021791239921</c:v>
                </c:pt>
                <c:pt idx="73">
                  <c:v>26.00021791239921</c:v>
                </c:pt>
                <c:pt idx="74">
                  <c:v>25.00021791239921</c:v>
                </c:pt>
                <c:pt idx="75">
                  <c:v>24.00021791239899</c:v>
                </c:pt>
                <c:pt idx="76">
                  <c:v>24.00021791239899</c:v>
                </c:pt>
                <c:pt idx="77">
                  <c:v>24.00021791239899</c:v>
                </c:pt>
                <c:pt idx="78">
                  <c:v>22.00021791239921</c:v>
                </c:pt>
                <c:pt idx="79">
                  <c:v>20.00021791239921</c:v>
                </c:pt>
                <c:pt idx="80">
                  <c:v>20.00021791239921</c:v>
                </c:pt>
                <c:pt idx="81">
                  <c:v>19.00021791239919</c:v>
                </c:pt>
                <c:pt idx="82">
                  <c:v>18.00021791239921</c:v>
                </c:pt>
                <c:pt idx="83">
                  <c:v>17.00021791239921</c:v>
                </c:pt>
                <c:pt idx="84">
                  <c:v>17.00021791239921</c:v>
                </c:pt>
                <c:pt idx="85">
                  <c:v>17.00021791239921</c:v>
                </c:pt>
                <c:pt idx="86">
                  <c:v>16.00021791239921</c:v>
                </c:pt>
                <c:pt idx="87">
                  <c:v>15.00021791239921</c:v>
                </c:pt>
                <c:pt idx="88">
                  <c:v>14.00021791239921</c:v>
                </c:pt>
                <c:pt idx="89">
                  <c:v>13.00021791239921</c:v>
                </c:pt>
                <c:pt idx="90">
                  <c:v>13.00021791239921</c:v>
                </c:pt>
                <c:pt idx="91">
                  <c:v>11.00021791239921</c:v>
                </c:pt>
                <c:pt idx="92">
                  <c:v>11.00021791239921</c:v>
                </c:pt>
                <c:pt idx="93">
                  <c:v>10.00021791239921</c:v>
                </c:pt>
                <c:pt idx="94">
                  <c:v>8.999999999999998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354512"/>
        <c:axId val="-2038352000"/>
      </c:lineChart>
      <c:catAx>
        <c:axId val="-20383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8352000"/>
        <c:crosses val="autoZero"/>
        <c:auto val="1"/>
        <c:lblAlgn val="ctr"/>
        <c:lblOffset val="100"/>
        <c:noMultiLvlLbl val="0"/>
      </c:catAx>
      <c:valAx>
        <c:axId val="-20383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83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21167</xdr:colOff>
      <xdr:row>27</xdr:row>
      <xdr:rowOff>194732</xdr:rowOff>
    </xdr:from>
    <xdr:to>
      <xdr:col>17</xdr:col>
      <xdr:colOff>63501</xdr:colOff>
      <xdr:row>42</xdr:row>
      <xdr:rowOff>211666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name="ltm_frq_comp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tm_frq_comp" connectionId="3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y_traffic_fp" displayName="day_traffic_fp" ref="B2:G31" tableType="queryTable" totalsRowShown="0" headerRowDxfId="9" headerRowBorderDxfId="8" tableBorderDxfId="7" totalsRowBorderDxfId="6">
  <autoFilter ref="B2:G31"/>
  <tableColumns count="6">
    <tableColumn id="1" uniqueName="1" name="Column1" queryTableFieldId="1" dataDxfId="5"/>
    <tableColumn id="2" uniqueName="2" name="Column2" queryTableFieldId="2" dataDxfId="4"/>
    <tableColumn id="3" uniqueName="3" name="Column3" queryTableFieldId="3" dataDxfId="3"/>
    <tableColumn id="4" uniqueName="4" name="Column4" queryTableFieldId="4" dataDxfId="2"/>
    <tableColumn id="5" uniqueName="5" name="Column5" queryTableFieldId="5" dataDxfId="1"/>
    <tableColumn id="6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workbookViewId="0">
      <selection activeCell="E38" sqref="E38"/>
    </sheetView>
  </sheetViews>
  <sheetFormatPr baseColWidth="10" defaultColWidth="8.83203125" defaultRowHeight="17" x14ac:dyDescent="0.25"/>
  <cols>
    <col min="1" max="1" width="3.33203125" customWidth="1"/>
    <col min="2" max="4" width="11.6640625" bestFit="1" customWidth="1"/>
    <col min="5" max="5" width="14.6640625" bestFit="1" customWidth="1"/>
    <col min="6" max="6" width="18" customWidth="1"/>
    <col min="7" max="7" width="60.6640625" bestFit="1" customWidth="1"/>
  </cols>
  <sheetData>
    <row r="2" spans="2:7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x14ac:dyDescent="0.25">
      <c r="B3" s="4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6" t="s">
        <v>11</v>
      </c>
    </row>
    <row r="4" spans="2:7" x14ac:dyDescent="0.25">
      <c r="B4" s="7" t="s">
        <v>12</v>
      </c>
      <c r="C4" s="12" t="s">
        <v>13</v>
      </c>
      <c r="D4" s="14" t="s">
        <v>12</v>
      </c>
      <c r="E4" s="14" t="s">
        <v>14</v>
      </c>
      <c r="F4" s="16" t="s">
        <v>15</v>
      </c>
      <c r="G4" s="8" t="s">
        <v>16</v>
      </c>
    </row>
    <row r="5" spans="2:7" x14ac:dyDescent="0.25">
      <c r="B5" s="7" t="s">
        <v>17</v>
      </c>
      <c r="C5" s="12" t="s">
        <v>18</v>
      </c>
      <c r="D5" s="14" t="s">
        <v>12</v>
      </c>
      <c r="E5" s="14" t="s">
        <v>19</v>
      </c>
      <c r="F5" s="16" t="s">
        <v>20</v>
      </c>
      <c r="G5" s="8" t="s">
        <v>16</v>
      </c>
    </row>
    <row r="6" spans="2:7" x14ac:dyDescent="0.25">
      <c r="B6" s="7" t="s">
        <v>21</v>
      </c>
      <c r="C6" s="12" t="s">
        <v>22</v>
      </c>
      <c r="D6" s="14" t="s">
        <v>23</v>
      </c>
      <c r="E6" s="14" t="s">
        <v>24</v>
      </c>
      <c r="F6" s="16" t="s">
        <v>25</v>
      </c>
      <c r="G6" s="8" t="s">
        <v>11</v>
      </c>
    </row>
    <row r="7" spans="2:7" x14ac:dyDescent="0.25">
      <c r="B7" s="7" t="s">
        <v>26</v>
      </c>
      <c r="C7" s="12" t="s">
        <v>27</v>
      </c>
      <c r="D7" s="14" t="s">
        <v>23</v>
      </c>
      <c r="E7" s="14" t="s">
        <v>28</v>
      </c>
      <c r="F7" s="16" t="s">
        <v>25</v>
      </c>
      <c r="G7" s="8" t="s">
        <v>11</v>
      </c>
    </row>
    <row r="8" spans="2:7" x14ac:dyDescent="0.25">
      <c r="B8" s="7" t="s">
        <v>29</v>
      </c>
      <c r="C8" s="12" t="s">
        <v>30</v>
      </c>
      <c r="D8" s="14" t="s">
        <v>17</v>
      </c>
      <c r="E8" s="14" t="s">
        <v>31</v>
      </c>
      <c r="F8" s="16" t="s">
        <v>32</v>
      </c>
      <c r="G8" s="8" t="s">
        <v>33</v>
      </c>
    </row>
    <row r="9" spans="2:7" x14ac:dyDescent="0.25">
      <c r="B9" s="7" t="s">
        <v>34</v>
      </c>
      <c r="C9" s="12" t="s">
        <v>35</v>
      </c>
      <c r="D9" s="14" t="s">
        <v>23</v>
      </c>
      <c r="E9" s="14" t="s">
        <v>36</v>
      </c>
      <c r="F9" s="16" t="s">
        <v>25</v>
      </c>
      <c r="G9" s="8" t="s">
        <v>11</v>
      </c>
    </row>
    <row r="10" spans="2:7" x14ac:dyDescent="0.25">
      <c r="B10" s="7" t="s">
        <v>37</v>
      </c>
      <c r="C10" s="12" t="s">
        <v>38</v>
      </c>
      <c r="D10" s="14" t="s">
        <v>12</v>
      </c>
      <c r="E10" s="14" t="s">
        <v>39</v>
      </c>
      <c r="F10" s="16" t="s">
        <v>40</v>
      </c>
      <c r="G10" s="8" t="s">
        <v>41</v>
      </c>
    </row>
    <row r="11" spans="2:7" x14ac:dyDescent="0.25">
      <c r="B11" s="7" t="s">
        <v>42</v>
      </c>
      <c r="C11" s="12" t="s">
        <v>43</v>
      </c>
      <c r="D11" s="14" t="s">
        <v>23</v>
      </c>
      <c r="E11" s="14" t="s">
        <v>44</v>
      </c>
      <c r="F11" s="16" t="s">
        <v>25</v>
      </c>
      <c r="G11" s="8" t="s">
        <v>11</v>
      </c>
    </row>
    <row r="12" spans="2:7" x14ac:dyDescent="0.25">
      <c r="B12" s="7" t="s">
        <v>45</v>
      </c>
      <c r="C12" s="12" t="s">
        <v>46</v>
      </c>
      <c r="D12" s="14" t="s">
        <v>23</v>
      </c>
      <c r="E12" s="14" t="s">
        <v>47</v>
      </c>
      <c r="F12" s="16" t="s">
        <v>25</v>
      </c>
      <c r="G12" s="8" t="s">
        <v>11</v>
      </c>
    </row>
    <row r="13" spans="2:7" x14ac:dyDescent="0.25">
      <c r="B13" s="7" t="s">
        <v>48</v>
      </c>
      <c r="C13" s="12" t="s">
        <v>49</v>
      </c>
      <c r="D13" s="14" t="s">
        <v>23</v>
      </c>
      <c r="E13" s="14" t="s">
        <v>50</v>
      </c>
      <c r="F13" s="16" t="s">
        <v>25</v>
      </c>
      <c r="G13" s="8" t="s">
        <v>11</v>
      </c>
    </row>
    <row r="14" spans="2:7" x14ac:dyDescent="0.25">
      <c r="B14" s="7" t="s">
        <v>51</v>
      </c>
      <c r="C14" s="12" t="s">
        <v>52</v>
      </c>
      <c r="D14" s="14" t="s">
        <v>23</v>
      </c>
      <c r="E14" s="14" t="s">
        <v>53</v>
      </c>
      <c r="F14" s="16" t="s">
        <v>25</v>
      </c>
      <c r="G14" s="8" t="s">
        <v>11</v>
      </c>
    </row>
    <row r="15" spans="2:7" x14ac:dyDescent="0.25">
      <c r="B15" s="7" t="s">
        <v>54</v>
      </c>
      <c r="C15" s="12" t="s">
        <v>55</v>
      </c>
      <c r="D15" s="14" t="s">
        <v>23</v>
      </c>
      <c r="E15" s="14" t="s">
        <v>56</v>
      </c>
      <c r="F15" s="16" t="s">
        <v>25</v>
      </c>
      <c r="G15" s="8" t="s">
        <v>11</v>
      </c>
    </row>
    <row r="16" spans="2:7" x14ac:dyDescent="0.25">
      <c r="B16" s="7" t="s">
        <v>57</v>
      </c>
      <c r="C16" s="12" t="s">
        <v>58</v>
      </c>
      <c r="D16" s="14" t="s">
        <v>21</v>
      </c>
      <c r="E16" s="14" t="s">
        <v>59</v>
      </c>
      <c r="F16" s="16" t="s">
        <v>60</v>
      </c>
      <c r="G16" s="8" t="s">
        <v>61</v>
      </c>
    </row>
    <row r="17" spans="2:7" x14ac:dyDescent="0.25">
      <c r="B17" s="7" t="s">
        <v>62</v>
      </c>
      <c r="C17" s="12" t="s">
        <v>63</v>
      </c>
      <c r="D17" s="14" t="s">
        <v>23</v>
      </c>
      <c r="E17" s="14" t="s">
        <v>64</v>
      </c>
      <c r="F17" s="16" t="s">
        <v>25</v>
      </c>
      <c r="G17" s="8" t="s">
        <v>11</v>
      </c>
    </row>
    <row r="18" spans="2:7" x14ac:dyDescent="0.25">
      <c r="B18" s="7" t="s">
        <v>65</v>
      </c>
      <c r="C18" s="12" t="s">
        <v>66</v>
      </c>
      <c r="D18" s="14" t="s">
        <v>21</v>
      </c>
      <c r="E18" s="14" t="s">
        <v>67</v>
      </c>
      <c r="F18" s="16" t="s">
        <v>68</v>
      </c>
      <c r="G18" s="8" t="s">
        <v>69</v>
      </c>
    </row>
    <row r="19" spans="2:7" x14ac:dyDescent="0.25">
      <c r="B19" s="7" t="s">
        <v>70</v>
      </c>
      <c r="C19" s="12" t="s">
        <v>71</v>
      </c>
      <c r="D19" s="14" t="s">
        <v>17</v>
      </c>
      <c r="E19" s="14" t="s">
        <v>72</v>
      </c>
      <c r="F19" s="16" t="s">
        <v>73</v>
      </c>
      <c r="G19" s="8" t="s">
        <v>74</v>
      </c>
    </row>
    <row r="20" spans="2:7" x14ac:dyDescent="0.25">
      <c r="B20" s="7" t="s">
        <v>75</v>
      </c>
      <c r="C20" s="12" t="s">
        <v>76</v>
      </c>
      <c r="D20" s="14" t="s">
        <v>23</v>
      </c>
      <c r="E20" s="14" t="s">
        <v>77</v>
      </c>
      <c r="F20" s="16" t="s">
        <v>25</v>
      </c>
      <c r="G20" s="8" t="s">
        <v>11</v>
      </c>
    </row>
    <row r="21" spans="2:7" x14ac:dyDescent="0.25">
      <c r="B21" s="7" t="s">
        <v>78</v>
      </c>
      <c r="C21" s="12" t="s">
        <v>79</v>
      </c>
      <c r="D21" s="14" t="s">
        <v>12</v>
      </c>
      <c r="E21" s="14" t="s">
        <v>80</v>
      </c>
      <c r="F21" s="16" t="s">
        <v>81</v>
      </c>
      <c r="G21" s="8" t="s">
        <v>82</v>
      </c>
    </row>
    <row r="22" spans="2:7" x14ac:dyDescent="0.25">
      <c r="B22" s="7" t="s">
        <v>83</v>
      </c>
      <c r="C22" s="12" t="s">
        <v>84</v>
      </c>
      <c r="D22" s="14" t="s">
        <v>21</v>
      </c>
      <c r="E22" s="14" t="s">
        <v>85</v>
      </c>
      <c r="F22" s="16" t="s">
        <v>86</v>
      </c>
      <c r="G22" s="8" t="s">
        <v>87</v>
      </c>
    </row>
    <row r="23" spans="2:7" x14ac:dyDescent="0.25">
      <c r="B23" s="7" t="s">
        <v>88</v>
      </c>
      <c r="C23" s="12" t="s">
        <v>89</v>
      </c>
      <c r="D23" s="14" t="s">
        <v>21</v>
      </c>
      <c r="E23" s="14" t="s">
        <v>90</v>
      </c>
      <c r="F23" s="16" t="s">
        <v>91</v>
      </c>
      <c r="G23" s="8" t="s">
        <v>92</v>
      </c>
    </row>
    <row r="24" spans="2:7" x14ac:dyDescent="0.25">
      <c r="B24" s="7" t="s">
        <v>93</v>
      </c>
      <c r="C24" s="12" t="s">
        <v>94</v>
      </c>
      <c r="D24" s="14" t="s">
        <v>23</v>
      </c>
      <c r="E24" s="14" t="s">
        <v>95</v>
      </c>
      <c r="F24" s="16" t="s">
        <v>25</v>
      </c>
      <c r="G24" s="8" t="s">
        <v>11</v>
      </c>
    </row>
    <row r="25" spans="2:7" x14ac:dyDescent="0.25">
      <c r="B25" s="7" t="s">
        <v>96</v>
      </c>
      <c r="C25" s="12" t="s">
        <v>97</v>
      </c>
      <c r="D25" s="14" t="s">
        <v>23</v>
      </c>
      <c r="E25" s="14" t="s">
        <v>98</v>
      </c>
      <c r="F25" s="16" t="s">
        <v>25</v>
      </c>
      <c r="G25" s="8" t="s">
        <v>11</v>
      </c>
    </row>
    <row r="26" spans="2:7" x14ac:dyDescent="0.25">
      <c r="B26" s="7" t="s">
        <v>99</v>
      </c>
      <c r="C26" s="12" t="s">
        <v>100</v>
      </c>
      <c r="D26" s="14" t="s">
        <v>23</v>
      </c>
      <c r="E26" s="14" t="s">
        <v>101</v>
      </c>
      <c r="F26" s="16" t="s">
        <v>25</v>
      </c>
      <c r="G26" s="8" t="s">
        <v>11</v>
      </c>
    </row>
    <row r="27" spans="2:7" x14ac:dyDescent="0.25">
      <c r="B27" s="7" t="s">
        <v>102</v>
      </c>
      <c r="C27" s="12" t="s">
        <v>103</v>
      </c>
      <c r="D27" s="14" t="s">
        <v>23</v>
      </c>
      <c r="E27" s="14" t="s">
        <v>104</v>
      </c>
      <c r="F27" s="16" t="s">
        <v>25</v>
      </c>
      <c r="G27" s="8" t="s">
        <v>11</v>
      </c>
    </row>
    <row r="28" spans="2:7" x14ac:dyDescent="0.25">
      <c r="B28" s="7" t="s">
        <v>105</v>
      </c>
      <c r="C28" s="12" t="s">
        <v>106</v>
      </c>
      <c r="D28" s="14" t="s">
        <v>17</v>
      </c>
      <c r="E28" s="14" t="s">
        <v>107</v>
      </c>
      <c r="F28" s="16" t="s">
        <v>108</v>
      </c>
      <c r="G28" s="8" t="s">
        <v>109</v>
      </c>
    </row>
    <row r="29" spans="2:7" x14ac:dyDescent="0.25">
      <c r="B29" s="7" t="s">
        <v>110</v>
      </c>
      <c r="C29" s="12" t="s">
        <v>111</v>
      </c>
      <c r="D29" s="14" t="s">
        <v>12</v>
      </c>
      <c r="E29" s="14" t="s">
        <v>112</v>
      </c>
      <c r="F29" s="16" t="s">
        <v>113</v>
      </c>
      <c r="G29" s="8" t="s">
        <v>114</v>
      </c>
    </row>
    <row r="30" spans="2:7" x14ac:dyDescent="0.25">
      <c r="B30" s="7" t="s">
        <v>115</v>
      </c>
      <c r="C30" s="12" t="s">
        <v>116</v>
      </c>
      <c r="D30" s="14" t="s">
        <v>12</v>
      </c>
      <c r="E30" s="14" t="s">
        <v>117</v>
      </c>
      <c r="F30" s="16" t="s">
        <v>118</v>
      </c>
      <c r="G30" s="8" t="s">
        <v>119</v>
      </c>
    </row>
    <row r="31" spans="2:7" x14ac:dyDescent="0.25">
      <c r="B31" s="9" t="s">
        <v>120</v>
      </c>
      <c r="C31" s="13" t="s">
        <v>121</v>
      </c>
      <c r="D31" s="15" t="s">
        <v>23</v>
      </c>
      <c r="E31" s="15" t="s">
        <v>122</v>
      </c>
      <c r="F31" s="17" t="s">
        <v>25</v>
      </c>
      <c r="G31" s="10" t="s">
        <v>11</v>
      </c>
    </row>
    <row r="33" spans="6:7" x14ac:dyDescent="0.25">
      <c r="F33" s="11"/>
    </row>
    <row r="34" spans="6:7" x14ac:dyDescent="0.25">
      <c r="F34" s="18"/>
    </row>
    <row r="35" spans="6:7" x14ac:dyDescent="0.25">
      <c r="G35" s="1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2"/>
  <sheetViews>
    <sheetView zoomScale="120" zoomScaleNormal="120" zoomScalePageLayoutView="120" workbookViewId="0">
      <pane ySplit="2" topLeftCell="A18" activePane="bottomLeft" state="frozen"/>
      <selection pane="bottomLeft" activeCell="H36" sqref="H36"/>
    </sheetView>
  </sheetViews>
  <sheetFormatPr baseColWidth="10" defaultColWidth="8.83203125" defaultRowHeight="17" x14ac:dyDescent="0.25"/>
  <cols>
    <col min="1" max="1" width="3.33203125" customWidth="1"/>
    <col min="2" max="2" width="4.5" bestFit="1" customWidth="1"/>
    <col min="3" max="3" width="11.33203125" bestFit="1" customWidth="1"/>
    <col min="4" max="4" width="12.83203125" bestFit="1" customWidth="1"/>
    <col min="5" max="5" width="11.33203125" bestFit="1" customWidth="1"/>
    <col min="6" max="6" width="12.6640625" bestFit="1" customWidth="1"/>
    <col min="7" max="7" width="10.33203125" bestFit="1" customWidth="1"/>
    <col min="8" max="8" width="10.1640625" bestFit="1" customWidth="1"/>
  </cols>
  <sheetData>
    <row r="1" spans="2:12" ht="18" thickBot="1" x14ac:dyDescent="0.3"/>
    <row r="2" spans="2:12" ht="18" thickBot="1" x14ac:dyDescent="0.3">
      <c r="B2" s="31" t="s">
        <v>123</v>
      </c>
      <c r="C2" s="32" t="s">
        <v>124</v>
      </c>
      <c r="D2" s="33" t="s">
        <v>125</v>
      </c>
      <c r="E2" s="32" t="s">
        <v>126</v>
      </c>
      <c r="F2" s="34" t="s">
        <v>127</v>
      </c>
      <c r="G2" s="33" t="s">
        <v>128</v>
      </c>
      <c r="H2" s="34" t="s">
        <v>129</v>
      </c>
    </row>
    <row r="3" spans="2:12" x14ac:dyDescent="0.25">
      <c r="B3" s="2">
        <v>1</v>
      </c>
      <c r="C3" s="2">
        <v>521</v>
      </c>
      <c r="D3" s="35">
        <v>2.390895</v>
      </c>
      <c r="E3" s="2">
        <v>11023</v>
      </c>
      <c r="F3" s="40">
        <v>50.585104000000001</v>
      </c>
      <c r="G3" s="29">
        <v>1572</v>
      </c>
      <c r="H3" s="30">
        <v>3163</v>
      </c>
      <c r="J3">
        <f>F3/D3</f>
        <v>21.157392524556705</v>
      </c>
      <c r="L3">
        <f>AVERAGE(J3:J102)</f>
        <v>64.024865475776366</v>
      </c>
    </row>
    <row r="4" spans="2:12" x14ac:dyDescent="0.25">
      <c r="B4" s="20">
        <v>2</v>
      </c>
      <c r="C4" s="20">
        <v>318</v>
      </c>
      <c r="D4" s="36">
        <v>1.4593179999999999</v>
      </c>
      <c r="E4" s="20">
        <v>8579</v>
      </c>
      <c r="F4" s="41">
        <v>39.369464000000001</v>
      </c>
      <c r="G4" s="21">
        <v>1242</v>
      </c>
      <c r="H4" s="22">
        <v>2108</v>
      </c>
      <c r="J4">
        <f t="shared" ref="J4:J67" si="0">F4/D4</f>
        <v>26.977988347981732</v>
      </c>
    </row>
    <row r="5" spans="2:12" x14ac:dyDescent="0.25">
      <c r="B5" s="20">
        <v>3</v>
      </c>
      <c r="C5" s="20">
        <v>193</v>
      </c>
      <c r="D5" s="36">
        <v>0.885687</v>
      </c>
      <c r="E5" s="20">
        <v>6813</v>
      </c>
      <c r="F5" s="41">
        <v>31.265201000000001</v>
      </c>
      <c r="G5" s="21">
        <v>1006</v>
      </c>
      <c r="H5" s="22">
        <v>1581</v>
      </c>
      <c r="J5">
        <f t="shared" si="0"/>
        <v>35.300507967261574</v>
      </c>
    </row>
    <row r="6" spans="2:12" x14ac:dyDescent="0.25">
      <c r="B6" s="20">
        <v>4</v>
      </c>
      <c r="C6" s="20">
        <v>137</v>
      </c>
      <c r="D6" s="36">
        <v>0.62870000000000004</v>
      </c>
      <c r="E6" s="20">
        <v>5580</v>
      </c>
      <c r="F6" s="41">
        <v>25.606901999999899</v>
      </c>
      <c r="G6" s="21">
        <v>849</v>
      </c>
      <c r="H6" s="22">
        <v>1264</v>
      </c>
      <c r="J6">
        <f t="shared" si="0"/>
        <v>40.729922061396366</v>
      </c>
    </row>
    <row r="7" spans="2:12" x14ac:dyDescent="0.25">
      <c r="B7" s="20">
        <v>5</v>
      </c>
      <c r="C7" s="20">
        <v>103</v>
      </c>
      <c r="D7" s="36">
        <v>0.47267199999999998</v>
      </c>
      <c r="E7" s="20">
        <v>4304</v>
      </c>
      <c r="F7" s="41">
        <v>19.751273000000001</v>
      </c>
      <c r="G7" s="21">
        <v>731</v>
      </c>
      <c r="H7" s="22">
        <v>1054</v>
      </c>
      <c r="J7">
        <f t="shared" si="0"/>
        <v>41.786424835826963</v>
      </c>
    </row>
    <row r="8" spans="2:12" x14ac:dyDescent="0.25">
      <c r="B8" s="20">
        <v>6</v>
      </c>
      <c r="C8" s="20">
        <v>76</v>
      </c>
      <c r="D8" s="36">
        <v>0.34876799999999902</v>
      </c>
      <c r="E8" s="20">
        <v>3530</v>
      </c>
      <c r="F8" s="41">
        <v>16.199348000000001</v>
      </c>
      <c r="G8" s="21">
        <v>642</v>
      </c>
      <c r="H8" s="22">
        <v>902</v>
      </c>
      <c r="J8">
        <f t="shared" si="0"/>
        <v>46.447346086797083</v>
      </c>
    </row>
    <row r="9" spans="2:12" x14ac:dyDescent="0.25">
      <c r="B9" s="20">
        <v>7</v>
      </c>
      <c r="C9" s="20">
        <v>63</v>
      </c>
      <c r="D9" s="36">
        <v>0.28910999999999998</v>
      </c>
      <c r="E9" s="20">
        <v>2952</v>
      </c>
      <c r="F9" s="41">
        <v>13.546876999999901</v>
      </c>
      <c r="G9" s="21">
        <v>575</v>
      </c>
      <c r="H9" s="22">
        <v>789</v>
      </c>
      <c r="J9">
        <f t="shared" si="0"/>
        <v>46.857172010653045</v>
      </c>
    </row>
    <row r="10" spans="2:12" x14ac:dyDescent="0.25">
      <c r="B10" s="20">
        <v>8</v>
      </c>
      <c r="C10" s="20">
        <v>53</v>
      </c>
      <c r="D10" s="36">
        <v>0.24321999999999999</v>
      </c>
      <c r="E10" s="20">
        <v>2555</v>
      </c>
      <c r="F10" s="41">
        <v>11.725023999999999</v>
      </c>
      <c r="G10" s="21">
        <v>520</v>
      </c>
      <c r="H10" s="22">
        <v>701</v>
      </c>
      <c r="J10">
        <f t="shared" si="0"/>
        <v>48.207482937258447</v>
      </c>
    </row>
    <row r="11" spans="2:12" ht="18" thickBot="1" x14ac:dyDescent="0.3">
      <c r="B11" s="26">
        <v>9</v>
      </c>
      <c r="C11" s="26">
        <v>33</v>
      </c>
      <c r="D11" s="37">
        <v>0.15143899999999999</v>
      </c>
      <c r="E11" s="26">
        <v>2210</v>
      </c>
      <c r="F11" s="42">
        <v>10.141802</v>
      </c>
      <c r="G11" s="27">
        <v>469</v>
      </c>
      <c r="H11" s="28">
        <v>631</v>
      </c>
      <c r="J11">
        <f t="shared" si="0"/>
        <v>66.969552096883902</v>
      </c>
    </row>
    <row r="12" spans="2:12" ht="18" thickBot="1" x14ac:dyDescent="0.3">
      <c r="B12" s="46">
        <v>10</v>
      </c>
      <c r="C12" s="32">
        <v>27</v>
      </c>
      <c r="D12" s="38">
        <v>0.123904</v>
      </c>
      <c r="E12" s="32">
        <v>1919</v>
      </c>
      <c r="F12" s="43">
        <v>8.8063880000000001</v>
      </c>
      <c r="G12" s="33">
        <v>426</v>
      </c>
      <c r="H12" s="34">
        <v>573</v>
      </c>
      <c r="J12">
        <f t="shared" si="0"/>
        <v>71.074283316115697</v>
      </c>
    </row>
    <row r="13" spans="2:12" x14ac:dyDescent="0.25">
      <c r="B13" s="2">
        <v>11</v>
      </c>
      <c r="C13" s="2">
        <v>22</v>
      </c>
      <c r="D13" s="35">
        <v>0.10095899999999999</v>
      </c>
      <c r="E13" s="2">
        <v>1687</v>
      </c>
      <c r="F13" s="40">
        <v>7.7417280000000002</v>
      </c>
      <c r="G13" s="29">
        <v>390</v>
      </c>
      <c r="H13" s="30">
        <v>525</v>
      </c>
      <c r="J13">
        <f t="shared" si="0"/>
        <v>76.681900573500144</v>
      </c>
    </row>
    <row r="14" spans="2:12" x14ac:dyDescent="0.25">
      <c r="B14" s="20">
        <v>12</v>
      </c>
      <c r="C14" s="20">
        <v>22</v>
      </c>
      <c r="D14" s="36">
        <v>0.10095899999999999</v>
      </c>
      <c r="E14" s="20">
        <v>1481</v>
      </c>
      <c r="F14" s="41">
        <v>6.7963839999999998</v>
      </c>
      <c r="G14" s="21">
        <v>360</v>
      </c>
      <c r="H14" s="22">
        <v>485</v>
      </c>
      <c r="J14">
        <f t="shared" si="0"/>
        <v>67.318257906674987</v>
      </c>
    </row>
    <row r="15" spans="2:12" x14ac:dyDescent="0.25">
      <c r="B15" s="20">
        <v>13</v>
      </c>
      <c r="C15" s="20">
        <v>21</v>
      </c>
      <c r="D15" s="36">
        <v>9.6369999999999997E-2</v>
      </c>
      <c r="E15" s="20">
        <v>1324</v>
      </c>
      <c r="F15" s="41">
        <v>6.0759030000000003</v>
      </c>
      <c r="G15" s="21">
        <v>334</v>
      </c>
      <c r="H15" s="22">
        <v>450</v>
      </c>
      <c r="J15">
        <f t="shared" si="0"/>
        <v>63.047660060184711</v>
      </c>
    </row>
    <row r="16" spans="2:12" x14ac:dyDescent="0.25">
      <c r="B16" s="20">
        <v>14</v>
      </c>
      <c r="C16" s="20">
        <v>19</v>
      </c>
      <c r="D16" s="36">
        <v>8.7191999999999895E-2</v>
      </c>
      <c r="E16" s="20">
        <v>1178</v>
      </c>
      <c r="F16" s="41">
        <v>5.4059019999999904</v>
      </c>
      <c r="G16" s="21">
        <v>312</v>
      </c>
      <c r="H16" s="22">
        <v>420</v>
      </c>
      <c r="J16">
        <f t="shared" si="0"/>
        <v>61.999977062115754</v>
      </c>
    </row>
    <row r="17" spans="2:10" x14ac:dyDescent="0.25">
      <c r="B17" s="20">
        <v>15</v>
      </c>
      <c r="C17" s="20">
        <v>16</v>
      </c>
      <c r="D17" s="36">
        <v>7.3425000000000004E-2</v>
      </c>
      <c r="E17" s="20">
        <v>1050</v>
      </c>
      <c r="F17" s="41">
        <v>4.8185029999999998</v>
      </c>
      <c r="G17" s="21">
        <v>292</v>
      </c>
      <c r="H17" s="22">
        <v>393</v>
      </c>
      <c r="J17">
        <f t="shared" si="0"/>
        <v>65.624828055839288</v>
      </c>
    </row>
    <row r="18" spans="2:10" x14ac:dyDescent="0.25">
      <c r="B18" s="20">
        <v>16</v>
      </c>
      <c r="C18" s="20">
        <v>12</v>
      </c>
      <c r="D18" s="36">
        <v>5.5069E-2</v>
      </c>
      <c r="E18" s="20">
        <v>942</v>
      </c>
      <c r="F18" s="41">
        <v>4.3228859999999996</v>
      </c>
      <c r="G18" s="21">
        <v>275</v>
      </c>
      <c r="H18" s="22">
        <v>370</v>
      </c>
      <c r="J18">
        <f t="shared" si="0"/>
        <v>78.499446149376226</v>
      </c>
    </row>
    <row r="19" spans="2:10" x14ac:dyDescent="0.25">
      <c r="B19" s="20">
        <v>17</v>
      </c>
      <c r="C19" s="20">
        <v>11</v>
      </c>
      <c r="D19" s="36">
        <v>5.0479999999999997E-2</v>
      </c>
      <c r="E19" s="20">
        <v>838</v>
      </c>
      <c r="F19" s="41">
        <v>3.8456239999999999</v>
      </c>
      <c r="G19" s="21">
        <v>259</v>
      </c>
      <c r="H19" s="22">
        <v>350</v>
      </c>
      <c r="J19">
        <f t="shared" si="0"/>
        <v>76.181141045958796</v>
      </c>
    </row>
    <row r="20" spans="2:10" x14ac:dyDescent="0.25">
      <c r="B20" s="20">
        <v>18</v>
      </c>
      <c r="C20" s="20">
        <v>10</v>
      </c>
      <c r="D20" s="36">
        <v>4.5891000000000001E-2</v>
      </c>
      <c r="E20" s="20">
        <v>765</v>
      </c>
      <c r="F20" s="41">
        <v>3.510624</v>
      </c>
      <c r="G20" s="21">
        <v>245</v>
      </c>
      <c r="H20" s="22">
        <v>331</v>
      </c>
      <c r="J20">
        <f t="shared" si="0"/>
        <v>76.499182846309736</v>
      </c>
    </row>
    <row r="21" spans="2:10" x14ac:dyDescent="0.25">
      <c r="B21" s="20">
        <v>19</v>
      </c>
      <c r="C21" s="20">
        <v>9</v>
      </c>
      <c r="D21" s="36">
        <v>4.1300999999999997E-2</v>
      </c>
      <c r="E21" s="20">
        <v>687</v>
      </c>
      <c r="F21" s="41">
        <v>3.1526779999999999</v>
      </c>
      <c r="G21" s="21">
        <v>233</v>
      </c>
      <c r="H21" s="22">
        <v>314</v>
      </c>
      <c r="J21">
        <f t="shared" si="0"/>
        <v>76.334180770441392</v>
      </c>
    </row>
    <row r="22" spans="2:10" x14ac:dyDescent="0.25">
      <c r="B22" s="20">
        <v>20</v>
      </c>
      <c r="C22" s="20">
        <v>6</v>
      </c>
      <c r="D22" s="36">
        <v>2.7533999999999899E-2</v>
      </c>
      <c r="E22" s="20">
        <v>628</v>
      </c>
      <c r="F22" s="41">
        <v>2.8819240000000002</v>
      </c>
      <c r="G22" s="21">
        <v>222</v>
      </c>
      <c r="H22" s="22">
        <v>299</v>
      </c>
      <c r="J22">
        <f t="shared" si="0"/>
        <v>104.66782886612954</v>
      </c>
    </row>
    <row r="23" spans="2:10" x14ac:dyDescent="0.25">
      <c r="B23" s="20">
        <v>21</v>
      </c>
      <c r="C23" s="20">
        <v>6</v>
      </c>
      <c r="D23" s="36">
        <v>2.7533999999999899E-2</v>
      </c>
      <c r="E23" s="20">
        <v>583</v>
      </c>
      <c r="F23" s="41">
        <v>2.6754159999999998</v>
      </c>
      <c r="G23" s="21">
        <v>212</v>
      </c>
      <c r="H23" s="22">
        <v>285</v>
      </c>
      <c r="J23">
        <f t="shared" si="0"/>
        <v>97.167719909929886</v>
      </c>
    </row>
    <row r="24" spans="2:10" x14ac:dyDescent="0.25">
      <c r="B24" s="20">
        <v>22</v>
      </c>
      <c r="C24" s="20">
        <v>5</v>
      </c>
      <c r="D24" s="36">
        <v>2.2945E-2</v>
      </c>
      <c r="E24" s="20">
        <v>522</v>
      </c>
      <c r="F24" s="41">
        <v>2.3954840000000002</v>
      </c>
      <c r="G24" s="21">
        <v>202</v>
      </c>
      <c r="H24" s="22">
        <v>273</v>
      </c>
      <c r="J24">
        <f t="shared" si="0"/>
        <v>104.40113314447592</v>
      </c>
    </row>
    <row r="25" spans="2:10" x14ac:dyDescent="0.25">
      <c r="B25" s="20">
        <v>23</v>
      </c>
      <c r="C25" s="20">
        <v>5</v>
      </c>
      <c r="D25" s="36">
        <v>2.2945E-2</v>
      </c>
      <c r="E25" s="20">
        <v>487</v>
      </c>
      <c r="F25" s="41">
        <v>2.2348680000000001</v>
      </c>
      <c r="G25" s="21">
        <v>194</v>
      </c>
      <c r="H25" s="22">
        <v>261</v>
      </c>
      <c r="J25">
        <f t="shared" si="0"/>
        <v>97.401089561996073</v>
      </c>
    </row>
    <row r="26" spans="2:10" x14ac:dyDescent="0.25">
      <c r="B26" s="20">
        <v>24</v>
      </c>
      <c r="C26" s="20">
        <v>5</v>
      </c>
      <c r="D26" s="36">
        <v>2.2945E-2</v>
      </c>
      <c r="E26" s="20">
        <v>438</v>
      </c>
      <c r="F26" s="41">
        <v>2.0100039999999999</v>
      </c>
      <c r="G26" s="21">
        <v>186</v>
      </c>
      <c r="H26" s="22">
        <v>251</v>
      </c>
      <c r="J26">
        <f t="shared" si="0"/>
        <v>87.600958814556549</v>
      </c>
    </row>
    <row r="27" spans="2:10" x14ac:dyDescent="0.25">
      <c r="B27" s="20">
        <v>25</v>
      </c>
      <c r="C27" s="20">
        <v>4</v>
      </c>
      <c r="D27" s="36">
        <v>1.8356000000000001E-2</v>
      </c>
      <c r="E27" s="20">
        <v>404</v>
      </c>
      <c r="F27" s="41">
        <v>1.8539759999999901</v>
      </c>
      <c r="G27" s="21">
        <v>179</v>
      </c>
      <c r="H27" s="22">
        <v>241</v>
      </c>
      <c r="J27">
        <f t="shared" si="0"/>
        <v>101.00108956199553</v>
      </c>
    </row>
    <row r="28" spans="2:10" x14ac:dyDescent="0.25">
      <c r="B28" s="20">
        <v>26</v>
      </c>
      <c r="C28" s="20">
        <v>4</v>
      </c>
      <c r="D28" s="36">
        <v>1.8356000000000001E-2</v>
      </c>
      <c r="E28" s="20">
        <v>379</v>
      </c>
      <c r="F28" s="41">
        <v>1.73925</v>
      </c>
      <c r="G28" s="21">
        <v>172</v>
      </c>
      <c r="H28" s="22">
        <v>232</v>
      </c>
      <c r="J28">
        <f t="shared" si="0"/>
        <v>94.751035083896269</v>
      </c>
    </row>
    <row r="29" spans="2:10" x14ac:dyDescent="0.25">
      <c r="B29" s="20">
        <v>27</v>
      </c>
      <c r="C29" s="20">
        <v>4</v>
      </c>
      <c r="D29" s="36">
        <v>1.8356000000000001E-2</v>
      </c>
      <c r="E29" s="20">
        <v>353</v>
      </c>
      <c r="F29" s="41">
        <v>1.6199349999999999</v>
      </c>
      <c r="G29" s="21">
        <v>166</v>
      </c>
      <c r="H29" s="22">
        <v>224</v>
      </c>
      <c r="J29">
        <f t="shared" si="0"/>
        <v>88.250980605796457</v>
      </c>
    </row>
    <row r="30" spans="2:10" x14ac:dyDescent="0.25">
      <c r="B30" s="20">
        <v>28</v>
      </c>
      <c r="C30" s="20">
        <v>4</v>
      </c>
      <c r="D30" s="36">
        <v>1.8356000000000001E-2</v>
      </c>
      <c r="E30" s="20">
        <v>332</v>
      </c>
      <c r="F30" s="41">
        <v>1.5235650000000001</v>
      </c>
      <c r="G30" s="21">
        <v>160</v>
      </c>
      <c r="H30" s="22">
        <v>216</v>
      </c>
      <c r="J30">
        <f t="shared" si="0"/>
        <v>83.000926127696673</v>
      </c>
    </row>
    <row r="31" spans="2:10" x14ac:dyDescent="0.25">
      <c r="B31" s="20">
        <v>29</v>
      </c>
      <c r="C31" s="20">
        <v>2</v>
      </c>
      <c r="D31" s="36">
        <v>9.1780000000000004E-3</v>
      </c>
      <c r="E31" s="20">
        <v>301</v>
      </c>
      <c r="F31" s="41">
        <v>1.3813040000000001</v>
      </c>
      <c r="G31" s="21">
        <v>155</v>
      </c>
      <c r="H31" s="22">
        <v>208</v>
      </c>
      <c r="J31">
        <f t="shared" si="0"/>
        <v>150.50163434299412</v>
      </c>
    </row>
    <row r="32" spans="2:10" x14ac:dyDescent="0.25">
      <c r="B32" s="20">
        <v>30</v>
      </c>
      <c r="C32" s="20">
        <v>2</v>
      </c>
      <c r="D32" s="36">
        <v>9.1780000000000004E-3</v>
      </c>
      <c r="E32" s="20">
        <v>276</v>
      </c>
      <c r="F32" s="41">
        <v>1.266578</v>
      </c>
      <c r="G32" s="21">
        <v>150</v>
      </c>
      <c r="H32" s="22">
        <v>202</v>
      </c>
      <c r="J32">
        <f t="shared" si="0"/>
        <v>138.0015253867945</v>
      </c>
    </row>
    <row r="33" spans="2:10" x14ac:dyDescent="0.25">
      <c r="B33" s="20">
        <v>31</v>
      </c>
      <c r="C33" s="20">
        <v>2</v>
      </c>
      <c r="D33" s="36">
        <v>9.1780000000000004E-3</v>
      </c>
      <c r="E33" s="20">
        <v>263</v>
      </c>
      <c r="F33" s="41">
        <v>1.20692</v>
      </c>
      <c r="G33" s="21">
        <v>145</v>
      </c>
      <c r="H33" s="22">
        <v>195</v>
      </c>
      <c r="J33">
        <f t="shared" si="0"/>
        <v>131.5014164305949</v>
      </c>
    </row>
    <row r="34" spans="2:10" x14ac:dyDescent="0.25">
      <c r="B34" s="20">
        <v>32</v>
      </c>
      <c r="C34" s="20">
        <v>2</v>
      </c>
      <c r="D34" s="36">
        <v>9.1780000000000004E-3</v>
      </c>
      <c r="E34" s="20">
        <v>241</v>
      </c>
      <c r="F34" s="41">
        <v>1.105961</v>
      </c>
      <c r="G34" s="21">
        <v>140</v>
      </c>
      <c r="H34" s="22">
        <v>189</v>
      </c>
      <c r="J34">
        <f t="shared" si="0"/>
        <v>120.50130747439529</v>
      </c>
    </row>
    <row r="35" spans="2:10" x14ac:dyDescent="0.25">
      <c r="B35" s="20">
        <v>33</v>
      </c>
      <c r="C35" s="20">
        <v>2</v>
      </c>
      <c r="D35" s="36">
        <v>9.1780000000000004E-3</v>
      </c>
      <c r="E35" s="20">
        <v>228</v>
      </c>
      <c r="F35" s="41">
        <v>1.0463039999999999</v>
      </c>
      <c r="G35" s="21">
        <v>136</v>
      </c>
      <c r="H35" s="22">
        <v>184</v>
      </c>
      <c r="J35">
        <f t="shared" si="0"/>
        <v>114.00130747439528</v>
      </c>
    </row>
    <row r="36" spans="2:10" ht="18" thickBot="1" x14ac:dyDescent="0.3">
      <c r="B36" s="26">
        <v>34</v>
      </c>
      <c r="C36" s="26">
        <v>2</v>
      </c>
      <c r="D36" s="37">
        <v>9.1780000000000004E-3</v>
      </c>
      <c r="E36" s="26">
        <v>210</v>
      </c>
      <c r="F36" s="42">
        <v>0.96370100000000003</v>
      </c>
      <c r="G36" s="27">
        <v>132</v>
      </c>
      <c r="H36" s="28">
        <v>178</v>
      </c>
      <c r="J36">
        <f t="shared" si="0"/>
        <v>105.00119851819568</v>
      </c>
    </row>
    <row r="37" spans="2:10" ht="18" thickBot="1" x14ac:dyDescent="0.3">
      <c r="B37" s="45">
        <v>35</v>
      </c>
      <c r="C37" s="32">
        <v>1</v>
      </c>
      <c r="D37" s="38">
        <v>4.5890000000000002E-3</v>
      </c>
      <c r="E37" s="32">
        <v>194</v>
      </c>
      <c r="F37" s="43">
        <v>0.89027599999999996</v>
      </c>
      <c r="G37" s="33">
        <v>128</v>
      </c>
      <c r="H37" s="34">
        <v>173</v>
      </c>
      <c r="J37">
        <f t="shared" si="0"/>
        <v>194.00217912399214</v>
      </c>
    </row>
    <row r="38" spans="2:10" x14ac:dyDescent="0.25">
      <c r="B38" s="2">
        <v>36</v>
      </c>
      <c r="C38" s="2">
        <v>1</v>
      </c>
      <c r="D38" s="35">
        <v>4.5890000000000002E-3</v>
      </c>
      <c r="E38" s="2">
        <v>184</v>
      </c>
      <c r="F38" s="40">
        <v>0.84438500000000005</v>
      </c>
      <c r="G38" s="29">
        <v>125</v>
      </c>
      <c r="H38" s="30">
        <v>169</v>
      </c>
      <c r="J38">
        <f t="shared" si="0"/>
        <v>184.00196121159294</v>
      </c>
    </row>
    <row r="39" spans="2:10" x14ac:dyDescent="0.25">
      <c r="B39" s="20">
        <v>37</v>
      </c>
      <c r="C39" s="20">
        <v>1</v>
      </c>
      <c r="D39" s="36">
        <v>4.5890000000000002E-3</v>
      </c>
      <c r="E39" s="20">
        <v>174</v>
      </c>
      <c r="F39" s="41">
        <v>0.79849499999999995</v>
      </c>
      <c r="G39" s="21">
        <v>122</v>
      </c>
      <c r="H39" s="22">
        <v>164</v>
      </c>
      <c r="J39">
        <f t="shared" si="0"/>
        <v>174.00196121159291</v>
      </c>
    </row>
    <row r="40" spans="2:10" x14ac:dyDescent="0.25">
      <c r="B40" s="20">
        <v>38</v>
      </c>
      <c r="C40" s="20">
        <v>1</v>
      </c>
      <c r="D40" s="36">
        <v>4.5890000000000002E-3</v>
      </c>
      <c r="E40" s="20">
        <v>164</v>
      </c>
      <c r="F40" s="41">
        <v>0.75260400000000005</v>
      </c>
      <c r="G40" s="21">
        <v>118</v>
      </c>
      <c r="H40" s="22">
        <v>160</v>
      </c>
      <c r="J40">
        <f t="shared" si="0"/>
        <v>164.00174329919372</v>
      </c>
    </row>
    <row r="41" spans="2:10" x14ac:dyDescent="0.25">
      <c r="B41" s="20">
        <v>39</v>
      </c>
      <c r="C41" s="20">
        <v>1</v>
      </c>
      <c r="D41" s="36">
        <v>4.5890000000000002E-3</v>
      </c>
      <c r="E41" s="20">
        <v>159</v>
      </c>
      <c r="F41" s="41">
        <v>0.72965899999999995</v>
      </c>
      <c r="G41" s="21">
        <v>115</v>
      </c>
      <c r="H41" s="22">
        <v>156</v>
      </c>
      <c r="J41">
        <f t="shared" si="0"/>
        <v>159.00174329919372</v>
      </c>
    </row>
    <row r="42" spans="2:10" x14ac:dyDescent="0.25">
      <c r="B42" s="20">
        <v>40</v>
      </c>
      <c r="C42" s="20">
        <v>1</v>
      </c>
      <c r="D42" s="36">
        <v>4.5890000000000002E-3</v>
      </c>
      <c r="E42" s="20">
        <v>143</v>
      </c>
      <c r="F42" s="41">
        <v>0.65623399999999998</v>
      </c>
      <c r="G42" s="21">
        <v>112</v>
      </c>
      <c r="H42" s="22">
        <v>152</v>
      </c>
      <c r="J42">
        <f t="shared" si="0"/>
        <v>143.0015253867945</v>
      </c>
    </row>
    <row r="43" spans="2:10" x14ac:dyDescent="0.25">
      <c r="B43" s="20">
        <v>41</v>
      </c>
      <c r="C43" s="20">
        <v>1</v>
      </c>
      <c r="D43" s="36">
        <v>4.5890000000000002E-3</v>
      </c>
      <c r="E43" s="20">
        <v>133</v>
      </c>
      <c r="F43" s="41">
        <v>0.610344</v>
      </c>
      <c r="G43" s="21">
        <v>110</v>
      </c>
      <c r="H43" s="22">
        <v>148</v>
      </c>
      <c r="J43">
        <f t="shared" si="0"/>
        <v>133.0015253867945</v>
      </c>
    </row>
    <row r="44" spans="2:10" x14ac:dyDescent="0.25">
      <c r="B44" s="20">
        <v>42</v>
      </c>
      <c r="C44" s="20">
        <v>1</v>
      </c>
      <c r="D44" s="36">
        <v>4.5890000000000002E-3</v>
      </c>
      <c r="E44" s="20">
        <v>127</v>
      </c>
      <c r="F44" s="41">
        <v>0.58280900000000002</v>
      </c>
      <c r="G44" s="21">
        <v>107</v>
      </c>
      <c r="H44" s="22">
        <v>145</v>
      </c>
      <c r="J44">
        <f t="shared" si="0"/>
        <v>127.00130747439529</v>
      </c>
    </row>
    <row r="45" spans="2:10" x14ac:dyDescent="0.25">
      <c r="B45" s="20">
        <v>43</v>
      </c>
      <c r="C45" s="20">
        <v>1</v>
      </c>
      <c r="D45" s="36">
        <v>4.5890000000000002E-3</v>
      </c>
      <c r="E45" s="20">
        <v>117</v>
      </c>
      <c r="F45" s="41">
        <v>0.53691899999999904</v>
      </c>
      <c r="G45" s="21">
        <v>105</v>
      </c>
      <c r="H45" s="22">
        <v>141</v>
      </c>
      <c r="J45">
        <f t="shared" si="0"/>
        <v>117.00130747439508</v>
      </c>
    </row>
    <row r="46" spans="2:10" x14ac:dyDescent="0.25">
      <c r="B46" s="20">
        <v>44</v>
      </c>
      <c r="C46" s="20">
        <v>1</v>
      </c>
      <c r="D46" s="36">
        <v>4.5890000000000002E-3</v>
      </c>
      <c r="E46" s="20">
        <v>112</v>
      </c>
      <c r="F46" s="41">
        <v>0.51397399999999904</v>
      </c>
      <c r="G46" s="21">
        <v>102</v>
      </c>
      <c r="H46" s="22">
        <v>138</v>
      </c>
      <c r="J46">
        <f t="shared" si="0"/>
        <v>112.00130747439508</v>
      </c>
    </row>
    <row r="47" spans="2:10" x14ac:dyDescent="0.25">
      <c r="B47" s="20">
        <v>45</v>
      </c>
      <c r="C47" s="20">
        <v>1</v>
      </c>
      <c r="D47" s="36">
        <v>4.5890000000000002E-3</v>
      </c>
      <c r="E47" s="20">
        <v>107</v>
      </c>
      <c r="F47" s="41">
        <v>0.49102799999999902</v>
      </c>
      <c r="G47" s="21">
        <v>100</v>
      </c>
      <c r="H47" s="22">
        <v>135</v>
      </c>
      <c r="J47">
        <f t="shared" si="0"/>
        <v>107.00108956199585</v>
      </c>
    </row>
    <row r="48" spans="2:10" x14ac:dyDescent="0.25">
      <c r="B48" s="20">
        <v>46</v>
      </c>
      <c r="C48" s="20">
        <v>1</v>
      </c>
      <c r="D48" s="36">
        <v>4.5890000000000002E-3</v>
      </c>
      <c r="E48" s="20">
        <v>103</v>
      </c>
      <c r="F48" s="41">
        <v>0.47267199999999998</v>
      </c>
      <c r="G48" s="21">
        <v>98</v>
      </c>
      <c r="H48" s="22">
        <v>132</v>
      </c>
      <c r="J48">
        <f t="shared" si="0"/>
        <v>103.00108956199607</v>
      </c>
    </row>
    <row r="49" spans="2:10" x14ac:dyDescent="0.25">
      <c r="B49" s="20">
        <v>47</v>
      </c>
      <c r="C49" s="20">
        <v>1</v>
      </c>
      <c r="D49" s="36">
        <v>4.5890000000000002E-3</v>
      </c>
      <c r="E49" s="20">
        <v>96</v>
      </c>
      <c r="F49" s="41">
        <v>0.44054899999999902</v>
      </c>
      <c r="G49" s="21">
        <v>96</v>
      </c>
      <c r="H49" s="22">
        <v>129</v>
      </c>
      <c r="J49">
        <f t="shared" si="0"/>
        <v>96.001089561995855</v>
      </c>
    </row>
    <row r="50" spans="2:10" x14ac:dyDescent="0.25">
      <c r="B50" s="20">
        <v>48</v>
      </c>
      <c r="C50" s="20">
        <v>1</v>
      </c>
      <c r="D50" s="36">
        <v>4.5890000000000002E-3</v>
      </c>
      <c r="E50" s="20">
        <v>94</v>
      </c>
      <c r="F50" s="41">
        <v>0.431371</v>
      </c>
      <c r="G50" s="21">
        <v>94</v>
      </c>
      <c r="H50" s="22">
        <v>127</v>
      </c>
      <c r="J50">
        <f t="shared" si="0"/>
        <v>94.001089561996068</v>
      </c>
    </row>
    <row r="51" spans="2:10" x14ac:dyDescent="0.25">
      <c r="B51" s="20">
        <v>49</v>
      </c>
      <c r="C51" s="20">
        <v>1</v>
      </c>
      <c r="D51" s="36">
        <v>4.5890000000000002E-3</v>
      </c>
      <c r="E51" s="20">
        <v>85</v>
      </c>
      <c r="F51" s="41">
        <v>0.390069</v>
      </c>
      <c r="G51" s="21">
        <v>92</v>
      </c>
      <c r="H51" s="22">
        <v>124</v>
      </c>
      <c r="J51">
        <f t="shared" si="0"/>
        <v>85.00087164959686</v>
      </c>
    </row>
    <row r="52" spans="2:10" x14ac:dyDescent="0.25">
      <c r="B52" s="20">
        <v>50</v>
      </c>
      <c r="C52" s="20">
        <v>1</v>
      </c>
      <c r="D52" s="36">
        <v>4.5890000000000002E-3</v>
      </c>
      <c r="E52" s="20">
        <v>84</v>
      </c>
      <c r="F52" s="41">
        <v>0.38547999999999999</v>
      </c>
      <c r="G52" s="21">
        <v>90</v>
      </c>
      <c r="H52" s="22">
        <v>122</v>
      </c>
      <c r="J52">
        <f t="shared" si="0"/>
        <v>84.00087164959686</v>
      </c>
    </row>
    <row r="53" spans="2:10" x14ac:dyDescent="0.25">
      <c r="B53" s="20">
        <v>51</v>
      </c>
      <c r="C53" s="20">
        <v>1</v>
      </c>
      <c r="D53" s="36">
        <v>4.5890000000000002E-3</v>
      </c>
      <c r="E53" s="20">
        <v>82</v>
      </c>
      <c r="F53" s="41">
        <v>0.37630200000000003</v>
      </c>
      <c r="G53" s="21">
        <v>88</v>
      </c>
      <c r="H53" s="22">
        <v>119</v>
      </c>
      <c r="J53">
        <f t="shared" si="0"/>
        <v>82.00087164959686</v>
      </c>
    </row>
    <row r="54" spans="2:10" x14ac:dyDescent="0.25">
      <c r="B54" s="20">
        <v>52</v>
      </c>
      <c r="C54" s="20">
        <v>1</v>
      </c>
      <c r="D54" s="36">
        <v>4.5890000000000002E-3</v>
      </c>
      <c r="E54" s="20">
        <v>80</v>
      </c>
      <c r="F54" s="41">
        <v>0.36712400000000001</v>
      </c>
      <c r="G54" s="21">
        <v>86</v>
      </c>
      <c r="H54" s="22">
        <v>117</v>
      </c>
      <c r="J54">
        <f t="shared" si="0"/>
        <v>80.00087164959686</v>
      </c>
    </row>
    <row r="55" spans="2:10" x14ac:dyDescent="0.25">
      <c r="B55" s="20">
        <v>53</v>
      </c>
      <c r="C55" s="20">
        <v>1</v>
      </c>
      <c r="D55" s="36">
        <v>4.5890000000000002E-3</v>
      </c>
      <c r="E55" s="20">
        <v>75</v>
      </c>
      <c r="F55" s="41">
        <v>0.34417900000000001</v>
      </c>
      <c r="G55" s="21">
        <v>85</v>
      </c>
      <c r="H55" s="22">
        <v>115</v>
      </c>
      <c r="J55">
        <f t="shared" si="0"/>
        <v>75.00087164959686</v>
      </c>
    </row>
    <row r="56" spans="2:10" x14ac:dyDescent="0.25">
      <c r="B56" s="20">
        <v>54</v>
      </c>
      <c r="C56" s="20">
        <v>1</v>
      </c>
      <c r="D56" s="36">
        <v>4.5890000000000002E-3</v>
      </c>
      <c r="E56" s="20">
        <v>70</v>
      </c>
      <c r="F56" s="41">
        <v>0.32123400000000002</v>
      </c>
      <c r="G56" s="21">
        <v>83</v>
      </c>
      <c r="H56" s="22">
        <v>113</v>
      </c>
      <c r="J56">
        <f t="shared" si="0"/>
        <v>70.00087164959686</v>
      </c>
    </row>
    <row r="57" spans="2:10" x14ac:dyDescent="0.25">
      <c r="B57" s="20">
        <v>55</v>
      </c>
      <c r="C57" s="20">
        <v>1</v>
      </c>
      <c r="D57" s="36">
        <v>4.5890000000000002E-3</v>
      </c>
      <c r="E57" s="20">
        <v>66</v>
      </c>
      <c r="F57" s="41">
        <v>0.30287700000000001</v>
      </c>
      <c r="G57" s="21">
        <v>82</v>
      </c>
      <c r="H57" s="22">
        <v>111</v>
      </c>
      <c r="J57">
        <f t="shared" si="0"/>
        <v>66.000653737197652</v>
      </c>
    </row>
    <row r="58" spans="2:10" x14ac:dyDescent="0.25">
      <c r="B58" s="20">
        <v>56</v>
      </c>
      <c r="C58" s="20">
        <v>1</v>
      </c>
      <c r="D58" s="36">
        <v>4.5890000000000002E-3</v>
      </c>
      <c r="E58" s="20">
        <v>58</v>
      </c>
      <c r="F58" s="41">
        <v>0.26616499999999998</v>
      </c>
      <c r="G58" s="21">
        <v>80</v>
      </c>
      <c r="H58" s="22">
        <v>109</v>
      </c>
      <c r="J58">
        <f t="shared" si="0"/>
        <v>58.000653737197638</v>
      </c>
    </row>
    <row r="59" spans="2:10" x14ac:dyDescent="0.25">
      <c r="B59" s="20">
        <v>57</v>
      </c>
      <c r="C59" s="20">
        <v>1</v>
      </c>
      <c r="D59" s="36">
        <v>4.5890000000000002E-3</v>
      </c>
      <c r="E59" s="20">
        <v>58</v>
      </c>
      <c r="F59" s="41">
        <v>0.26616499999999998</v>
      </c>
      <c r="G59" s="21">
        <v>79</v>
      </c>
      <c r="H59" s="22">
        <v>107</v>
      </c>
      <c r="J59">
        <f t="shared" si="0"/>
        <v>58.000653737197638</v>
      </c>
    </row>
    <row r="60" spans="2:10" x14ac:dyDescent="0.25">
      <c r="B60" s="20">
        <v>58</v>
      </c>
      <c r="C60" s="20">
        <v>1</v>
      </c>
      <c r="D60" s="36">
        <v>4.5890000000000002E-3</v>
      </c>
      <c r="E60" s="20">
        <v>52</v>
      </c>
      <c r="F60" s="41">
        <v>0.23863099999999901</v>
      </c>
      <c r="G60" s="21">
        <v>77</v>
      </c>
      <c r="H60" s="22">
        <v>105</v>
      </c>
      <c r="J60">
        <f t="shared" si="0"/>
        <v>52.000653737197432</v>
      </c>
    </row>
    <row r="61" spans="2:10" x14ac:dyDescent="0.25">
      <c r="B61" s="20">
        <v>59</v>
      </c>
      <c r="C61" s="20">
        <v>1</v>
      </c>
      <c r="D61" s="36">
        <v>4.5890000000000002E-3</v>
      </c>
      <c r="E61" s="20">
        <v>51</v>
      </c>
      <c r="F61" s="41">
        <v>0.234042</v>
      </c>
      <c r="G61" s="21">
        <v>76</v>
      </c>
      <c r="H61" s="22">
        <v>103</v>
      </c>
      <c r="J61">
        <f t="shared" si="0"/>
        <v>51.000653737197645</v>
      </c>
    </row>
    <row r="62" spans="2:10" x14ac:dyDescent="0.25">
      <c r="B62" s="20">
        <v>60</v>
      </c>
      <c r="C62" s="20">
        <v>1</v>
      </c>
      <c r="D62" s="36">
        <v>4.5890000000000002E-3</v>
      </c>
      <c r="E62" s="20">
        <v>49</v>
      </c>
      <c r="F62" s="41">
        <v>0.22486300000000001</v>
      </c>
      <c r="G62" s="21">
        <v>75</v>
      </c>
      <c r="H62" s="22">
        <v>101</v>
      </c>
      <c r="J62">
        <f t="shared" si="0"/>
        <v>49.00043582479843</v>
      </c>
    </row>
    <row r="63" spans="2:10" x14ac:dyDescent="0.25">
      <c r="B63" s="20">
        <v>61</v>
      </c>
      <c r="C63" s="20">
        <v>1</v>
      </c>
      <c r="D63" s="36">
        <v>4.5890000000000002E-3</v>
      </c>
      <c r="E63" s="20">
        <v>47</v>
      </c>
      <c r="F63" s="41">
        <v>0.21568499999999999</v>
      </c>
      <c r="G63" s="21">
        <v>74</v>
      </c>
      <c r="H63" s="22">
        <v>100</v>
      </c>
      <c r="J63">
        <f t="shared" si="0"/>
        <v>47.000435824798423</v>
      </c>
    </row>
    <row r="64" spans="2:10" x14ac:dyDescent="0.25">
      <c r="B64" s="20">
        <v>62</v>
      </c>
      <c r="C64" s="20">
        <v>1</v>
      </c>
      <c r="D64" s="36">
        <v>4.5890000000000002E-3</v>
      </c>
      <c r="E64" s="20">
        <v>46</v>
      </c>
      <c r="F64" s="41">
        <v>0.21109600000000001</v>
      </c>
      <c r="G64" s="21">
        <v>72</v>
      </c>
      <c r="H64" s="22">
        <v>98</v>
      </c>
      <c r="J64">
        <f t="shared" si="0"/>
        <v>46.00043582479843</v>
      </c>
    </row>
    <row r="65" spans="2:10" x14ac:dyDescent="0.25">
      <c r="B65" s="20">
        <v>63</v>
      </c>
      <c r="C65" s="20">
        <v>1</v>
      </c>
      <c r="D65" s="36">
        <v>4.5890000000000002E-3</v>
      </c>
      <c r="E65" s="20">
        <v>45</v>
      </c>
      <c r="F65" s="41">
        <v>0.206507</v>
      </c>
      <c r="G65" s="21">
        <v>71</v>
      </c>
      <c r="H65" s="22">
        <v>96</v>
      </c>
      <c r="J65">
        <f t="shared" si="0"/>
        <v>45.00043582479843</v>
      </c>
    </row>
    <row r="66" spans="2:10" x14ac:dyDescent="0.25">
      <c r="B66" s="20">
        <v>64</v>
      </c>
      <c r="C66" s="20">
        <v>1</v>
      </c>
      <c r="D66" s="36">
        <v>4.5890000000000002E-3</v>
      </c>
      <c r="E66" s="20">
        <v>43</v>
      </c>
      <c r="F66" s="41">
        <v>0.197329</v>
      </c>
      <c r="G66" s="21">
        <v>70</v>
      </c>
      <c r="H66" s="22">
        <v>95</v>
      </c>
      <c r="J66">
        <f t="shared" si="0"/>
        <v>43.00043582479843</v>
      </c>
    </row>
    <row r="67" spans="2:10" x14ac:dyDescent="0.25">
      <c r="B67" s="20">
        <v>65</v>
      </c>
      <c r="C67" s="20">
        <v>1</v>
      </c>
      <c r="D67" s="36">
        <v>4.5890000000000002E-3</v>
      </c>
      <c r="E67" s="20">
        <v>40</v>
      </c>
      <c r="F67" s="41">
        <v>0.183562</v>
      </c>
      <c r="G67" s="21">
        <v>69</v>
      </c>
      <c r="H67" s="22">
        <v>93</v>
      </c>
      <c r="J67">
        <f t="shared" si="0"/>
        <v>40.00043582479843</v>
      </c>
    </row>
    <row r="68" spans="2:10" x14ac:dyDescent="0.25">
      <c r="B68" s="20">
        <v>66</v>
      </c>
      <c r="C68" s="20">
        <v>1</v>
      </c>
      <c r="D68" s="36">
        <v>4.5890000000000002E-3</v>
      </c>
      <c r="E68" s="20">
        <v>37</v>
      </c>
      <c r="F68" s="41">
        <v>0.169795</v>
      </c>
      <c r="G68" s="21">
        <v>68</v>
      </c>
      <c r="H68" s="22">
        <v>92</v>
      </c>
      <c r="J68">
        <f t="shared" ref="J68:J102" si="1">F68/D68</f>
        <v>37.00043582479843</v>
      </c>
    </row>
    <row r="69" spans="2:10" x14ac:dyDescent="0.25">
      <c r="B69" s="20">
        <v>67</v>
      </c>
      <c r="C69" s="20">
        <v>1</v>
      </c>
      <c r="D69" s="36">
        <v>4.5890000000000002E-3</v>
      </c>
      <c r="E69" s="20">
        <v>37</v>
      </c>
      <c r="F69" s="41">
        <v>0.169795</v>
      </c>
      <c r="G69" s="21">
        <v>67</v>
      </c>
      <c r="H69" s="22">
        <v>91</v>
      </c>
      <c r="J69">
        <f t="shared" si="1"/>
        <v>37.00043582479843</v>
      </c>
    </row>
    <row r="70" spans="2:10" x14ac:dyDescent="0.25">
      <c r="B70" s="20">
        <v>68</v>
      </c>
      <c r="C70" s="20">
        <v>1</v>
      </c>
      <c r="D70" s="36">
        <v>4.5890000000000002E-3</v>
      </c>
      <c r="E70" s="20">
        <v>37</v>
      </c>
      <c r="F70" s="41">
        <v>0.169795</v>
      </c>
      <c r="G70" s="21">
        <v>66</v>
      </c>
      <c r="H70" s="22">
        <v>89</v>
      </c>
      <c r="J70">
        <f t="shared" si="1"/>
        <v>37.00043582479843</v>
      </c>
    </row>
    <row r="71" spans="2:10" x14ac:dyDescent="0.25">
      <c r="B71" s="20">
        <v>69</v>
      </c>
      <c r="C71" s="20">
        <v>1</v>
      </c>
      <c r="D71" s="36">
        <v>4.5890000000000002E-3</v>
      </c>
      <c r="E71" s="20">
        <v>36</v>
      </c>
      <c r="F71" s="41">
        <v>0.16520599999999999</v>
      </c>
      <c r="G71" s="21">
        <v>65</v>
      </c>
      <c r="H71" s="22">
        <v>88</v>
      </c>
      <c r="J71">
        <f t="shared" si="1"/>
        <v>36.00043582479843</v>
      </c>
    </row>
    <row r="72" spans="2:10" x14ac:dyDescent="0.25">
      <c r="B72" s="20">
        <v>70</v>
      </c>
      <c r="C72" s="20">
        <v>1</v>
      </c>
      <c r="D72" s="36">
        <v>4.5890000000000002E-3</v>
      </c>
      <c r="E72" s="20">
        <v>36</v>
      </c>
      <c r="F72" s="41">
        <v>0.16520599999999999</v>
      </c>
      <c r="G72" s="21">
        <v>64</v>
      </c>
      <c r="H72" s="22">
        <v>87</v>
      </c>
      <c r="J72">
        <f t="shared" si="1"/>
        <v>36.00043582479843</v>
      </c>
    </row>
    <row r="73" spans="2:10" x14ac:dyDescent="0.25">
      <c r="B73" s="20">
        <v>71</v>
      </c>
      <c r="C73" s="20">
        <v>1</v>
      </c>
      <c r="D73" s="36">
        <v>4.5890000000000002E-3</v>
      </c>
      <c r="E73" s="20">
        <v>36</v>
      </c>
      <c r="F73" s="41">
        <v>0.16520599999999999</v>
      </c>
      <c r="G73" s="21">
        <v>63</v>
      </c>
      <c r="H73" s="22">
        <v>85</v>
      </c>
      <c r="J73">
        <f t="shared" si="1"/>
        <v>36.00043582479843</v>
      </c>
    </row>
    <row r="74" spans="2:10" ht="18" thickBot="1" x14ac:dyDescent="0.3">
      <c r="B74" s="26">
        <v>72</v>
      </c>
      <c r="C74" s="26">
        <v>1</v>
      </c>
      <c r="D74" s="37">
        <v>4.5890000000000002E-3</v>
      </c>
      <c r="E74" s="26">
        <v>36</v>
      </c>
      <c r="F74" s="42">
        <v>0.16520599999999999</v>
      </c>
      <c r="G74" s="27">
        <v>62</v>
      </c>
      <c r="H74" s="28">
        <v>84</v>
      </c>
      <c r="J74">
        <f t="shared" si="1"/>
        <v>36.00043582479843</v>
      </c>
    </row>
    <row r="75" spans="2:10" ht="18" thickBot="1" x14ac:dyDescent="0.3">
      <c r="B75" s="46">
        <v>73</v>
      </c>
      <c r="C75" s="32">
        <v>1</v>
      </c>
      <c r="D75" s="38">
        <v>4.5890000000000002E-3</v>
      </c>
      <c r="E75" s="32">
        <v>34</v>
      </c>
      <c r="F75" s="43">
        <v>0.156028</v>
      </c>
      <c r="G75" s="33">
        <v>61</v>
      </c>
      <c r="H75" s="34">
        <v>83</v>
      </c>
      <c r="J75">
        <f t="shared" si="1"/>
        <v>34.00043582479843</v>
      </c>
    </row>
    <row r="76" spans="2:10" x14ac:dyDescent="0.25">
      <c r="B76" s="2">
        <v>74</v>
      </c>
      <c r="C76" s="2">
        <v>1</v>
      </c>
      <c r="D76" s="35">
        <v>4.5890000000000002E-3</v>
      </c>
      <c r="E76" s="2">
        <v>32</v>
      </c>
      <c r="F76" s="40">
        <v>0.14685000000000001</v>
      </c>
      <c r="G76" s="29">
        <v>60</v>
      </c>
      <c r="H76" s="30">
        <v>82</v>
      </c>
      <c r="J76">
        <f t="shared" si="1"/>
        <v>32.00043582479843</v>
      </c>
    </row>
    <row r="77" spans="2:10" x14ac:dyDescent="0.25">
      <c r="B77" s="20">
        <v>75</v>
      </c>
      <c r="C77" s="20">
        <v>1</v>
      </c>
      <c r="D77" s="36">
        <v>4.5890000000000002E-3</v>
      </c>
      <c r="E77" s="20">
        <v>29</v>
      </c>
      <c r="F77" s="41">
        <v>0.13308200000000001</v>
      </c>
      <c r="G77" s="21">
        <v>60</v>
      </c>
      <c r="H77" s="22">
        <v>81</v>
      </c>
      <c r="J77">
        <f t="shared" si="1"/>
        <v>29.000217912399215</v>
      </c>
    </row>
    <row r="78" spans="2:10" x14ac:dyDescent="0.25">
      <c r="B78" s="23">
        <v>76</v>
      </c>
      <c r="C78" s="23">
        <v>1</v>
      </c>
      <c r="D78" s="39">
        <v>4.5890000000000002E-3</v>
      </c>
      <c r="E78" s="23">
        <v>26</v>
      </c>
      <c r="F78" s="44">
        <v>0.119315</v>
      </c>
      <c r="G78" s="24">
        <v>59</v>
      </c>
      <c r="H78" s="25">
        <v>80</v>
      </c>
      <c r="J78">
        <f t="shared" si="1"/>
        <v>26.000217912399215</v>
      </c>
    </row>
    <row r="79" spans="2:10" x14ac:dyDescent="0.25">
      <c r="B79" s="20">
        <v>77</v>
      </c>
      <c r="C79" s="20">
        <v>1</v>
      </c>
      <c r="D79" s="36">
        <v>4.5890000000000002E-3</v>
      </c>
      <c r="E79" s="20">
        <v>25</v>
      </c>
      <c r="F79" s="41">
        <v>0.11472599999999999</v>
      </c>
      <c r="G79" s="21">
        <v>58</v>
      </c>
      <c r="H79" s="22">
        <v>79</v>
      </c>
      <c r="J79">
        <f t="shared" si="1"/>
        <v>25.000217912399215</v>
      </c>
    </row>
    <row r="80" spans="2:10" x14ac:dyDescent="0.25">
      <c r="B80" s="20">
        <v>78</v>
      </c>
      <c r="C80" s="20">
        <v>1</v>
      </c>
      <c r="D80" s="36">
        <v>4.5890000000000002E-3</v>
      </c>
      <c r="E80" s="20">
        <v>24</v>
      </c>
      <c r="F80" s="41">
        <v>0.110136999999999</v>
      </c>
      <c r="G80" s="21">
        <v>57</v>
      </c>
      <c r="H80" s="22">
        <v>78</v>
      </c>
      <c r="J80">
        <f t="shared" si="1"/>
        <v>24.000217912398995</v>
      </c>
    </row>
    <row r="81" spans="2:12" x14ac:dyDescent="0.25">
      <c r="B81" s="20">
        <v>79</v>
      </c>
      <c r="C81" s="20">
        <v>1</v>
      </c>
      <c r="D81" s="36">
        <v>4.5890000000000002E-3</v>
      </c>
      <c r="E81" s="20">
        <v>24</v>
      </c>
      <c r="F81" s="41">
        <v>0.110136999999999</v>
      </c>
      <c r="G81" s="21">
        <v>56</v>
      </c>
      <c r="H81" s="22">
        <v>77</v>
      </c>
      <c r="J81">
        <f t="shared" si="1"/>
        <v>24.000217912398995</v>
      </c>
    </row>
    <row r="82" spans="2:12" x14ac:dyDescent="0.25">
      <c r="B82" s="20">
        <v>80</v>
      </c>
      <c r="C82" s="20">
        <v>1</v>
      </c>
      <c r="D82" s="36">
        <v>4.5890000000000002E-3</v>
      </c>
      <c r="E82" s="20">
        <v>24</v>
      </c>
      <c r="F82" s="41">
        <v>0.110136999999999</v>
      </c>
      <c r="G82" s="21">
        <v>56</v>
      </c>
      <c r="H82" s="22">
        <v>76</v>
      </c>
      <c r="J82">
        <f t="shared" si="1"/>
        <v>24.000217912398995</v>
      </c>
    </row>
    <row r="83" spans="2:12" x14ac:dyDescent="0.25">
      <c r="B83" s="20">
        <v>81</v>
      </c>
      <c r="C83" s="20">
        <v>1</v>
      </c>
      <c r="D83" s="36">
        <v>4.5890000000000002E-3</v>
      </c>
      <c r="E83" s="20">
        <v>22</v>
      </c>
      <c r="F83" s="41">
        <v>0.10095899999999999</v>
      </c>
      <c r="G83" s="21">
        <v>55</v>
      </c>
      <c r="H83" s="22">
        <v>75</v>
      </c>
      <c r="J83">
        <f t="shared" si="1"/>
        <v>22.000217912399211</v>
      </c>
    </row>
    <row r="84" spans="2:12" x14ac:dyDescent="0.25">
      <c r="B84" s="20">
        <v>82</v>
      </c>
      <c r="C84" s="20">
        <v>1</v>
      </c>
      <c r="D84" s="36">
        <v>4.5890000000000002E-3</v>
      </c>
      <c r="E84" s="20">
        <v>20</v>
      </c>
      <c r="F84" s="41">
        <v>9.1781000000000001E-2</v>
      </c>
      <c r="G84" s="21">
        <v>54</v>
      </c>
      <c r="H84" s="22">
        <v>74</v>
      </c>
      <c r="J84">
        <f t="shared" si="1"/>
        <v>20.000217912399215</v>
      </c>
    </row>
    <row r="85" spans="2:12" x14ac:dyDescent="0.25">
      <c r="B85" s="20">
        <v>83</v>
      </c>
      <c r="C85" s="20">
        <v>1</v>
      </c>
      <c r="D85" s="36">
        <v>4.5890000000000002E-3</v>
      </c>
      <c r="E85" s="20">
        <v>20</v>
      </c>
      <c r="F85" s="41">
        <v>9.1781000000000001E-2</v>
      </c>
      <c r="G85" s="21">
        <v>54</v>
      </c>
      <c r="H85" s="22">
        <v>73</v>
      </c>
      <c r="J85">
        <f t="shared" si="1"/>
        <v>20.000217912399215</v>
      </c>
    </row>
    <row r="86" spans="2:12" x14ac:dyDescent="0.25">
      <c r="B86" s="20">
        <v>84</v>
      </c>
      <c r="C86" s="20">
        <v>1</v>
      </c>
      <c r="D86" s="36">
        <v>4.5890000000000002E-3</v>
      </c>
      <c r="E86" s="20">
        <v>19</v>
      </c>
      <c r="F86" s="41">
        <v>8.7191999999999895E-2</v>
      </c>
      <c r="G86" s="21">
        <v>53</v>
      </c>
      <c r="H86" s="22">
        <v>72</v>
      </c>
      <c r="J86">
        <f t="shared" si="1"/>
        <v>19.00021791239919</v>
      </c>
    </row>
    <row r="87" spans="2:12" x14ac:dyDescent="0.25">
      <c r="B87" s="20">
        <v>85</v>
      </c>
      <c r="C87" s="20">
        <v>1</v>
      </c>
      <c r="D87" s="36">
        <v>4.5890000000000002E-3</v>
      </c>
      <c r="E87" s="20">
        <v>18</v>
      </c>
      <c r="F87" s="41">
        <v>8.2602999999999996E-2</v>
      </c>
      <c r="G87" s="21">
        <v>52</v>
      </c>
      <c r="H87" s="22">
        <v>71</v>
      </c>
      <c r="J87">
        <f t="shared" si="1"/>
        <v>18.000217912399215</v>
      </c>
    </row>
    <row r="88" spans="2:12" x14ac:dyDescent="0.25">
      <c r="B88" s="20">
        <v>86</v>
      </c>
      <c r="C88" s="20">
        <v>1</v>
      </c>
      <c r="D88" s="36">
        <v>4.5890000000000002E-3</v>
      </c>
      <c r="E88" s="20">
        <v>17</v>
      </c>
      <c r="F88" s="41">
        <v>7.8014E-2</v>
      </c>
      <c r="G88" s="21">
        <v>52</v>
      </c>
      <c r="H88" s="22">
        <v>70</v>
      </c>
      <c r="J88">
        <f t="shared" si="1"/>
        <v>17.000217912399215</v>
      </c>
    </row>
    <row r="89" spans="2:12" x14ac:dyDescent="0.25">
      <c r="B89" s="20">
        <v>87</v>
      </c>
      <c r="C89" s="20">
        <v>1</v>
      </c>
      <c r="D89" s="36">
        <v>4.5890000000000002E-3</v>
      </c>
      <c r="E89" s="20">
        <v>17</v>
      </c>
      <c r="F89" s="41">
        <v>7.8014E-2</v>
      </c>
      <c r="G89" s="21">
        <v>51</v>
      </c>
      <c r="H89" s="22">
        <v>69</v>
      </c>
      <c r="J89">
        <f t="shared" si="1"/>
        <v>17.000217912399215</v>
      </c>
    </row>
    <row r="90" spans="2:12" x14ac:dyDescent="0.25">
      <c r="B90" s="20">
        <v>88</v>
      </c>
      <c r="C90" s="20">
        <v>1</v>
      </c>
      <c r="D90" s="36">
        <v>4.5890000000000002E-3</v>
      </c>
      <c r="E90" s="20">
        <v>17</v>
      </c>
      <c r="F90" s="41">
        <v>7.8014E-2</v>
      </c>
      <c r="G90" s="21">
        <v>51</v>
      </c>
      <c r="H90" s="22">
        <v>69</v>
      </c>
      <c r="J90">
        <f t="shared" si="1"/>
        <v>17.000217912399215</v>
      </c>
    </row>
    <row r="91" spans="2:12" x14ac:dyDescent="0.25">
      <c r="B91" s="20">
        <v>89</v>
      </c>
      <c r="C91" s="20">
        <v>1</v>
      </c>
      <c r="D91" s="36">
        <v>4.5890000000000002E-3</v>
      </c>
      <c r="E91" s="20">
        <v>16</v>
      </c>
      <c r="F91" s="41">
        <v>7.3425000000000004E-2</v>
      </c>
      <c r="G91" s="21">
        <v>50</v>
      </c>
      <c r="H91" s="22">
        <v>68</v>
      </c>
      <c r="J91">
        <f t="shared" si="1"/>
        <v>16.000217912399215</v>
      </c>
      <c r="L91">
        <f>367/46</f>
        <v>7.9782608695652177</v>
      </c>
    </row>
    <row r="92" spans="2:12" x14ac:dyDescent="0.25">
      <c r="B92" s="20">
        <v>90</v>
      </c>
      <c r="C92" s="20">
        <v>1</v>
      </c>
      <c r="D92" s="36">
        <v>4.5890000000000002E-3</v>
      </c>
      <c r="E92" s="20">
        <v>15</v>
      </c>
      <c r="F92" s="41">
        <v>6.8835999999999994E-2</v>
      </c>
      <c r="G92" s="21">
        <v>49</v>
      </c>
      <c r="H92" s="22">
        <v>67</v>
      </c>
      <c r="J92">
        <f t="shared" si="1"/>
        <v>15.000217912399213</v>
      </c>
    </row>
    <row r="93" spans="2:12" x14ac:dyDescent="0.25">
      <c r="B93" s="20">
        <v>91</v>
      </c>
      <c r="C93" s="20">
        <v>1</v>
      </c>
      <c r="D93" s="36">
        <v>4.5890000000000002E-3</v>
      </c>
      <c r="E93" s="20">
        <v>14</v>
      </c>
      <c r="F93" s="41">
        <v>6.4246999999999999E-2</v>
      </c>
      <c r="G93" s="21">
        <v>49</v>
      </c>
      <c r="H93" s="22">
        <v>66</v>
      </c>
      <c r="J93">
        <f t="shared" si="1"/>
        <v>14.000217912399215</v>
      </c>
    </row>
    <row r="94" spans="2:12" x14ac:dyDescent="0.25">
      <c r="B94" s="20">
        <v>92</v>
      </c>
      <c r="C94" s="20">
        <v>1</v>
      </c>
      <c r="D94" s="36">
        <v>4.5890000000000002E-3</v>
      </c>
      <c r="E94" s="20">
        <v>13</v>
      </c>
      <c r="F94" s="41">
        <v>5.9658000000000003E-2</v>
      </c>
      <c r="G94" s="21">
        <v>48</v>
      </c>
      <c r="H94" s="22">
        <v>66</v>
      </c>
      <c r="J94">
        <f t="shared" si="1"/>
        <v>13.000217912399215</v>
      </c>
    </row>
    <row r="95" spans="2:12" x14ac:dyDescent="0.25">
      <c r="B95" s="20">
        <v>93</v>
      </c>
      <c r="C95" s="20">
        <v>1</v>
      </c>
      <c r="D95" s="36">
        <v>4.5890000000000002E-3</v>
      </c>
      <c r="E95" s="20">
        <v>13</v>
      </c>
      <c r="F95" s="41">
        <v>5.9658000000000003E-2</v>
      </c>
      <c r="G95" s="21">
        <v>48</v>
      </c>
      <c r="H95" s="22">
        <v>65</v>
      </c>
      <c r="J95">
        <f t="shared" si="1"/>
        <v>13.000217912399215</v>
      </c>
    </row>
    <row r="96" spans="2:12" x14ac:dyDescent="0.25">
      <c r="B96" s="20">
        <v>94</v>
      </c>
      <c r="C96" s="20">
        <v>1</v>
      </c>
      <c r="D96" s="36">
        <v>4.5890000000000002E-3</v>
      </c>
      <c r="E96" s="20">
        <v>11</v>
      </c>
      <c r="F96" s="41">
        <v>5.0479999999999997E-2</v>
      </c>
      <c r="G96" s="21">
        <v>47</v>
      </c>
      <c r="H96" s="22">
        <v>64</v>
      </c>
      <c r="J96">
        <f t="shared" si="1"/>
        <v>11.000217912399215</v>
      </c>
    </row>
    <row r="97" spans="2:10" x14ac:dyDescent="0.25">
      <c r="B97" s="20">
        <v>95</v>
      </c>
      <c r="C97" s="20">
        <v>1</v>
      </c>
      <c r="D97" s="36">
        <v>4.5890000000000002E-3</v>
      </c>
      <c r="E97" s="20">
        <v>11</v>
      </c>
      <c r="F97" s="41">
        <v>5.0479999999999997E-2</v>
      </c>
      <c r="G97" s="21">
        <v>47</v>
      </c>
      <c r="H97" s="22">
        <v>63</v>
      </c>
      <c r="J97">
        <f t="shared" si="1"/>
        <v>11.000217912399215</v>
      </c>
    </row>
    <row r="98" spans="2:10" x14ac:dyDescent="0.25">
      <c r="B98" s="20">
        <v>96</v>
      </c>
      <c r="C98" s="20">
        <v>1</v>
      </c>
      <c r="D98" s="36">
        <v>4.5890000000000002E-3</v>
      </c>
      <c r="E98" s="20">
        <v>10</v>
      </c>
      <c r="F98" s="41">
        <v>4.5891000000000001E-2</v>
      </c>
      <c r="G98" s="21">
        <v>46</v>
      </c>
      <c r="H98" s="22">
        <v>63</v>
      </c>
      <c r="J98">
        <f t="shared" si="1"/>
        <v>10.000217912399215</v>
      </c>
    </row>
    <row r="99" spans="2:10" ht="18" thickBot="1" x14ac:dyDescent="0.3">
      <c r="B99" s="26">
        <v>97</v>
      </c>
      <c r="C99" s="26">
        <v>1</v>
      </c>
      <c r="D99" s="37">
        <v>4.5890000000000002E-3</v>
      </c>
      <c r="E99" s="26">
        <v>9</v>
      </c>
      <c r="F99" s="42">
        <v>4.1300999999999997E-2</v>
      </c>
      <c r="G99" s="27">
        <v>46</v>
      </c>
      <c r="H99" s="28">
        <v>62</v>
      </c>
      <c r="J99">
        <f t="shared" si="1"/>
        <v>8.9999999999999982</v>
      </c>
    </row>
    <row r="100" spans="2:10" ht="18" thickBot="1" x14ac:dyDescent="0.3">
      <c r="B100" s="45">
        <v>98</v>
      </c>
      <c r="C100" s="32">
        <v>1</v>
      </c>
      <c r="D100" s="38">
        <v>4.5890000000000002E-3</v>
      </c>
      <c r="E100" s="32">
        <v>8</v>
      </c>
      <c r="F100" s="43">
        <v>3.6712000000000002E-2</v>
      </c>
      <c r="G100" s="33">
        <v>45</v>
      </c>
      <c r="H100" s="34">
        <v>61</v>
      </c>
      <c r="J100">
        <f t="shared" si="1"/>
        <v>8</v>
      </c>
    </row>
    <row r="101" spans="2:10" x14ac:dyDescent="0.25">
      <c r="B101" s="2">
        <v>99</v>
      </c>
      <c r="C101" s="2">
        <v>1</v>
      </c>
      <c r="D101" s="35">
        <v>4.5890000000000002E-3</v>
      </c>
      <c r="E101" s="2">
        <v>8</v>
      </c>
      <c r="F101" s="40">
        <v>3.6712000000000002E-2</v>
      </c>
      <c r="G101" s="29">
        <v>45</v>
      </c>
      <c r="H101" s="30">
        <v>61</v>
      </c>
      <c r="J101">
        <f t="shared" si="1"/>
        <v>8</v>
      </c>
    </row>
    <row r="102" spans="2:10" x14ac:dyDescent="0.25">
      <c r="B102" s="20">
        <v>100</v>
      </c>
      <c r="C102" s="20">
        <v>1</v>
      </c>
      <c r="D102" s="36">
        <v>4.5890000000000002E-3</v>
      </c>
      <c r="E102" s="20">
        <v>8</v>
      </c>
      <c r="F102" s="41">
        <v>3.6712000000000002E-2</v>
      </c>
      <c r="G102" s="21">
        <v>44</v>
      </c>
      <c r="H102" s="22">
        <v>60</v>
      </c>
      <c r="J102">
        <f t="shared" si="1"/>
        <v>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zoomScale="150" zoomScaleNormal="150" zoomScalePageLayoutView="150" workbookViewId="0">
      <selection activeCell="I13" sqref="I13"/>
    </sheetView>
  </sheetViews>
  <sheetFormatPr baseColWidth="10" defaultRowHeight="17" x14ac:dyDescent="0.25"/>
  <cols>
    <col min="2" max="2" width="10" bestFit="1" customWidth="1"/>
    <col min="3" max="3" width="13.33203125" bestFit="1" customWidth="1"/>
    <col min="4" max="4" width="13.1640625" bestFit="1" customWidth="1"/>
    <col min="6" max="6" width="10.6640625" bestFit="1" customWidth="1"/>
  </cols>
  <sheetData>
    <row r="1" spans="2:6" ht="18" thickBot="1" x14ac:dyDescent="0.3"/>
    <row r="2" spans="2:6" ht="18" thickBot="1" x14ac:dyDescent="0.3">
      <c r="B2" s="31" t="s">
        <v>130</v>
      </c>
      <c r="C2" s="52" t="s">
        <v>125</v>
      </c>
      <c r="D2" s="61" t="s">
        <v>127</v>
      </c>
      <c r="E2" s="52" t="s">
        <v>128</v>
      </c>
      <c r="F2" s="66" t="s">
        <v>129</v>
      </c>
    </row>
    <row r="3" spans="2:6" x14ac:dyDescent="0.25">
      <c r="B3" s="51">
        <v>5</v>
      </c>
      <c r="C3" s="53">
        <v>0.47267199999999998</v>
      </c>
      <c r="D3" s="62">
        <v>19.751273000000001</v>
      </c>
      <c r="E3" s="57">
        <v>731</v>
      </c>
      <c r="F3" s="67">
        <v>1054</v>
      </c>
    </row>
    <row r="4" spans="2:6" x14ac:dyDescent="0.25">
      <c r="B4" s="49">
        <v>10</v>
      </c>
      <c r="C4" s="71">
        <v>0.123904</v>
      </c>
      <c r="D4" s="63">
        <v>8.8063880000000001</v>
      </c>
      <c r="E4" s="58">
        <v>426</v>
      </c>
      <c r="F4" s="68">
        <v>573</v>
      </c>
    </row>
    <row r="5" spans="2:6" x14ac:dyDescent="0.25">
      <c r="B5" s="47">
        <v>20</v>
      </c>
      <c r="C5" s="55">
        <v>2.7533999999999899E-2</v>
      </c>
      <c r="D5" s="64">
        <v>2.8819240000000002</v>
      </c>
      <c r="E5" s="59">
        <v>222</v>
      </c>
      <c r="F5" s="69">
        <v>299</v>
      </c>
    </row>
    <row r="6" spans="2:6" x14ac:dyDescent="0.25">
      <c r="B6" s="47">
        <v>30</v>
      </c>
      <c r="C6" s="55">
        <v>9.1780000000000004E-3</v>
      </c>
      <c r="D6" s="64">
        <v>1.266578</v>
      </c>
      <c r="E6" s="59">
        <v>150</v>
      </c>
      <c r="F6" s="69">
        <v>202</v>
      </c>
    </row>
    <row r="7" spans="2:6" x14ac:dyDescent="0.25">
      <c r="B7" s="50">
        <v>35</v>
      </c>
      <c r="C7" s="73">
        <v>4.5890000000000002E-3</v>
      </c>
      <c r="D7" s="63">
        <v>0.89027599999999996</v>
      </c>
      <c r="E7" s="58">
        <v>128</v>
      </c>
      <c r="F7" s="68">
        <v>173</v>
      </c>
    </row>
    <row r="8" spans="2:6" x14ac:dyDescent="0.25">
      <c r="B8" s="47">
        <v>40</v>
      </c>
      <c r="C8" s="55">
        <v>4.5890000000000002E-3</v>
      </c>
      <c r="D8" s="64">
        <v>0.65623399999999998</v>
      </c>
      <c r="E8" s="59">
        <v>112</v>
      </c>
      <c r="F8" s="69">
        <v>152</v>
      </c>
    </row>
    <row r="9" spans="2:6" x14ac:dyDescent="0.25">
      <c r="B9" s="47">
        <v>50</v>
      </c>
      <c r="C9" s="55">
        <v>4.5890000000000002E-3</v>
      </c>
      <c r="D9" s="64">
        <v>0.38547999999999999</v>
      </c>
      <c r="E9" s="59">
        <v>90</v>
      </c>
      <c r="F9" s="69">
        <v>122</v>
      </c>
    </row>
    <row r="10" spans="2:6" x14ac:dyDescent="0.25">
      <c r="B10" s="47">
        <v>60</v>
      </c>
      <c r="C10" s="55">
        <v>4.5890000000000002E-3</v>
      </c>
      <c r="D10" s="64">
        <v>0.22486300000000001</v>
      </c>
      <c r="E10" s="59">
        <v>75</v>
      </c>
      <c r="F10" s="69">
        <v>101</v>
      </c>
    </row>
    <row r="11" spans="2:6" x14ac:dyDescent="0.25">
      <c r="B11" s="47">
        <v>70</v>
      </c>
      <c r="C11" s="55">
        <v>4.5890000000000002E-3</v>
      </c>
      <c r="D11" s="64">
        <v>0.16520599999999999</v>
      </c>
      <c r="E11" s="59">
        <v>64</v>
      </c>
      <c r="F11" s="69">
        <v>87</v>
      </c>
    </row>
    <row r="12" spans="2:6" x14ac:dyDescent="0.25">
      <c r="B12" s="49">
        <v>75</v>
      </c>
      <c r="C12" s="54">
        <v>4.5890000000000002E-3</v>
      </c>
      <c r="D12" s="72">
        <v>0.13308200000000001</v>
      </c>
      <c r="E12" s="58">
        <v>60</v>
      </c>
      <c r="F12" s="68">
        <v>81</v>
      </c>
    </row>
    <row r="13" spans="2:6" x14ac:dyDescent="0.25">
      <c r="B13" s="47">
        <v>80</v>
      </c>
      <c r="C13" s="55">
        <v>4.5890000000000002E-3</v>
      </c>
      <c r="D13" s="64">
        <v>0.110136999999999</v>
      </c>
      <c r="E13" s="59">
        <v>56</v>
      </c>
      <c r="F13" s="69">
        <v>76</v>
      </c>
    </row>
    <row r="14" spans="2:6" x14ac:dyDescent="0.25">
      <c r="B14" s="47">
        <v>90</v>
      </c>
      <c r="C14" s="55">
        <v>4.5890000000000002E-3</v>
      </c>
      <c r="D14" s="64">
        <v>6.8835999999999994E-2</v>
      </c>
      <c r="E14" s="59">
        <v>49</v>
      </c>
      <c r="F14" s="69">
        <v>67</v>
      </c>
    </row>
    <row r="15" spans="2:6" x14ac:dyDescent="0.25">
      <c r="B15" s="50">
        <v>98</v>
      </c>
      <c r="C15" s="54">
        <v>4.5890000000000002E-3</v>
      </c>
      <c r="D15" s="74">
        <v>3.6712000000000002E-2</v>
      </c>
      <c r="E15" s="58">
        <v>45</v>
      </c>
      <c r="F15" s="68">
        <v>61</v>
      </c>
    </row>
    <row r="16" spans="2:6" ht="18" thickBot="1" x14ac:dyDescent="0.3">
      <c r="B16" s="48">
        <v>100</v>
      </c>
      <c r="C16" s="56">
        <v>4.5890000000000002E-3</v>
      </c>
      <c r="D16" s="65">
        <v>3.6712000000000002E-2</v>
      </c>
      <c r="E16" s="60">
        <v>44</v>
      </c>
      <c r="F16" s="70">
        <v>60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S H B O T I j H M s m p A A A A + A A A A B I A H A B D b 2 5 m a W c v U G F j a 2 F n Z S 5 4 b W w g o h g A K K A U A A A A A A A A A A A A A A A A A A A A A A A A A A A A h Y 9 N D o I w F I S v Q r q n r / w Y l T z K w q W S G E 2 M 2 6 Z W a I B i o A h 3 c + G R v I I k i r p z O Z N v k m 8 e t z s m Q 1 U 6 V 9 W 0 u j Y x 8 S g j j j K y P m m T x a S z Z 3 d B E o 5 b I Q u R K W e E T R s N r Y 5 J b u 0 l A u j 7 n v Y B r Z s M f M Y 8 O K a b v c x V J V x t W i u M V O S z O v 1 f E Y 6 H l w z 3 6 S y k 4 X L O a O B 7 C F O N q T Z f x B + N K U P 4 K X H V l b Z r F C 9 q d 7 1 D m C L C + w V / A l B L A w Q U A A I A C A B I c E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B O T N V S H s h I A Q A A A Q I A A B M A H A B G b 3 J t d W x h c y 9 T Z W N 0 a W 9 u M S 5 t I K I Y A C i g F A A A A A A A A A A A A A A A A A A A A A A A A A A A A H W Q z U r D Q B D H 7 4 W 8 w x I v L Y S Q R F v B k o M k 9 V j Q 9 m Y l p M l E F 5 L d s r u p D b U g g v d e C o I 9 9 A F 6 E H v p o b 5 Q E 9 / B r U G k h 8 x l d n 6 z 8 / E f D o H A l K B e 6 c 2 2 U l N q / M F n E K L Q z z z B / C j C g R e N k I 1 i E E o N S S v e 5 / l m K 4 n D x 7 p L g z Q B I u p X O A b d o U T I g N d V 9 2 J g G V 7 + s S h e 1 v v N r l g t f u P X X b 7 e D i 6 J w C 7 m g u F h K i B 0 m P 8 Y A / O G m d e l I d x A m A a Y 3 H u W Y Z 6 b p m U c K j u T E T B 8 m M Q H x 6 v p A R + r D e 3 W h R g n W A C z 1 S d V Q w 6 N 0 4 R w u 6 W h D g l o K B v a r a Z h m B q 6 T q m A n s h i s P + f e p c S u G t o p c Y T N d 8 8 7 z + / 8 v k S F c v V 9 9 t C l Y L 7 / l B + 7 D O f 8 I i y p B z R z 0 b A 6 + V R t O l U L a k p V x A y g w R M x E x D f 9 y q 4 K c V / K y C N y t 4 6 4 j P G k o N k 0 p J 7 R 9 Q S w E C L Q A U A A I A C A B I c E 5 M i M c y y a k A A A D 4 A A A A E g A A A A A A A A A A A A A A A A A A A A A A Q 2 9 u Z m l n L 1 B h Y 2 t h Z 2 U u e G 1 s U E s B A i 0 A F A A C A A g A S H B O T A / K 6 a u k A A A A 6 Q A A A B M A A A A A A A A A A A A A A A A A 9 Q A A A F t D b 2 5 0 Z W 5 0 X 1 R 5 c G V z X S 5 4 b W x Q S w E C L Q A U A A I A C A B I c E 5 M 1 V I e y E g B A A A B A g A A E w A A A A A A A A A A A A A A A A D m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C g A A A A A A A N c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X 3 R y Y W Z m a W N f Z n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T R U M D U 6 M D A 6 M D Y u O T c z N z U 0 N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R X J y b 3 J D b 2 R l I i B W Y W x 1 Z T 0 i c 1 V u a 2 5 v d 2 4 i I C 8 + P E V u d H J 5 I F R 5 c G U 9 I k Z p b G x D b 2 x 1 b W 5 U e X B l c y I g V m F s d W U 9 I n N C Z 1 l H Q m d Z R y I g L z 4 8 R W 5 0 c n k g V H l w Z T 0 i R m l s b E V y c m 9 y Q 2 9 1 b n Q i I F Z h b H V l P S J s M C I g L z 4 8 R W 5 0 c n k g V H l w Z T 0 i R m l s b E N v d W 5 0 I i B W Y W x 1 Z T 0 i b D I 5 I i A v P j x F b n R y e S B U e X B l P S J G a W x s U 3 R h d H V z I i B W Y W x 1 Z T 0 i c 0 N v b X B s Z X R l I i A v P j x F b n R y e S B U e X B l P S J G a W x s V G F y Z 2 V 0 I i B W Y W x 1 Z T 0 i c 2 R h e V 9 0 c m F m Z m l j X 2 Z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X 3 R y Y W Z m a W N f Z n A v 6 7 O A 6 r K 9 6 5 C c I O y c o O 2 Y l S 5 7 Q 2 9 s d W 1 u M S w w f S Z x d W 9 0 O y w m c X V v d D t T Z W N 0 a W 9 u M S 9 k Y X l f d H J h Z m Z p Y 1 9 m c C / r s 4 D q s r 3 r k J w g 7 J y g 7 Z i V L n t D b 2 x 1 b W 4 y L D F 9 J n F 1 b 3 Q 7 L C Z x d W 9 0 O 1 N l Y 3 R p b 2 4 x L 2 R h e V 9 0 c m F m Z m l j X 2 Z w L + u z g O q y v e u Q n C D s n K D t m J U u e 0 N v b H V t b j M s M n 0 m c X V v d D s s J n F 1 b 3 Q 7 U 2 V j d G l v b j E v Z G F 5 X 3 R y Y W Z m a W N f Z n A v 6 7 O A 6 r K 9 6 5 C c I O y c o O 2 Y l S 5 7 Q 2 9 s d W 1 u N C w z f S Z x d W 9 0 O y w m c X V v d D t T Z W N 0 a W 9 u M S 9 k Y X l f d H J h Z m Z p Y 1 9 m c C / r s 4 D q s r 3 r k J w g 7 J y g 7 Z i V L n t D b 2 x 1 b W 4 1 L D R 9 J n F 1 b 3 Q 7 L C Z x d W 9 0 O 1 N l Y 3 R p b 2 4 x L 2 R h e V 9 0 c m F m Z m l j X 2 Z w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5 X 3 R y Y W Z m a W N f Z n A v 6 7 O A 6 r K 9 6 5 C c I O y c o O 2 Y l S 5 7 Q 2 9 s d W 1 u M S w w f S Z x d W 9 0 O y w m c X V v d D t T Z W N 0 a W 9 u M S 9 k Y X l f d H J h Z m Z p Y 1 9 m c C / r s 4 D q s r 3 r k J w g 7 J y g 7 Z i V L n t D b 2 x 1 b W 4 y L D F 9 J n F 1 b 3 Q 7 L C Z x d W 9 0 O 1 N l Y 3 R p b 2 4 x L 2 R h e V 9 0 c m F m Z m l j X 2 Z w L + u z g O q y v e u Q n C D s n K D t m J U u e 0 N v b H V t b j M s M n 0 m c X V v d D s s J n F 1 b 3 Q 7 U 2 V j d G l v b j E v Z G F 5 X 3 R y Y W Z m a W N f Z n A v 6 7 O A 6 r K 9 6 5 C c I O y c o O 2 Y l S 5 7 Q 2 9 s d W 1 u N C w z f S Z x d W 9 0 O y w m c X V v d D t T Z W N 0 a W 9 u M S 9 k Y X l f d H J h Z m Z p Y 1 9 m c C / r s 4 D q s r 3 r k J w g 7 J y g 7 Z i V L n t D b 2 x 1 b W 4 1 L D R 9 J n F 1 b 3 Q 7 L C Z x d W 9 0 O 1 N l Y 3 R p b 2 4 x L 2 R h e V 9 0 c m F m Z m l j X 2 Z w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V 9 0 c m F m Z m l j X 2 Z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V 9 0 c m F m Z m l j X 2 Z w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L B Z k Y 2 d m R Y b w y V 9 k 1 S X Z A A A A A A I A A A A A A B B m A A A A A Q A A I A A A A J 5 t 5 p J K 3 b N K P s o o 3 V m M X e 4 u Q 9 G A z d C L Z 5 j J r z D r s 3 s P A A A A A A 6 A A A A A A g A A I A A A A F 4 c E D L K R a B n 5 t m Q v q F s F s 5 e u K M y h H 7 w q S q p a T d G b W I V U A A A A A H + c X W w + I U 5 v E 2 Q + 1 C q Q d N m v o 3 0 2 q M 8 T 0 N i k P I n i U w F b e + f n n m 4 d K g B P q A r d U z a + l H l h g M j V s t 3 p n 4 S z d / S 6 F T o Y w V l r 3 m L P 8 z + M C L A z m J J Q A A A A G y K D P + Y m Z C I N G L 2 i G F O v f 6 L z 9 D I c d 8 E o f 3 r 8 B l C j 2 Q 6 O B f N Z 6 M B u z f E d d E e p C C W j P R c X c h N S v A f n h D t C S O F J V I = < / D a t a M a s h u p > 
</file>

<file path=customXml/itemProps1.xml><?xml version="1.0" encoding="utf-8"?>
<ds:datastoreItem xmlns:ds="http://schemas.openxmlformats.org/officeDocument/2006/customXml" ds:itemID="{85DCC1F4-35F9-4658-BD6A-6D4A7A9B7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노인우</dc:creator>
  <cp:lastModifiedBy>Microsoft Office 사용자</cp:lastModifiedBy>
  <dcterms:created xsi:type="dcterms:W3CDTF">2018-02-14T04:59:10Z</dcterms:created>
  <dcterms:modified xsi:type="dcterms:W3CDTF">2018-06-12T11:10:48Z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cd793a88-160a-43da-bae3-927fd857fd93</vt:lpwstr>
  </property>
</Properties>
</file>