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3\"/>
    </mc:Choice>
  </mc:AlternateContent>
  <xr:revisionPtr revIDLastSave="0" documentId="13_ncr:1_{89BE7F2B-D5E2-4E51-8596-FE9A5AF40AF5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Danh sách events" sheetId="4" r:id="rId1"/>
    <sheet name="E003.00.01_Flow chart" sheetId="9" r:id="rId2"/>
    <sheet name="E003.00.01_Mô tả xử lý" sheetId="10" r:id="rId3"/>
    <sheet name="SQL SET" sheetId="22" r:id="rId4"/>
    <sheet name="SQL GET" sheetId="8" r:id="rId5"/>
    <sheet name="Chú thích" sheetId="7" r:id="rId6"/>
  </sheets>
  <definedNames>
    <definedName name="_xlnm.Print_Area" localSheetId="5">'Chú thích'!$A:$AT</definedName>
    <definedName name="_xlnm.Print_Area" localSheetId="0">'Danh sách events'!$A:$AT</definedName>
    <definedName name="_xlnm.Print_Area" localSheetId="1">'E003.00.01_Flow chart'!$A$1:$AT$79</definedName>
    <definedName name="_xlnm.Print_Area" localSheetId="2">'E003.00.01_Mô tả xử lý'!$A$1:$AT$62</definedName>
    <definedName name="_xlnm.Print_Area" localSheetId="4">'SQL GET'!$A$1:$AT$41</definedName>
    <definedName name="_xlnm.Print_Area" localSheetId="3">'SQL SET'!$A$1:$AT$40</definedName>
    <definedName name="_xlnm.Print_Titles" localSheetId="5">'Chú thích'!$1:$4</definedName>
    <definedName name="_xlnm.Print_Titles" localSheetId="0">'Danh sách events'!$1:$4</definedName>
    <definedName name="_xlnm.Print_Titles" localSheetId="1">'E003.00.01_Flow chart'!$1:$4</definedName>
    <definedName name="_xlnm.Print_Titles" localSheetId="2">'E003.00.01_Mô tả xử lý'!$1:$4</definedName>
    <definedName name="_xlnm.Print_Titles" localSheetId="4">'SQL GET'!$1:$4</definedName>
    <definedName name="_xlnm.Print_Titles" localSheetId="3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22" l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<sst xmlns="http://schemas.openxmlformats.org/spreadsheetml/2006/main" count="158" uniqueCount="70">
  <si>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</si>
  <si>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</si>
  <si>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</si>
  <si>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</si>
  <si>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</si>
  <si>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</si>
  <si>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</si>
  <si>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</si>
  <si>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</si>
  <si>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</si>
  <si>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</si>
  <si>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</si>
  <si>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</si>
  <si>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</si>
  <si>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</si>
  <si>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</si>
  <si>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</si>
  <si>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</si>
  <si>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[Khái quát xử lý]</t>
  </si>
  <si>
    <t>Tool Manager</t>
  </si>
  <si>
    <t>T1003</t>
  </si>
  <si>
    <t>Tự động cập nhật thông tin máy client</t>
  </si>
  <si>
    <t>Xử lý thông tin của máy client</t>
  </si>
  <si>
    <t>1. Xử lý kiểm tra máy client có tồn tại trong DB</t>
  </si>
  <si>
    <t>QG1003.001</t>
  </si>
  <si>
    <t>Field get: (SELECT)</t>
  </si>
  <si>
    <t>Tên table</t>
  </si>
  <si>
    <t>Tên trường vật lý</t>
  </si>
  <si>
    <t>Id</t>
  </si>
  <si>
    <t>Điều kiện truy xuất: (WHERE)</t>
  </si>
  <si>
    <t>Điều kiện truy xuất</t>
  </si>
  <si>
    <t>=</t>
  </si>
  <si>
    <t>@id</t>
  </si>
  <si>
    <t>Clients.Id</t>
  </si>
  <si>
    <t>Clients</t>
  </si>
  <si>
    <t>QS1003.001</t>
  </si>
  <si>
    <t>Query thêm mới bản ghi client</t>
  </si>
  <si>
    <t>Query kiểm tra tồn tại bản ghi client theo id</t>
  </si>
  <si>
    <t>Field update: (Update)</t>
  </si>
  <si>
    <t>Paramater</t>
  </si>
  <si>
    <t>Field create: (Create)</t>
  </si>
  <si>
    <t>IPLan</t>
  </si>
  <si>
    <t>IPPublic</t>
  </si>
  <si>
    <t>@ipLan</t>
  </si>
  <si>
    <t>@ipPublic</t>
  </si>
  <si>
    <t>QS1003.002</t>
  </si>
  <si>
    <t>Query cập nhật bản ghi client</t>
  </si>
  <si>
    <t>Paramter</t>
  </si>
  <si>
    <t>Giá trị paramater</t>
  </si>
  <si>
    <t>Nếu tồn tại máy client thì thực hiện xử lý [2], ngược lại thực hiện xử lý [3].</t>
  </si>
  <si>
    <t>2. Cập nhật máy client</t>
  </si>
  <si>
    <t>IP Lan của máy client được gửi từ Tool Client</t>
  </si>
  <si>
    <t>IP Public của máy client được gửi từ Tool Client</t>
  </si>
  <si>
    <t>Giá trị của query QG1003.001 tại xử lý [1]</t>
  </si>
  <si>
    <t>3. Thêm mới máy client</t>
  </si>
  <si>
    <t>Thực thi query QS1003.002 để cập nhật thông tin của máy client được gửi từ Tool Client:</t>
  </si>
  <si>
    <t>Thực thi query QS1003.001 để thêm mới máy client</t>
  </si>
  <si>
    <t>Màn hình</t>
  </si>
  <si>
    <t>E003.00.01</t>
  </si>
  <si>
    <t>Kiểm tra máy Client có tồn tại trong hệ thống không. Nếu có thực hiện cập nhật máy client, ngược lại thêm mới client.</t>
  </si>
  <si>
    <t>Thực thi query QG1003.001:</t>
  </si>
  <si>
    <t>LastUpdate</t>
  </si>
  <si>
    <t>@lastUpdate</t>
  </si>
  <si>
    <t>Thời gian hiện tại cập nhật</t>
  </si>
  <si>
    <t>Thời gian hiện tại thêm mới</t>
  </si>
  <si>
    <t>Clients.UserId</t>
  </si>
  <si>
    <t>@userId</t>
  </si>
  <si>
    <t>UserId</t>
  </si>
  <si>
    <t>IPLane</t>
  </si>
  <si>
    <t>Get từ CurrentUser.Id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</si>
</sst>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7" fillId="4" borderId="1" xfId="0" quotePrefix="1" applyFont="1" applyFill="1" applyBorder="1" applyAlignment="1">
      <alignment horizontal="left" vertical="center"/>
    </xf>
    <xf numFmtId="0" fontId="7" fillId="4" borderId="2" xfId="0" quotePrefix="1" applyFont="1" applyFill="1" applyBorder="1" applyAlignment="1">
      <alignment horizontal="left" vertical="center"/>
    </xf>
    <xf numFmtId="0" fontId="7" fillId="4" borderId="3" xfId="0" quotePrefix="1" applyFont="1" applyFill="1" applyBorder="1" applyAlignment="1">
      <alignment horizontal="left" vertical="center"/>
    </xf>
    <xf numFmtId="0" fontId="7" fillId="4" borderId="1" xfId="0" quotePrefix="1" applyFont="1" applyFill="1" applyBorder="1" applyAlignment="1">
      <alignment vertical="center"/>
    </xf>
    <xf numFmtId="0" fontId="7" fillId="4" borderId="2" xfId="0" quotePrefix="1" applyFont="1" applyFill="1" applyBorder="1" applyAlignment="1">
      <alignment vertical="center"/>
    </xf>
    <xf numFmtId="0" fontId="7" fillId="4" borderId="3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vertical="center"/>
    </xf>
    <xf numFmtId="0" fontId="1" fillId="4" borderId="12" xfId="0" quotePrefix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7" fillId="4" borderId="12" xfId="0" quotePrefix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2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23</xdr:col>
      <xdr:colOff>94762</xdr:colOff>
      <xdr:row>28</xdr:row>
      <xdr:rowOff>9048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AD8EF7-55D8-430E-8DA4-E3769433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362075"/>
          <a:ext cx="3904762" cy="3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22"/>
  <sheetViews>
    <sheetView view="pageBreakPreview" zoomScaleNormal="130" zoomScaleSheetLayoutView="100" workbookViewId="0">
      <pane ySplit="3" topLeftCell="A4" activePane="bottomLeft" state="frozen"/>
      <selection pane="bottomLeft" activeCell="G10" sqref="G10:Q10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</row>
    <row r="2" spans="1:46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6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4" t="s">
        <v>4</v>
      </c>
      <c r="B5" s="25"/>
      <c r="C5" s="25"/>
      <c r="D5" s="25"/>
      <c r="E5" s="25"/>
      <c r="F5" s="26"/>
      <c r="G5" s="30" t="s">
        <v>57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 t="s">
        <v>5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 t="s">
        <v>6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</row>
    <row r="6" spans="1:46" ht="30.75" customHeight="1" x14ac:dyDescent="0.25">
      <c r="A6" s="43" t="s">
        <v>58</v>
      </c>
      <c r="B6" s="44"/>
      <c r="C6" s="44"/>
      <c r="D6" s="44"/>
      <c r="E6" s="44"/>
      <c r="F6" s="45"/>
      <c r="G6" s="48"/>
      <c r="H6" s="49"/>
      <c r="I6" s="49"/>
      <c r="J6" s="49"/>
      <c r="K6" s="49"/>
      <c r="L6" s="49"/>
      <c r="M6" s="49"/>
      <c r="N6" s="49"/>
      <c r="O6" s="49"/>
      <c r="P6" s="49"/>
      <c r="Q6" s="50"/>
      <c r="R6" s="47" t="s">
        <v>22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6" t="s">
        <v>59</v>
      </c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</row>
    <row r="7" spans="1:46" ht="29.1" customHeight="1" x14ac:dyDescent="0.25">
      <c r="A7" s="43"/>
      <c r="B7" s="44"/>
      <c r="C7" s="44"/>
      <c r="D7" s="44"/>
      <c r="E7" s="44"/>
      <c r="F7" s="45"/>
      <c r="G7" s="48"/>
      <c r="H7" s="49"/>
      <c r="I7" s="49"/>
      <c r="J7" s="49"/>
      <c r="K7" s="49"/>
      <c r="L7" s="49"/>
      <c r="M7" s="49"/>
      <c r="N7" s="49"/>
      <c r="O7" s="49"/>
      <c r="P7" s="49"/>
      <c r="Q7" s="50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6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r="8" spans="1:46" ht="29.1" customHeight="1" x14ac:dyDescent="0.25">
      <c r="A8" s="43"/>
      <c r="B8" s="44"/>
      <c r="C8" s="44"/>
      <c r="D8" s="44"/>
      <c r="E8" s="44"/>
      <c r="F8" s="45"/>
      <c r="G8" s="48"/>
      <c r="H8" s="49"/>
      <c r="I8" s="49"/>
      <c r="J8" s="49"/>
      <c r="K8" s="49"/>
      <c r="L8" s="49"/>
      <c r="M8" s="49"/>
      <c r="N8" s="49"/>
      <c r="O8" s="49"/>
      <c r="P8" s="49"/>
      <c r="Q8" s="50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6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</row>
    <row r="9" spans="1:46" ht="29.1" customHeight="1" x14ac:dyDescent="0.25">
      <c r="A9" s="43"/>
      <c r="B9" s="44"/>
      <c r="C9" s="44"/>
      <c r="D9" s="44"/>
      <c r="E9" s="44"/>
      <c r="F9" s="45"/>
      <c r="G9" s="48"/>
      <c r="H9" s="49"/>
      <c r="I9" s="49"/>
      <c r="J9" s="49"/>
      <c r="K9" s="49"/>
      <c r="L9" s="49"/>
      <c r="M9" s="49"/>
      <c r="N9" s="49"/>
      <c r="O9" s="49"/>
      <c r="P9" s="49"/>
      <c r="Q9" s="50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6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</row>
    <row r="10" spans="1:46" ht="29.1" customHeight="1" x14ac:dyDescent="0.25">
      <c r="A10" s="43"/>
      <c r="B10" s="44"/>
      <c r="C10" s="44"/>
      <c r="D10" s="44"/>
      <c r="E10" s="44"/>
      <c r="F10" s="45"/>
      <c r="G10" s="48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6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</row>
    <row r="11" spans="1:46" ht="29.1" customHeight="1" x14ac:dyDescent="0.25">
      <c r="A11" s="43"/>
      <c r="B11" s="44"/>
      <c r="C11" s="44"/>
      <c r="D11" s="44"/>
      <c r="E11" s="44"/>
      <c r="F11" s="45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50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6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</row>
    <row r="12" spans="1:46" ht="29.1" customHeight="1" x14ac:dyDescent="0.25">
      <c r="A12" s="43"/>
      <c r="B12" s="44"/>
      <c r="C12" s="44"/>
      <c r="D12" s="44"/>
      <c r="E12" s="44"/>
      <c r="F12" s="45"/>
      <c r="G12" s="48"/>
      <c r="H12" s="49"/>
      <c r="I12" s="49"/>
      <c r="J12" s="49"/>
      <c r="K12" s="49"/>
      <c r="L12" s="49"/>
      <c r="M12" s="49"/>
      <c r="N12" s="49"/>
      <c r="O12" s="49"/>
      <c r="P12" s="49"/>
      <c r="Q12" s="50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6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</row>
    <row r="13" spans="1:46" ht="29.1" customHeight="1" x14ac:dyDescent="0.25">
      <c r="A13" s="43"/>
      <c r="B13" s="44"/>
      <c r="C13" s="44"/>
      <c r="D13" s="44"/>
      <c r="E13" s="44"/>
      <c r="F13" s="45"/>
      <c r="G13" s="48"/>
      <c r="H13" s="49"/>
      <c r="I13" s="49"/>
      <c r="J13" s="49"/>
      <c r="K13" s="49"/>
      <c r="L13" s="49"/>
      <c r="M13" s="49"/>
      <c r="N13" s="49"/>
      <c r="O13" s="49"/>
      <c r="P13" s="49"/>
      <c r="Q13" s="50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6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</row>
    <row r="14" spans="1:46" ht="29.1" customHeight="1" x14ac:dyDescent="0.25">
      <c r="A14" s="43"/>
      <c r="B14" s="44"/>
      <c r="C14" s="44"/>
      <c r="D14" s="44"/>
      <c r="E14" s="44"/>
      <c r="F14" s="45"/>
      <c r="G14" s="48"/>
      <c r="H14" s="49"/>
      <c r="I14" s="49"/>
      <c r="J14" s="49"/>
      <c r="K14" s="49"/>
      <c r="L14" s="49"/>
      <c r="M14" s="49"/>
      <c r="N14" s="49"/>
      <c r="O14" s="49"/>
      <c r="P14" s="49"/>
      <c r="Q14" s="50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6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</row>
    <row r="15" spans="1:46" ht="29.1" customHeight="1" x14ac:dyDescent="0.25">
      <c r="A15" s="43"/>
      <c r="B15" s="44"/>
      <c r="C15" s="44"/>
      <c r="D15" s="44"/>
      <c r="E15" s="44"/>
      <c r="F15" s="45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50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6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</row>
    <row r="16" spans="1:46" ht="29.1" customHeight="1" x14ac:dyDescent="0.25">
      <c r="A16" s="43"/>
      <c r="B16" s="44"/>
      <c r="C16" s="44"/>
      <c r="D16" s="44"/>
      <c r="E16" s="44"/>
      <c r="F16" s="45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50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6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</row>
    <row r="17" spans="1:46" ht="29.1" customHeight="1" x14ac:dyDescent="0.25">
      <c r="A17" s="43"/>
      <c r="B17" s="44"/>
      <c r="C17" s="44"/>
      <c r="D17" s="44"/>
      <c r="E17" s="44"/>
      <c r="F17" s="45"/>
      <c r="G17" s="48"/>
      <c r="H17" s="49"/>
      <c r="I17" s="49"/>
      <c r="J17" s="49"/>
      <c r="K17" s="49"/>
      <c r="L17" s="49"/>
      <c r="M17" s="49"/>
      <c r="N17" s="49"/>
      <c r="O17" s="49"/>
      <c r="P17" s="49"/>
      <c r="Q17" s="50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6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</row>
    <row r="18" spans="1:46" ht="15" customHeight="1" x14ac:dyDescent="0.25">
      <c r="A18" s="43"/>
      <c r="B18" s="44"/>
      <c r="C18" s="44"/>
      <c r="D18" s="44"/>
      <c r="E18" s="44"/>
      <c r="F18" s="45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6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</row>
    <row r="19" spans="1:46" ht="15" customHeight="1" x14ac:dyDescent="0.25">
      <c r="A19" s="43"/>
      <c r="B19" s="44"/>
      <c r="C19" s="44"/>
      <c r="D19" s="44"/>
      <c r="E19" s="44"/>
      <c r="F19" s="45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50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6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</row>
    <row r="20" spans="1:46" ht="15" customHeight="1" x14ac:dyDescent="0.25">
      <c r="A20" s="43"/>
      <c r="B20" s="44"/>
      <c r="C20" s="44"/>
      <c r="D20" s="44"/>
      <c r="E20" s="44"/>
      <c r="F20" s="45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50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6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</row>
    <row r="21" spans="1:46" ht="15" customHeight="1" x14ac:dyDescent="0.25">
      <c r="A21" s="43"/>
      <c r="B21" s="44"/>
      <c r="C21" s="44"/>
      <c r="D21" s="44"/>
      <c r="E21" s="44"/>
      <c r="F21" s="45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50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</row>
    <row r="22" spans="1:46" ht="15" customHeight="1" x14ac:dyDescent="0.25">
      <c r="A22" s="43"/>
      <c r="B22" s="44"/>
      <c r="C22" s="44"/>
      <c r="D22" s="44"/>
      <c r="E22" s="44"/>
      <c r="F22" s="45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50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6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</row>
  </sheetData>
  <mergeCells count="81">
    <mergeCell ref="AC22:AT22"/>
    <mergeCell ref="G20:Q20"/>
    <mergeCell ref="R20:AB20"/>
    <mergeCell ref="AC20:AT20"/>
    <mergeCell ref="G21:Q21"/>
    <mergeCell ref="R21:AB21"/>
    <mergeCell ref="AC21:AT21"/>
    <mergeCell ref="G9:Q9"/>
    <mergeCell ref="R9:AB9"/>
    <mergeCell ref="AC9:AT9"/>
    <mergeCell ref="A6:F6"/>
    <mergeCell ref="G6:Q6"/>
    <mergeCell ref="R6:AB6"/>
    <mergeCell ref="AC6:AT6"/>
    <mergeCell ref="G7:Q7"/>
    <mergeCell ref="R7:AB7"/>
    <mergeCell ref="AC7:AT7"/>
    <mergeCell ref="A7:F7"/>
    <mergeCell ref="A9:F9"/>
    <mergeCell ref="G8:Q8"/>
    <mergeCell ref="R8:AB8"/>
    <mergeCell ref="AC8:AT8"/>
    <mergeCell ref="A22:F22"/>
    <mergeCell ref="A18:F18"/>
    <mergeCell ref="A19:F19"/>
    <mergeCell ref="G15:Q15"/>
    <mergeCell ref="R15:AB15"/>
    <mergeCell ref="G16:Q16"/>
    <mergeCell ref="R16:AB16"/>
    <mergeCell ref="G17:Q17"/>
    <mergeCell ref="R17:AB17"/>
    <mergeCell ref="G18:Q18"/>
    <mergeCell ref="R18:AB18"/>
    <mergeCell ref="G19:Q19"/>
    <mergeCell ref="R19:AB19"/>
    <mergeCell ref="G22:Q22"/>
    <mergeCell ref="R22:AB22"/>
    <mergeCell ref="AC10:AT10"/>
    <mergeCell ref="R13:AB13"/>
    <mergeCell ref="G13:Q13"/>
    <mergeCell ref="AC13:AT13"/>
    <mergeCell ref="G14:Q14"/>
    <mergeCell ref="R14:AB14"/>
    <mergeCell ref="AC14:AT14"/>
    <mergeCell ref="G10:Q10"/>
    <mergeCell ref="R10:AB10"/>
    <mergeCell ref="G11:Q11"/>
    <mergeCell ref="R11:AB11"/>
    <mergeCell ref="AC11:AT11"/>
    <mergeCell ref="G12:Q12"/>
    <mergeCell ref="R12:AB12"/>
    <mergeCell ref="AC12:AT12"/>
    <mergeCell ref="AC15:AT15"/>
    <mergeCell ref="A20:F20"/>
    <mergeCell ref="A21:F21"/>
    <mergeCell ref="A14:F14"/>
    <mergeCell ref="A15:F15"/>
    <mergeCell ref="A16:F16"/>
    <mergeCell ref="A17:F17"/>
    <mergeCell ref="AC16:AT16"/>
    <mergeCell ref="AC17:AT17"/>
    <mergeCell ref="AC18:AT18"/>
    <mergeCell ref="AC19:AT19"/>
    <mergeCell ref="A10:F10"/>
    <mergeCell ref="A11:F11"/>
    <mergeCell ref="A12:F12"/>
    <mergeCell ref="A13:F13"/>
    <mergeCell ref="A8:F8"/>
    <mergeCell ref="A5:F5"/>
    <mergeCell ref="A1:J1"/>
    <mergeCell ref="K1:W1"/>
    <mergeCell ref="X1:AL1"/>
    <mergeCell ref="G5:Q5"/>
    <mergeCell ref="R5:AB5"/>
    <mergeCell ref="AC5:AT5"/>
    <mergeCell ref="AM1:AT1"/>
    <mergeCell ref="A2:J3"/>
    <mergeCell ref="K2:N3"/>
    <mergeCell ref="O2:W3"/>
    <mergeCell ref="X2:AL3"/>
    <mergeCell ref="AM2:AT3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31" sqref="AJ31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E003.00.01_Flow chart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8</v>
      </c>
      <c r="B5" s="52"/>
      <c r="C5" s="52"/>
      <c r="D5" s="52"/>
      <c r="E5" s="53"/>
      <c r="F5" s="54" t="str">
        <f ca="1">MID($AW$1, 1, FIND("_", $AW$1) -1)</f>
        <v>E003.00.01</v>
      </c>
      <c r="G5" s="55"/>
      <c r="H5" s="55"/>
      <c r="I5" s="55"/>
      <c r="J5" s="55"/>
      <c r="K5" s="55"/>
      <c r="L5" s="56"/>
      <c r="M5" s="54" t="str">
        <f ca="1">VLOOKUP($F$5,'Danh sách events'!$A:$AB, 18,FALSE)</f>
        <v>Xử lý thông tin của máy client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6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sheetPr>
    <tabColor rgb="FFFF0000"/>
  </sheetPr>
  <dimension ref="A1:AW6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U33" sqref="U3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E003.00.01_Mô tả xử lý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7</v>
      </c>
      <c r="B5" s="52"/>
      <c r="C5" s="52"/>
      <c r="D5" s="52"/>
      <c r="E5" s="53"/>
      <c r="F5" s="54" t="str">
        <f ca="1">MID($AW$1, 1, FIND("_", $AW$1) -1)</f>
        <v>E003.00.01</v>
      </c>
      <c r="G5" s="55"/>
      <c r="H5" s="55"/>
      <c r="I5" s="55"/>
      <c r="J5" s="55"/>
      <c r="K5" s="55"/>
      <c r="L5" s="56"/>
      <c r="M5" s="54" t="str">
        <f ca="1">VLOOKUP($F$5,'Danh sách events'!$A:$AB, 18,FALSE)</f>
        <v>Xử lý thông tin của máy client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6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23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60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63" t="s">
        <v>47</v>
      </c>
      <c r="E10" s="64"/>
      <c r="F10" s="64"/>
      <c r="G10" s="64"/>
      <c r="H10" s="64"/>
      <c r="I10" s="64"/>
      <c r="J10" s="64"/>
      <c r="K10" s="65"/>
      <c r="L10" s="66" t="s">
        <v>48</v>
      </c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8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69" t="s">
        <v>66</v>
      </c>
      <c r="E11" s="70"/>
      <c r="F11" s="70"/>
      <c r="G11" s="70"/>
      <c r="H11" s="70"/>
      <c r="I11" s="70"/>
      <c r="J11" s="70"/>
      <c r="K11" s="71"/>
      <c r="L11" s="72" t="s">
        <v>69</v>
      </c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4"/>
      <c r="AO11" s="18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1"/>
      <c r="AT12" s="12"/>
    </row>
    <row r="13" spans="1:49" ht="15" customHeight="1" x14ac:dyDescent="0.25">
      <c r="A13" s="10"/>
      <c r="B13" s="11"/>
      <c r="C13" s="11"/>
      <c r="D13" s="11" t="s">
        <v>49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 t="s">
        <v>50</v>
      </c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 t="s">
        <v>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63" t="s">
        <v>47</v>
      </c>
      <c r="E16" s="64"/>
      <c r="F16" s="64"/>
      <c r="G16" s="64"/>
      <c r="H16" s="64"/>
      <c r="I16" s="64"/>
      <c r="J16" s="64"/>
      <c r="K16" s="65"/>
      <c r="L16" s="66" t="s">
        <v>48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8"/>
      <c r="AO16" s="18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57" t="s">
        <v>32</v>
      </c>
      <c r="E17" s="58"/>
      <c r="F17" s="58"/>
      <c r="G17" s="58"/>
      <c r="H17" s="58"/>
      <c r="I17" s="58"/>
      <c r="J17" s="58"/>
      <c r="K17" s="59"/>
      <c r="L17" s="60" t="s">
        <v>53</v>
      </c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2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57" t="s">
        <v>43</v>
      </c>
      <c r="E18" s="58"/>
      <c r="F18" s="58"/>
      <c r="G18" s="58"/>
      <c r="H18" s="58"/>
      <c r="I18" s="58"/>
      <c r="J18" s="58"/>
      <c r="K18" s="59"/>
      <c r="L18" s="60" t="s">
        <v>51</v>
      </c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2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57" t="s">
        <v>44</v>
      </c>
      <c r="E19" s="58"/>
      <c r="F19" s="58"/>
      <c r="G19" s="58"/>
      <c r="H19" s="58"/>
      <c r="I19" s="58"/>
      <c r="J19" s="58"/>
      <c r="K19" s="59"/>
      <c r="L19" s="60" t="s">
        <v>52</v>
      </c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2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57" t="s">
        <v>62</v>
      </c>
      <c r="E20" s="58"/>
      <c r="F20" s="58"/>
      <c r="G20" s="58"/>
      <c r="H20" s="58"/>
      <c r="I20" s="58"/>
      <c r="J20" s="58"/>
      <c r="K20" s="59"/>
      <c r="L20" s="60" t="s">
        <v>63</v>
      </c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2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 t="s">
        <v>54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20"/>
      <c r="B23" s="18"/>
      <c r="C23" s="18"/>
      <c r="D23" s="18" t="s">
        <v>56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20"/>
      <c r="B24" s="18"/>
      <c r="C24" s="18"/>
      <c r="D24" s="63" t="s">
        <v>47</v>
      </c>
      <c r="E24" s="64"/>
      <c r="F24" s="64"/>
      <c r="G24" s="64"/>
      <c r="H24" s="64"/>
      <c r="I24" s="64"/>
      <c r="J24" s="64"/>
      <c r="K24" s="65"/>
      <c r="L24" s="66" t="s">
        <v>48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8"/>
      <c r="AO24" s="11"/>
      <c r="AP24" s="11"/>
      <c r="AQ24" s="11"/>
      <c r="AR24" s="11"/>
      <c r="AS24" s="18"/>
      <c r="AT24" s="18"/>
    </row>
    <row r="25" spans="1:46" ht="15" customHeight="1" x14ac:dyDescent="0.25">
      <c r="A25" s="11"/>
      <c r="B25" s="11"/>
      <c r="C25" s="11"/>
      <c r="D25" s="57" t="s">
        <v>43</v>
      </c>
      <c r="E25" s="58"/>
      <c r="F25" s="58"/>
      <c r="G25" s="58"/>
      <c r="H25" s="58"/>
      <c r="I25" s="58"/>
      <c r="J25" s="58"/>
      <c r="K25" s="59"/>
      <c r="L25" s="60" t="s">
        <v>51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2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57" t="s">
        <v>44</v>
      </c>
      <c r="E26" s="58"/>
      <c r="F26" s="58"/>
      <c r="G26" s="58"/>
      <c r="H26" s="58"/>
      <c r="I26" s="58"/>
      <c r="J26" s="58"/>
      <c r="K26" s="59"/>
      <c r="L26" s="60" t="s">
        <v>52</v>
      </c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2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57" t="s">
        <v>62</v>
      </c>
      <c r="E27" s="58"/>
      <c r="F27" s="58"/>
      <c r="G27" s="58"/>
      <c r="H27" s="58"/>
      <c r="I27" s="58"/>
      <c r="J27" s="58"/>
      <c r="K27" s="59"/>
      <c r="L27" s="60" t="s">
        <v>64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2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69" t="s">
        <v>66</v>
      </c>
      <c r="E28" s="70"/>
      <c r="F28" s="70"/>
      <c r="G28" s="70"/>
      <c r="H28" s="70"/>
      <c r="I28" s="70"/>
      <c r="J28" s="70"/>
      <c r="K28" s="71"/>
      <c r="L28" s="72" t="s">
        <v>69</v>
      </c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4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  <c r="S29" s="13"/>
      <c r="T29" s="13"/>
      <c r="U29" s="13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</sheetData>
  <mergeCells count="36">
    <mergeCell ref="D28:K28"/>
    <mergeCell ref="L28:AN28"/>
    <mergeCell ref="D26:K26"/>
    <mergeCell ref="L26:AN26"/>
    <mergeCell ref="D27:K27"/>
    <mergeCell ref="L27:AN27"/>
    <mergeCell ref="D24:K24"/>
    <mergeCell ref="L24:AN24"/>
    <mergeCell ref="D25:K25"/>
    <mergeCell ref="L25:AN25"/>
    <mergeCell ref="D20:K20"/>
    <mergeCell ref="L20:AN20"/>
    <mergeCell ref="D19:K19"/>
    <mergeCell ref="L19:AN19"/>
    <mergeCell ref="D10:K10"/>
    <mergeCell ref="L10:AN10"/>
    <mergeCell ref="D11:K11"/>
    <mergeCell ref="L11:AN11"/>
    <mergeCell ref="D17:K17"/>
    <mergeCell ref="L17:AN17"/>
    <mergeCell ref="D16:K16"/>
    <mergeCell ref="L16:AN16"/>
    <mergeCell ref="D18:K18"/>
    <mergeCell ref="L18:AN18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8 R29:S29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61A9-6879-43E7-B135-B1532CDF8AD2}">
  <sheetPr>
    <tabColor rgb="FFFF0000"/>
  </sheetPr>
  <dimension ref="A1:AW40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J13" sqref="J13:AP1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SQL SET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16</v>
      </c>
      <c r="B5" s="52"/>
      <c r="C5" s="52"/>
      <c r="D5" s="52"/>
      <c r="E5" s="53"/>
      <c r="F5" s="75" t="s">
        <v>35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7"/>
    </row>
    <row r="6" spans="1:49" ht="15" customHeight="1" x14ac:dyDescent="0.25">
      <c r="A6" s="51" t="s">
        <v>17</v>
      </c>
      <c r="B6" s="52"/>
      <c r="C6" s="52"/>
      <c r="D6" s="52"/>
      <c r="E6" s="53"/>
      <c r="F6" s="75" t="s">
        <v>36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7"/>
    </row>
    <row r="7" spans="1:49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1:49" ht="15" customHeight="1" x14ac:dyDescent="0.25">
      <c r="A8" s="18"/>
      <c r="B8" s="11"/>
      <c r="C8" s="11" t="s">
        <v>40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8"/>
      <c r="AT8" s="18"/>
    </row>
    <row r="9" spans="1:49" ht="15" customHeight="1" x14ac:dyDescent="0.25">
      <c r="A9" s="18"/>
      <c r="B9" s="11"/>
      <c r="C9" s="11"/>
      <c r="D9" s="30" t="s">
        <v>26</v>
      </c>
      <c r="E9" s="30"/>
      <c r="F9" s="30"/>
      <c r="G9" s="30"/>
      <c r="H9" s="30"/>
      <c r="I9" s="30"/>
      <c r="J9" s="30" t="s">
        <v>27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 t="s">
        <v>39</v>
      </c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11"/>
      <c r="AR9" s="11"/>
      <c r="AS9" s="18"/>
      <c r="AT9" s="18"/>
    </row>
    <row r="10" spans="1:49" ht="15" customHeight="1" x14ac:dyDescent="0.25">
      <c r="A10" s="18"/>
      <c r="B10" s="11"/>
      <c r="C10" s="11"/>
      <c r="D10" s="81" t="s">
        <v>34</v>
      </c>
      <c r="E10" s="81"/>
      <c r="F10" s="81"/>
      <c r="G10" s="81"/>
      <c r="H10" s="81"/>
      <c r="I10" s="81"/>
      <c r="J10" s="78" t="s">
        <v>41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9" t="s">
        <v>43</v>
      </c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11"/>
      <c r="AR10" s="11"/>
      <c r="AS10" s="18"/>
      <c r="AT10" s="18"/>
    </row>
    <row r="11" spans="1:49" ht="15" customHeight="1" x14ac:dyDescent="0.25">
      <c r="A11" s="18"/>
      <c r="B11" s="11"/>
      <c r="C11" s="11"/>
      <c r="D11" s="81"/>
      <c r="E11" s="81"/>
      <c r="F11" s="81"/>
      <c r="G11" s="81"/>
      <c r="H11" s="81"/>
      <c r="I11" s="81"/>
      <c r="J11" s="78" t="s">
        <v>42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9" t="s">
        <v>44</v>
      </c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11"/>
      <c r="AR11" s="11"/>
      <c r="AS11" s="18"/>
      <c r="AT11" s="18"/>
    </row>
    <row r="12" spans="1:49" ht="15" customHeight="1" x14ac:dyDescent="0.25">
      <c r="A12" s="18"/>
      <c r="B12" s="11"/>
      <c r="C12" s="11"/>
      <c r="D12" s="81"/>
      <c r="E12" s="81"/>
      <c r="F12" s="81"/>
      <c r="G12" s="81"/>
      <c r="H12" s="81"/>
      <c r="I12" s="81"/>
      <c r="J12" s="78" t="s">
        <v>61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9" t="s">
        <v>62</v>
      </c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11"/>
      <c r="AR12" s="11"/>
      <c r="AS12" s="18"/>
      <c r="AT12" s="18"/>
    </row>
    <row r="13" spans="1:49" ht="15" customHeight="1" x14ac:dyDescent="0.25">
      <c r="A13" s="21"/>
      <c r="B13" s="21"/>
      <c r="C13" s="21"/>
      <c r="D13" s="81"/>
      <c r="E13" s="81"/>
      <c r="F13" s="81"/>
      <c r="G13" s="81"/>
      <c r="H13" s="81"/>
      <c r="I13" s="81"/>
      <c r="J13" s="86" t="s">
        <v>67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 t="s">
        <v>66</v>
      </c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21"/>
      <c r="AR13" s="21"/>
      <c r="AS13" s="21"/>
      <c r="AT13" s="21"/>
    </row>
    <row r="14" spans="1:49" ht="1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9" ht="1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9" ht="15" customHeight="1" x14ac:dyDescent="0.25">
      <c r="A16" s="51" t="s">
        <v>16</v>
      </c>
      <c r="B16" s="52"/>
      <c r="C16" s="52"/>
      <c r="D16" s="52"/>
      <c r="E16" s="53"/>
      <c r="F16" s="75" t="s">
        <v>45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</row>
    <row r="17" spans="1:46" ht="15" customHeight="1" x14ac:dyDescent="0.25">
      <c r="A17" s="51" t="s">
        <v>17</v>
      </c>
      <c r="B17" s="52"/>
      <c r="C17" s="52"/>
      <c r="D17" s="52"/>
      <c r="E17" s="53"/>
      <c r="F17" s="75" t="s">
        <v>46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</row>
    <row r="18" spans="1:46" ht="1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</row>
    <row r="19" spans="1:46" ht="15" customHeight="1" x14ac:dyDescent="0.25">
      <c r="A19" s="21"/>
      <c r="B19" s="11"/>
      <c r="C19" s="11" t="s">
        <v>38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21"/>
      <c r="AS19" s="21"/>
      <c r="AT19" s="21"/>
    </row>
    <row r="20" spans="1:46" ht="15" customHeight="1" x14ac:dyDescent="0.25">
      <c r="A20" s="21"/>
      <c r="B20" s="11"/>
      <c r="C20" s="11"/>
      <c r="D20" s="30" t="s">
        <v>26</v>
      </c>
      <c r="E20" s="30"/>
      <c r="F20" s="30"/>
      <c r="G20" s="30"/>
      <c r="H20" s="30"/>
      <c r="I20" s="30"/>
      <c r="J20" s="30" t="s">
        <v>27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39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11"/>
      <c r="AR20" s="21"/>
      <c r="AS20" s="21"/>
      <c r="AT20" s="21"/>
    </row>
    <row r="21" spans="1:46" ht="15" customHeight="1" x14ac:dyDescent="0.25">
      <c r="A21" s="21"/>
      <c r="B21" s="11"/>
      <c r="C21" s="11"/>
      <c r="D21" s="81" t="s">
        <v>34</v>
      </c>
      <c r="E21" s="81"/>
      <c r="F21" s="81"/>
      <c r="G21" s="81"/>
      <c r="H21" s="81"/>
      <c r="I21" s="81"/>
      <c r="J21" s="78" t="s">
        <v>41</v>
      </c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9" t="s">
        <v>43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11"/>
      <c r="AR21" s="21"/>
      <c r="AS21" s="21"/>
      <c r="AT21" s="21"/>
    </row>
    <row r="22" spans="1:46" ht="15" customHeight="1" x14ac:dyDescent="0.25">
      <c r="A22" s="21"/>
      <c r="B22" s="11"/>
      <c r="C22" s="11"/>
      <c r="D22" s="81"/>
      <c r="E22" s="81"/>
      <c r="F22" s="81"/>
      <c r="G22" s="81"/>
      <c r="H22" s="81"/>
      <c r="I22" s="81"/>
      <c r="J22" s="78" t="s">
        <v>42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9" t="s">
        <v>44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11"/>
      <c r="AR22" s="21"/>
      <c r="AS22" s="21"/>
      <c r="AT22" s="21"/>
    </row>
    <row r="23" spans="1:46" ht="15" customHeight="1" x14ac:dyDescent="0.25">
      <c r="A23" s="21"/>
      <c r="B23" s="18"/>
      <c r="C23" s="18"/>
      <c r="D23" s="81"/>
      <c r="E23" s="81"/>
      <c r="F23" s="81"/>
      <c r="G23" s="81"/>
      <c r="H23" s="81"/>
      <c r="I23" s="81"/>
      <c r="J23" s="78" t="s">
        <v>61</v>
      </c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9" t="s">
        <v>62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18"/>
      <c r="AR23" s="21"/>
      <c r="AS23" s="21"/>
      <c r="AT23" s="21"/>
    </row>
    <row r="24" spans="1:46" ht="1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spans="1:46" ht="15" customHeight="1" x14ac:dyDescent="0.25">
      <c r="A25" s="21"/>
      <c r="B25" s="21"/>
      <c r="C25" s="11" t="s">
        <v>29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 spans="1:46" ht="15" customHeight="1" x14ac:dyDescent="0.25">
      <c r="A26" s="21"/>
      <c r="B26" s="21"/>
      <c r="C26" s="11"/>
      <c r="D26" s="30" t="s">
        <v>30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1:46" ht="15" customHeight="1" x14ac:dyDescent="0.25">
      <c r="A27" s="18"/>
      <c r="B27" s="18"/>
      <c r="C27" s="11"/>
      <c r="D27" s="81"/>
      <c r="E27" s="81"/>
      <c r="F27" s="82" t="s">
        <v>33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4"/>
      <c r="R27" s="85" t="s">
        <v>31</v>
      </c>
      <c r="S27" s="85"/>
      <c r="T27" s="85"/>
      <c r="U27" s="57" t="s">
        <v>32</v>
      </c>
      <c r="V27" s="83"/>
      <c r="W27" s="83"/>
      <c r="X27" s="83"/>
      <c r="Y27" s="83"/>
      <c r="Z27" s="83"/>
      <c r="AA27" s="83"/>
      <c r="AB27" s="83"/>
      <c r="AC27" s="83"/>
      <c r="AD27" s="84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1:46" ht="1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</sheetData>
  <mergeCells count="44">
    <mergeCell ref="A16:E16"/>
    <mergeCell ref="F16:AT16"/>
    <mergeCell ref="A17:E17"/>
    <mergeCell ref="F17:AT17"/>
    <mergeCell ref="D20:I20"/>
    <mergeCell ref="J20:AD20"/>
    <mergeCell ref="J23:AD23"/>
    <mergeCell ref="AE23:AP23"/>
    <mergeCell ref="D21:I23"/>
    <mergeCell ref="J21:AD21"/>
    <mergeCell ref="AE21:AP21"/>
    <mergeCell ref="J22:AD22"/>
    <mergeCell ref="AE22:AP22"/>
    <mergeCell ref="D26:AD26"/>
    <mergeCell ref="D27:E27"/>
    <mergeCell ref="F27:Q27"/>
    <mergeCell ref="R27:T27"/>
    <mergeCell ref="U27:AD27"/>
    <mergeCell ref="AE20:AP20"/>
    <mergeCell ref="J12:AD12"/>
    <mergeCell ref="AE12:AP12"/>
    <mergeCell ref="J11:AD11"/>
    <mergeCell ref="AE11:AP11"/>
    <mergeCell ref="J13:AD13"/>
    <mergeCell ref="AE13:AP13"/>
    <mergeCell ref="D9:I9"/>
    <mergeCell ref="J9:AD9"/>
    <mergeCell ref="AE9:AP9"/>
    <mergeCell ref="J10:AD10"/>
    <mergeCell ref="AE10:AP10"/>
    <mergeCell ref="D10:I13"/>
    <mergeCell ref="A5:E5"/>
    <mergeCell ref="F5:AT5"/>
    <mergeCell ref="A6:E6"/>
    <mergeCell ref="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printOptions horizontalCentered="1" gridLines="1"/>
  <pageMargins left="0.39370078740157499" right="0.196850393700787" top="0.39370078740157499" bottom="0.39370078740157499" header="0" footer="0"/>
  <pageSetup scale="86" orientation="landscape" horizontalDpi="300" verticalDpi="300" r:id="rId1"/>
  <rowBreaks count="1" manualBreakCount="1">
    <brk id="29" max="4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sheetPr>
    <tabColor rgb="FFFF0000"/>
  </sheetPr>
  <dimension ref="A1:AW41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AV13" sqref="AV1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  <c r="AW1" s="1" t="str">
        <f ca="1">MID(CELL("filename", A1), FIND("]", CELL("filename", A1)) + 1, 255)</f>
        <v>SQL GET</v>
      </c>
    </row>
    <row r="2" spans="1:49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9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1" t="s">
        <v>16</v>
      </c>
      <c r="B5" s="52"/>
      <c r="C5" s="52"/>
      <c r="D5" s="52"/>
      <c r="E5" s="53"/>
      <c r="F5" s="75" t="s">
        <v>24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7"/>
    </row>
    <row r="6" spans="1:49" ht="15" customHeight="1" x14ac:dyDescent="0.25">
      <c r="A6" s="51" t="s">
        <v>17</v>
      </c>
      <c r="B6" s="52"/>
      <c r="C6" s="52"/>
      <c r="D6" s="52"/>
      <c r="E6" s="53"/>
      <c r="F6" s="75" t="s">
        <v>37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7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21"/>
      <c r="B8" s="22"/>
      <c r="C8" s="11" t="s">
        <v>25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49" ht="15" customHeight="1" x14ac:dyDescent="0.25">
      <c r="A9" s="21"/>
      <c r="B9" s="22"/>
      <c r="C9" s="22"/>
      <c r="D9" s="30" t="s">
        <v>26</v>
      </c>
      <c r="E9" s="30"/>
      <c r="F9" s="30"/>
      <c r="G9" s="30"/>
      <c r="H9" s="30"/>
      <c r="I9" s="30"/>
      <c r="J9" s="30" t="s">
        <v>27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2"/>
      <c r="AF9" s="22"/>
      <c r="AG9" s="2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9" ht="15" customHeight="1" x14ac:dyDescent="0.25">
      <c r="A10" s="21"/>
      <c r="B10" s="22"/>
      <c r="C10" s="22"/>
      <c r="D10" s="119" t="s">
        <v>34</v>
      </c>
      <c r="E10" s="120"/>
      <c r="F10" s="120"/>
      <c r="G10" s="120"/>
      <c r="H10" s="120"/>
      <c r="I10" s="121"/>
      <c r="J10" s="78" t="s">
        <v>28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22"/>
      <c r="AF10" s="22"/>
      <c r="AG10" s="22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9" ht="15" customHeight="1" x14ac:dyDescent="0.25">
      <c r="A11" s="21"/>
      <c r="B11" s="22"/>
      <c r="C11" s="22"/>
      <c r="D11" s="122"/>
      <c r="E11" s="123"/>
      <c r="F11" s="123"/>
      <c r="G11" s="123"/>
      <c r="H11" s="123"/>
      <c r="I11" s="124"/>
      <c r="J11" s="78" t="s">
        <v>68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22"/>
      <c r="AF11" s="22"/>
      <c r="AG11" s="22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9" ht="15" customHeight="1" x14ac:dyDescent="0.25">
      <c r="A12" s="21"/>
      <c r="B12" s="22"/>
      <c r="C12" s="22"/>
      <c r="D12" s="122"/>
      <c r="E12" s="123"/>
      <c r="F12" s="123"/>
      <c r="G12" s="123"/>
      <c r="H12" s="123"/>
      <c r="I12" s="124"/>
      <c r="J12" s="78" t="s">
        <v>42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22"/>
      <c r="AF12" s="22"/>
      <c r="AG12" s="22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9" ht="15" customHeight="1" x14ac:dyDescent="0.25">
      <c r="A13" s="21"/>
      <c r="B13" s="22"/>
      <c r="C13" s="22"/>
      <c r="D13" s="122"/>
      <c r="E13" s="123"/>
      <c r="F13" s="123"/>
      <c r="G13" s="123"/>
      <c r="H13" s="123"/>
      <c r="I13" s="124"/>
      <c r="J13" s="78" t="s">
        <v>61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22"/>
      <c r="AF13" s="22"/>
      <c r="AG13" s="22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9" ht="15" customHeight="1" x14ac:dyDescent="0.25">
      <c r="A14" s="21"/>
      <c r="B14" s="22"/>
      <c r="C14" s="22"/>
      <c r="D14" s="125"/>
      <c r="E14" s="126"/>
      <c r="F14" s="126"/>
      <c r="G14" s="126"/>
      <c r="H14" s="126"/>
      <c r="I14" s="127"/>
      <c r="J14" s="78" t="s">
        <v>67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22"/>
      <c r="AF14" s="22"/>
      <c r="AG14" s="22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9" ht="15" customHeight="1" x14ac:dyDescent="0.25">
      <c r="A15" s="21"/>
      <c r="B15" s="22"/>
      <c r="C15" s="22"/>
      <c r="D15" s="118"/>
      <c r="E15" s="118"/>
      <c r="F15" s="118"/>
      <c r="G15" s="118"/>
      <c r="H15" s="118"/>
      <c r="I15" s="1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22"/>
      <c r="AF15" s="22"/>
      <c r="AG15" s="22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9" ht="15" customHeight="1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21"/>
      <c r="B17" s="22"/>
      <c r="C17" s="11" t="s">
        <v>29</v>
      </c>
      <c r="D17" s="23"/>
      <c r="E17" s="23"/>
      <c r="F17" s="23"/>
      <c r="G17" s="23"/>
      <c r="H17" s="23"/>
      <c r="I17" s="2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22"/>
      <c r="AG17" s="22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1:46" ht="15" customHeight="1" x14ac:dyDescent="0.25">
      <c r="A18" s="21"/>
      <c r="B18" s="22"/>
      <c r="C18" s="11"/>
      <c r="D18" s="30" t="s">
        <v>30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11"/>
      <c r="AF18" s="22"/>
      <c r="AG18" s="22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</row>
    <row r="19" spans="1:46" ht="15" customHeight="1" x14ac:dyDescent="0.25">
      <c r="A19" s="21"/>
      <c r="B19" s="22"/>
      <c r="C19" s="11"/>
      <c r="D19" s="89"/>
      <c r="E19" s="89"/>
      <c r="F19" s="90" t="s">
        <v>65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  <c r="R19" s="93" t="s">
        <v>31</v>
      </c>
      <c r="S19" s="93"/>
      <c r="T19" s="93"/>
      <c r="U19" s="69" t="s">
        <v>66</v>
      </c>
      <c r="V19" s="91"/>
      <c r="W19" s="91"/>
      <c r="X19" s="91"/>
      <c r="Y19" s="91"/>
      <c r="Z19" s="91"/>
      <c r="AA19" s="91"/>
      <c r="AB19" s="91"/>
      <c r="AC19" s="91"/>
      <c r="AD19" s="92"/>
      <c r="AE19" s="11"/>
      <c r="AF19" s="22"/>
      <c r="AG19" s="22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</row>
    <row r="20" spans="1:46" ht="15" customHeight="1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</row>
    <row r="21" spans="1:46" ht="1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</row>
    <row r="22" spans="1:46" ht="1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</row>
    <row r="23" spans="1:46" ht="1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</row>
    <row r="24" spans="1:46" ht="1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 spans="1:46" ht="1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 spans="1:46" ht="1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 spans="1:46" ht="1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 spans="1:46" ht="1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</sheetData>
  <mergeCells count="26">
    <mergeCell ref="D19:E19"/>
    <mergeCell ref="F19:Q19"/>
    <mergeCell ref="R19:T19"/>
    <mergeCell ref="U19:AD19"/>
    <mergeCell ref="J10:AD10"/>
    <mergeCell ref="D18:AD18"/>
    <mergeCell ref="J11:AD11"/>
    <mergeCell ref="J12:AD12"/>
    <mergeCell ref="J13:AD13"/>
    <mergeCell ref="J14:AD14"/>
    <mergeCell ref="D10:I14"/>
    <mergeCell ref="A5:E5"/>
    <mergeCell ref="F5:AT5"/>
    <mergeCell ref="F6:AT6"/>
    <mergeCell ref="A6:E6"/>
    <mergeCell ref="D9:I9"/>
    <mergeCell ref="J9:AD9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7:R7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F14" sqref="AF1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9"/>
      <c r="K1" s="27" t="s">
        <v>1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7" t="s">
        <v>2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27" t="s">
        <v>3</v>
      </c>
      <c r="AN1" s="28"/>
      <c r="AO1" s="28"/>
      <c r="AP1" s="28"/>
      <c r="AQ1" s="28"/>
      <c r="AR1" s="28"/>
      <c r="AS1" s="28"/>
      <c r="AT1" s="29"/>
    </row>
    <row r="2" spans="1:46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3"/>
      <c r="K2" s="31" t="s">
        <v>20</v>
      </c>
      <c r="L2" s="32"/>
      <c r="M2" s="32"/>
      <c r="N2" s="33"/>
      <c r="O2" s="31" t="s">
        <v>21</v>
      </c>
      <c r="P2" s="32"/>
      <c r="Q2" s="32"/>
      <c r="R2" s="32"/>
      <c r="S2" s="32"/>
      <c r="T2" s="32"/>
      <c r="U2" s="32"/>
      <c r="V2" s="32"/>
      <c r="W2" s="33"/>
      <c r="X2" s="37" t="s">
        <v>7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9"/>
      <c r="AM2" s="37" t="s">
        <v>15</v>
      </c>
      <c r="AN2" s="38"/>
      <c r="AO2" s="38"/>
      <c r="AP2" s="38"/>
      <c r="AQ2" s="38"/>
      <c r="AR2" s="38"/>
      <c r="AS2" s="38"/>
      <c r="AT2" s="39"/>
    </row>
    <row r="3" spans="1:46" ht="15" customHeight="1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  <c r="K3" s="34"/>
      <c r="L3" s="35"/>
      <c r="M3" s="35"/>
      <c r="N3" s="36"/>
      <c r="O3" s="34"/>
      <c r="P3" s="35"/>
      <c r="Q3" s="35"/>
      <c r="R3" s="35"/>
      <c r="S3" s="35"/>
      <c r="T3" s="35"/>
      <c r="U3" s="35"/>
      <c r="V3" s="35"/>
      <c r="W3" s="36"/>
      <c r="X3" s="40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2"/>
      <c r="AM3" s="40"/>
      <c r="AN3" s="41"/>
      <c r="AO3" s="41"/>
      <c r="AP3" s="41"/>
      <c r="AQ3" s="41"/>
      <c r="AR3" s="41"/>
      <c r="AS3" s="41"/>
      <c r="AT3" s="42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03" t="s">
        <v>8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5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106" t="s">
        <v>9</v>
      </c>
      <c r="D7" s="107"/>
      <c r="E7" s="107"/>
      <c r="F7" s="107"/>
      <c r="G7" s="107"/>
      <c r="H7" s="108"/>
      <c r="I7" s="106" t="s">
        <v>10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8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09"/>
      <c r="D8" s="110"/>
      <c r="E8" s="110"/>
      <c r="F8" s="110"/>
      <c r="G8" s="110"/>
      <c r="H8" s="111"/>
      <c r="I8" s="112" t="s">
        <v>11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4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15"/>
      <c r="D9" s="116"/>
      <c r="E9" s="116"/>
      <c r="F9" s="116"/>
      <c r="G9" s="116"/>
      <c r="H9" s="117"/>
      <c r="I9" s="94" t="s">
        <v>12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94"/>
      <c r="D10" s="95"/>
      <c r="E10" s="95"/>
      <c r="F10" s="95"/>
      <c r="G10" s="95"/>
      <c r="H10" s="96"/>
      <c r="I10" s="94" t="s">
        <v>13</v>
      </c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6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97"/>
      <c r="D11" s="98"/>
      <c r="E11" s="98"/>
      <c r="F11" s="98"/>
      <c r="G11" s="98"/>
      <c r="H11" s="99"/>
      <c r="I11" s="100" t="s">
        <v>14</v>
      </c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3" t="s">
        <v>7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5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Danh sách events</vt:lpstr>
      <vt:lpstr>E003.00.01_Flow chart</vt:lpstr>
      <vt:lpstr>E003.00.01_Mô tả xử lý</vt:lpstr>
      <vt:lpstr>SQL SET</vt:lpstr>
      <vt:lpstr>SQL GET</vt:lpstr>
      <vt:lpstr>Chú thích</vt:lpstr>
      <vt:lpstr>'Chú thích'!Print_Area</vt:lpstr>
      <vt:lpstr>'Danh sách events'!Print_Area</vt:lpstr>
      <vt:lpstr>'E003.00.01_Flow chart'!Print_Area</vt:lpstr>
      <vt:lpstr>'E003.00.01_Mô tả xử lý'!Print_Area</vt:lpstr>
      <vt:lpstr>'SQL GET'!Print_Area</vt:lpstr>
      <vt:lpstr>'SQL SET'!Print_Area</vt:lpstr>
      <vt:lpstr>'Chú thích'!Print_Titles</vt:lpstr>
      <vt:lpstr>'Danh sách events'!Print_Titles</vt:lpstr>
      <vt:lpstr>'E003.00.01_Flow chart'!Print_Titles</vt:lpstr>
      <vt:lpstr>'E003.00.01_Mô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2021-03-24T04:06:28Z</dcterms:modified>
</cp:coreProperties>
</file>