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an\Downloads\"/>
    </mc:Choice>
  </mc:AlternateContent>
  <bookViews>
    <workbookView xWindow="0" yWindow="0" windowWidth="16560" windowHeight="3105"/>
  </bookViews>
  <sheets>
    <sheet name="กรอกข้อมูลผู้ใช้งานที่นี่" sheetId="1" r:id="rId1"/>
    <sheet name="คู่มือการกรอกข้อมูล" sheetId="2" r:id="rId2"/>
  </sheets>
  <definedNames>
    <definedName name="กลุ่มที่_1" localSheetId="1">คู่มือการกรอกข้อมูล!$O$21:$O$21</definedName>
    <definedName name="กลุ่มที่_2" localSheetId="1">คู่มือการกรอกข้อมูล!$O$22:$O$22</definedName>
    <definedName name="กลุ่มที่_3">คู่มือการกรอกข้อมูล!$O$23:$O$23</definedName>
    <definedName name="กลุ่มที่_4">คู่มือการกรอกข้อมูล!$O$24:$O$24</definedName>
    <definedName name="กลุ่มที่_5">คู่มือการกรอกข้อมูล!$O$25:$O$25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 l="1"/>
</calcChain>
</file>

<file path=xl/sharedStrings.xml><?xml version="1.0" encoding="utf-8"?>
<sst xmlns="http://schemas.openxmlformats.org/spreadsheetml/2006/main" count="130" uniqueCount="111">
  <si>
    <t>Username</t>
  </si>
  <si>
    <t>Password</t>
  </si>
  <si>
    <t>E-mail</t>
  </si>
  <si>
    <t>Firstname</t>
  </si>
  <si>
    <t>Lastname</t>
  </si>
  <si>
    <t>IDCard</t>
  </si>
  <si>
    <t>Title</t>
  </si>
  <si>
    <t>Type</t>
  </si>
  <si>
    <t>BirthDate</t>
  </si>
  <si>
    <t>StartDate</t>
  </si>
  <si>
    <t>RetireDate</t>
  </si>
  <si>
    <t>OrgCode</t>
  </si>
  <si>
    <t>Orgname</t>
  </si>
  <si>
    <t>PhoneNumber</t>
  </si>
  <si>
    <t>FingleScanId</t>
  </si>
  <si>
    <t xml:space="preserve">Username </t>
  </si>
  <si>
    <t>เป็นช่องสำหรับกำหนดรหัสผ่านเข้าใช้งานระบบอินทราเน็ต ตัวอย่างเช่น 12345</t>
  </si>
  <si>
    <t>เป็นช่องสำหรับกำหนด ชื่อคำนำหน้าชื่อ ตัวอย่างเช่น นาย นาง นางสาว</t>
  </si>
  <si>
    <r>
      <rPr>
        <b/>
        <sz val="16"/>
        <color rgb="FFFF0000"/>
        <rFont val="TH SarabunPSK"/>
        <family val="2"/>
      </rPr>
      <t>ข้อสังเกตสำหรับช่อง Username</t>
    </r>
    <r>
      <rPr>
        <sz val="16"/>
        <color rgb="FFFF0000"/>
        <rFont val="TH SarabunPSK"/>
        <family val="2"/>
      </rPr>
      <t xml:space="preserve"> ห้ามใส่อักขระพิเศษ เช่น / \ " ' * ; - ? [ ] ( ) ~ ! $ { } &amp;lt &gt; # @ &amp;</t>
    </r>
  </si>
  <si>
    <t>เป็นช่องกำหนดเลขประจำตัวบัตรประชาชน 13 หลักให้กับรหัสผู้ใช้งาน ตัวอย่างเช่น 1140122356432</t>
  </si>
  <si>
    <t>เป็นช่องกำหนดวัน-เดือน-ปีเกิด ให้กับรหัสผู้ใช้งาน โครงสร้าง มีดังนี้</t>
  </si>
  <si>
    <t>เป็นช่องกำหนดวันที่บรรจุเริ่มงานให้กับรหัสผู้ใช้งาน โครงสร้าง มีดังนี้</t>
  </si>
  <si>
    <t>เป็นช่องกำหนดวันที่เกษียณอายุราชการให้กับรหัสผู้ใช้งาน  โครงสร้าง มีดังนี้</t>
  </si>
  <si>
    <r>
      <rPr>
        <b/>
        <sz val="16"/>
        <color rgb="FFFF0000"/>
        <rFont val="TH SarabunPSK"/>
        <family val="2"/>
      </rPr>
      <t>ข้อสังเกตโครงสร้าง</t>
    </r>
    <r>
      <rPr>
        <sz val="16"/>
        <color rgb="FFFF0000"/>
        <rFont val="TH SarabunPSK"/>
        <family val="2"/>
      </rPr>
      <t xml:space="preserve"> ปี(คศ.) - เดือน(ตัวเลข) - วันที่(ตัวเลข) ตัวอย่างเช่น 1987-07-15</t>
    </r>
  </si>
  <si>
    <r>
      <t>ข้อสังเกตโครงสร้าง</t>
    </r>
    <r>
      <rPr>
        <sz val="16"/>
        <color rgb="FFFF0000"/>
        <rFont val="TH SarabunPSK"/>
        <family val="2"/>
      </rPr>
      <t xml:space="preserve"> ปี(คศ.) - เดือน(ตัวเลข) - วันที่(ตัวเลข) ตัวอย่างเช่น 1987-07-15</t>
    </r>
  </si>
  <si>
    <t>ราชการบริหารส่วนกลาง</t>
  </si>
  <si>
    <t>กลุ่มพัฒนาระบบบริหาร</t>
  </si>
  <si>
    <t>สำนักงานเลขานุการกรม</t>
  </si>
  <si>
    <t>Column1</t>
  </si>
  <si>
    <t>Column2</t>
  </si>
  <si>
    <t>กองกองทุนและส่งเสริมความเสมอภาคคนพิการ</t>
  </si>
  <si>
    <t>กองคุ้มครองสวัสดิภาพและพัฒนาคนพิการ</t>
  </si>
  <si>
    <t>กองส่งเสริมสิทธิและสวัสดิการคนพิการ</t>
  </si>
  <si>
    <t>กลุ่มตรวจสอบภายใน</t>
  </si>
  <si>
    <t>กองยุทธศาสตร์และแผนงาน</t>
  </si>
  <si>
    <t>ศูนย์พัฒนาศักยภาพและอาชีพคนพิการบ้านศรีวนาไล จังหวัดอุบลราชธานี</t>
  </si>
  <si>
    <t>สถานคุ้มครองและพัฒนาคนพิการบ้านกึ่งวิถี (ชาย) จังหวัดปทุมธานี</t>
  </si>
  <si>
    <t>สถานคุ้มครองและพัฒนาคนพิการบ้านกึ่งวิถี (หญิง) จังหวัดปทุมธานี</t>
  </si>
  <si>
    <t>สถานคุ้มครองและพัฒนาคนพิการการุณยเวศม์ จังหวัดชลบุรี</t>
  </si>
  <si>
    <t>สถานคุ้มครองและพัฒนาคนพิการบ้านอุบลฮักแพง จังหวัดอุบลราชธานี</t>
  </si>
  <si>
    <t>สถานคุ้มครองและพัฒนาคนพิการบางปะกง จังหวัดฉะเชิงเทรา</t>
  </si>
  <si>
    <t>สถานคุ้มครองและพัฒนาคนพิการพระประแดง จังหวัดสมุทรปราการ</t>
  </si>
  <si>
    <t>สถานคุ้มครองและพัฒนาคนพิการบ้านราชาวดี (หญิง) จังหวัดนนทบุรี</t>
  </si>
  <si>
    <t>สถานคุ้มครองและพัฒนาคนพิการ จังหวัดราชบุรี</t>
  </si>
  <si>
    <t>สถานคุ้มครองและพัฒนาคนพิการบ้านราชาวดี (ชาย) จังหวัดนนทบุรี</t>
  </si>
  <si>
    <t>สถานคุ้มครองและพัฒนาคนพิการบ้านนนทภูมิ จังหวัดนนทบุรี</t>
  </si>
  <si>
    <t>สถานคุ้มครองและพัฒนาคนพิการบ้านเฟื่องฟ้า จังหวัดนนทบุรี</t>
  </si>
  <si>
    <t>ศูนย์พัฒนาศักยภาพและอาชีพคนพิการหยาดฝน จังหวัดเชียงใหม่</t>
  </si>
  <si>
    <t>ศูนย์พัฒนาศักยภาพและอาชีพคนพิการพระประแดง จังหวัดสมุทรปราการ</t>
  </si>
  <si>
    <t>ศูนย์พัฒนาศักยภาพและอาชีพคนพิการบ้านทองพูน-เผ่าพนัส จังหวัดอุบลราชธานี</t>
  </si>
  <si>
    <t>ศูนย์พัฒนาศักยภาพและอาชีพคนพิการ จังหวัดนครศรีธรรมราช</t>
  </si>
  <si>
    <t>ศูนย์พัฒนาศักยภาพและอาชีพคนพิการ จังหวัดขอนแก่น</t>
  </si>
  <si>
    <t>ศูนย์พัฒนาศักยภาพและอาชีพคนพิการ จังหวัดหนองคาย</t>
  </si>
  <si>
    <t>ศูนย์ส่งเสริมอาชีพคนพิการ (โรงงานปีคนพิการสากล)</t>
  </si>
  <si>
    <t>ศูนย์พัฒนาศักยภาพและอาชีพคนพิการบ้านโมกุลเฉลิมพระชนมพรรษา 5 รอบฯ จังหวัดลพบุรี</t>
  </si>
  <si>
    <t>ศูนย์พัฒนาศักยภาพบุคคลออทิสติก จังหวัดนนทบุรี</t>
  </si>
  <si>
    <t>ศูนย์พัฒนาศักยภาพบุคคลออทิสติก จังหวัดขอนแก่น</t>
  </si>
  <si>
    <t>กลุ่มอำนวยการ</t>
  </si>
  <si>
    <t>กลุ่มงานเลขานุการนักบริหาร</t>
  </si>
  <si>
    <t>กลุ่มบริหารทรัพยากรบุคคล</t>
  </si>
  <si>
    <t>กลุ่มพัฒนาบุคลากร</t>
  </si>
  <si>
    <t>กลุ่มกฎหมาย</t>
  </si>
  <si>
    <t>กลุ่มการคลัง</t>
  </si>
  <si>
    <t>กลุ่มงานพัสดุ</t>
  </si>
  <si>
    <t>กลุ่มสื่อสารองค์กร</t>
  </si>
  <si>
    <t>ฝ่ายบริหารทั่วไป</t>
  </si>
  <si>
    <t>กลุ่มส่งเสริมองค์กรและเครือข่าย</t>
  </si>
  <si>
    <t>กลุ่มส่งเสริมศูนย์บริการคนพิการ</t>
  </si>
  <si>
    <t>กลุ่มส่งเสริมศักยภาพคนพิการ</t>
  </si>
  <si>
    <t>กลุ่มส่งเสริมสิทธิ</t>
  </si>
  <si>
    <t>กลุ่มคุ้มครองสวัสดิภาพคนพิการ</t>
  </si>
  <si>
    <t>กลุ่มมาตรการและกลไก</t>
  </si>
  <si>
    <t>กลุ่มส่งเสริมและพัฒนาคนพิการ</t>
  </si>
  <si>
    <t>กลุ่มบริหารกองทุน</t>
  </si>
  <si>
    <t>กลุ่มส่งเสริมความเสมอภาคและงานคดี</t>
  </si>
  <si>
    <t>กลุ่มส่งเสริมการจ้างงานคนพิการ</t>
  </si>
  <si>
    <t>กลุ่มส่งเสริมและสนับสนุนโครงการ</t>
  </si>
  <si>
    <t>กลุ่มส่งเสริมโอกาสและติดตามประเมินผล</t>
  </si>
  <si>
    <t>กลุ่มนโยบายและยุทธศาสตร์</t>
  </si>
  <si>
    <t>กลุ่มแผนงานและงบประมาณ</t>
  </si>
  <si>
    <t>กลุ่มวิจัยและติดตามประเมินผล</t>
  </si>
  <si>
    <t>กลุ่มส่งเสริมความร่วมมือระหว่างประเทศ</t>
  </si>
  <si>
    <t>ศูนย์ข้อมูลคนพิการและเทคโนโลยีสารสนเทศ</t>
  </si>
  <si>
    <t>ช่วยราชการ สร.</t>
  </si>
  <si>
    <t>ช่วยราชการ ดย.</t>
  </si>
  <si>
    <t>ช่วยราชการ ผส.</t>
  </si>
  <si>
    <t>ช่วยราชการ พส.</t>
  </si>
  <si>
    <t>ช่วยราชการ สค.</t>
  </si>
  <si>
    <t>ช่วยราชการ สป.</t>
  </si>
  <si>
    <t>คณะทำงานขับเคลื่อนและบูรณาการภารกิจด้านการส่งเสริมและพัฒนาคุณภาพชีวิตคนพิการ (Dream Team)</t>
  </si>
  <si>
    <t>ศูนย์บริการคนพิการกรุงเทพมหานคร (ลาดกระบัง)</t>
  </si>
  <si>
    <t>ศูนย์บริการคนพิการกรุงเทพมหานคร (อ้อมน้อย)</t>
  </si>
  <si>
    <t>ศูนย์บริการคนพิการกรุงเทพมหานคร (สายไหม)</t>
  </si>
  <si>
    <t>ศูนย์บริการคนพิการกรุงเทพมหานคร (มีนบุรี)</t>
  </si>
  <si>
    <t>คณะทำงานออกแบบเพื่อการส่งเสริมและพัฒนาคุณภาพชีวิตคนพิการ</t>
  </si>
  <si>
    <t>เป็นช่องกำหนดสังกัดหน่วยงานให้กับรหัสผู้ใช้งาน ด้านข้างขวาของช่องจะมีปุ่มตัวเลือกให้กดเลือกชื่อหน่วยงานที่สังกัด</t>
  </si>
  <si>
    <t>เป็นช่องกำหนดรหัสสังกัดหน่วยงานให้กับรหัสผู้ใช้งาน</t>
  </si>
  <si>
    <r>
      <t xml:space="preserve">ข้อสังเกตสำหรับช่อง OrgCode </t>
    </r>
    <r>
      <rPr>
        <sz val="16"/>
        <color rgb="FFFF0000"/>
        <rFont val="TH SarabunPSK"/>
        <family val="2"/>
      </rPr>
      <t>ไม่จำเป็นต้องกรอกข้อมูล ระบบได้กำหนดค่าไว้แล้วจากการเลือกสังกัดหน่วยงานก่อนหน้านี้</t>
    </r>
  </si>
  <si>
    <t>เป็นช่องกำหนดรหัสจากเครื่องสแกนนิ้วให้กับรหัสผู้ใช้งาน</t>
  </si>
  <si>
    <t xml:space="preserve">คำชี้แจ้ง! ห้ามดัดแปลงหรือแก้ไขคู่มือการกรอกข้อมูลและช่องสำหรับกรอกข้อมูล </t>
  </si>
  <si>
    <t>เป็นช่องสำหรับกำหนดอีเมลให้กับรหัสของผู้ใช้งาน ตัวอย่างเช่น depofficer@gmail.com</t>
  </si>
  <si>
    <t>เป็นช่องสำหรับกำหนดชื่อผู้เข้าใช้งานระบบอินทราเน็ต ตัวอย่างเช่น name.lastname</t>
  </si>
  <si>
    <t>เป็นช่องกำหนดชื่อจริงให้กับรหัสผู้ใช้งาน ตัวอย่างเช่น อำนาจ</t>
  </si>
  <si>
    <t>เป็นช่องกำหนดนามสกุลจริงให้กับรหัสผู้ใช้งาน ตัวอย่างเช่น มั่งบารมี</t>
  </si>
  <si>
    <t>เป็นช่องกำหนดประเภทบุคลากร ให้กรอกค่าตามประเภทที่กำหนดไว้แล้ว ในระบบอินทราเน็ต</t>
  </si>
  <si>
    <t>กรอกเลข 1 ประเภทข้าราชการ</t>
  </si>
  <si>
    <t>กรอกเลข 2 ประเภทลูกจ้างประจำ</t>
  </si>
  <si>
    <t>กรอกเลข 3 ประเภทพนักงานราชการ</t>
  </si>
  <si>
    <t>กรอกเลข 4 ประเภทจ้างเหมาโครงการฯ</t>
  </si>
  <si>
    <t>กรอกเลข 5 ประเภทพนักงานกองทุนฯ</t>
  </si>
  <si>
    <t>เป็นช่องกำหนดหมายเลขโทรศัพท์ให้กับรหัสผู้ใช้งาน เช่น 080-131-3232 กรอกเพียง 1 หมายเลขปัจจุบัน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</si>
</sst>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 x14ac:knownFonts="1">
    <font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0"/>
      <color rgb="FF666666"/>
      <name val="Consolas"/>
      <family val="3"/>
    </font>
    <font>
      <b/>
      <sz val="26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3" fillId="0" borderId="1" xfId="1" applyBorder="1"/>
    <xf numFmtId="49" fontId="1" fillId="0" borderId="1" xfId="0" applyNumberFormat="1" applyFont="1" applyBorder="1" applyAlignment="1">
      <alignment horizontal="left"/>
    </xf>
    <xf numFmtId="187" fontId="1" fillId="0" borderId="1" xfId="0" applyNumberFormat="1" applyFont="1" applyBorder="1"/>
    <xf numFmtId="49" fontId="1" fillId="0" borderId="1" xfId="0" applyNumberFormat="1" applyFont="1" applyBorder="1"/>
    <xf numFmtId="49" fontId="1" fillId="0" borderId="1" xfId="0" applyNumberFormat="1" applyFont="1" applyFill="1" applyBorder="1"/>
    <xf numFmtId="0" fontId="2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187" fontId="4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22" fontId="5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 applyAlignment="1"/>
    <xf numFmtId="0" fontId="7" fillId="0" borderId="0" xfId="0" applyFont="1"/>
    <xf numFmtId="0" fontId="5" fillId="0" borderId="0" xfId="0" applyNumberFormat="1" applyFont="1"/>
    <xf numFmtId="0" fontId="5" fillId="0" borderId="0" xfId="0" quotePrefix="1" applyNumberFormat="1" applyFont="1"/>
    <xf numFmtId="0" fontId="8" fillId="0" borderId="2" xfId="0" applyFont="1" applyBorder="1" applyAlignment="1">
      <alignment horizontal="left" vertical="center" indent="1"/>
    </xf>
    <xf numFmtId="0" fontId="5" fillId="0" borderId="0" xfId="0" applyNumberFormat="1" applyFont="1" applyAlignment="1">
      <alignment horizontal="left"/>
    </xf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scheme val="none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N20:O91" totalsRowShown="0" headerRowDxfId="3" dataDxfId="2">
  <autoFilter ref="N20:O91"/>
  <tableColumns count="2">
    <tableColumn id="1" name="Column1" dataDxfId="1"/>
    <tableColumn id="2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L2" sqref="L2"/>
    </sheetView>
  </sheetViews>
  <sheetFormatPr defaultColWidth="9.125" defaultRowHeight="18.75" x14ac:dyDescent="0.3"/>
  <cols>
    <col min="1" max="2" width="15.75" style="6" customWidth="1"/>
    <col min="3" max="3" width="18" style="6" bestFit="1" customWidth="1"/>
    <col min="4" max="6" width="15.75" style="6" customWidth="1"/>
    <col min="7" max="7" width="15.75" style="10" customWidth="1"/>
    <col min="8" max="8" width="15.75" style="6" customWidth="1"/>
    <col min="9" max="11" width="15.75" style="9" customWidth="1"/>
    <col min="12" max="12" width="41.125" style="6" customWidth="1"/>
    <col min="13" max="13" width="15.75" style="6" customWidth="1"/>
    <col min="14" max="15" width="15.75" style="11" customWidth="1"/>
    <col min="16" max="16" width="24.625" style="1" customWidth="1"/>
    <col min="17" max="16384" width="9.125" style="1"/>
  </cols>
  <sheetData>
    <row r="1" spans="1:16" s="2" customFormat="1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4</v>
      </c>
      <c r="G1" s="4" t="s">
        <v>5</v>
      </c>
      <c r="H1" s="3" t="s">
        <v>7</v>
      </c>
      <c r="I1" s="5" t="s">
        <v>8</v>
      </c>
      <c r="J1" s="5" t="s">
        <v>9</v>
      </c>
      <c r="K1" s="5" t="s">
        <v>10</v>
      </c>
      <c r="L1" s="3" t="s">
        <v>12</v>
      </c>
      <c r="M1" s="3" t="s">
        <v>11</v>
      </c>
      <c r="N1" s="4" t="s">
        <v>13</v>
      </c>
      <c r="O1" s="4" t="s">
        <v>14</v>
      </c>
    </row>
    <row r="2" spans="1:16" x14ac:dyDescent="0.3">
      <c r="C2" s="7"/>
      <c r="G2" s="8"/>
      <c r="H2" s="29"/>
      <c r="M2" s="6" t="e">
        <f>+VLOOKUP(L2,Table1[],2,FALSE)</f>
        <v>#N/A</v>
      </c>
      <c r="P2" s="12"/>
    </row>
    <row r="3" spans="1:16" x14ac:dyDescent="0.3">
      <c r="C3" s="7"/>
      <c r="M3" s="6" t="e">
        <f>+VLOOKUP(L3,Table1[],2,FALSE)</f>
        <v>#N/A</v>
      </c>
    </row>
    <row r="4" spans="1:16" x14ac:dyDescent="0.3">
      <c r="C4" s="7"/>
      <c r="M4" s="6" t="e">
        <f>+VLOOKUP(L4,Table1[],2,FALSE)</f>
        <v>#N/A</v>
      </c>
    </row>
    <row r="5" spans="1:16" x14ac:dyDescent="0.3">
      <c r="M5" s="6" t="e">
        <f>+VLOOKUP(L5,Table1[],2,FALSE)</f>
        <v>#N/A</v>
      </c>
    </row>
    <row r="6" spans="1:16" x14ac:dyDescent="0.3">
      <c r="M6" s="6" t="e">
        <f>+VLOOKUP(L6,Table1[],2,FALSE)</f>
        <v>#N/A</v>
      </c>
    </row>
    <row r="7" spans="1:16" x14ac:dyDescent="0.3">
      <c r="M7" s="6" t="e">
        <f>+VLOOKUP(L7,Table1[],2,FALSE)</f>
        <v>#N/A</v>
      </c>
    </row>
    <row r="8" spans="1:16" x14ac:dyDescent="0.3">
      <c r="M8" s="6" t="e">
        <f>+VLOOKUP(L8,Table1[],2,FALSE)</f>
        <v>#N/A</v>
      </c>
    </row>
    <row r="9" spans="1:16" x14ac:dyDescent="0.3">
      <c r="M9" s="6" t="e">
        <f>+VLOOKUP(L9,Table1[],2,FALSE)</f>
        <v>#N/A</v>
      </c>
    </row>
    <row r="10" spans="1:16" x14ac:dyDescent="0.3">
      <c r="M10" s="6" t="e">
        <f>+VLOOKUP(L10,Table1[],2,FALSE)</f>
        <v>#N/A</v>
      </c>
    </row>
    <row r="11" spans="1:16" x14ac:dyDescent="0.3">
      <c r="M11" s="6" t="e">
        <f>+VLOOKUP(L11,Table1[],2,FALSE)</f>
        <v>#N/A</v>
      </c>
    </row>
    <row r="12" spans="1:16" x14ac:dyDescent="0.3">
      <c r="M12" s="6" t="e">
        <f>+VLOOKUP(L12,Table1[],2,FALSE)</f>
        <v>#N/A</v>
      </c>
    </row>
    <row r="13" spans="1:16" x14ac:dyDescent="0.3">
      <c r="M13" s="6" t="e">
        <f>+VLOOKUP(L13,Table1[],2,FALSE)</f>
        <v>#N/A</v>
      </c>
    </row>
    <row r="14" spans="1:16" x14ac:dyDescent="0.3">
      <c r="M14" s="6" t="e">
        <f>+VLOOKUP(L14,Table1[],2,FALSE)</f>
        <v>#N/A</v>
      </c>
    </row>
    <row r="15" spans="1:16" x14ac:dyDescent="0.3">
      <c r="M15" s="6" t="e">
        <f>+VLOOKUP(L15,Table1[],2,FALSE)</f>
        <v>#N/A</v>
      </c>
    </row>
    <row r="16" spans="1:16" x14ac:dyDescent="0.3">
      <c r="M16" s="6" t="e">
        <f>+VLOOKUP(L16,Table1[],2,FALSE)</f>
        <v>#N/A</v>
      </c>
    </row>
    <row r="17" spans="13:13" x14ac:dyDescent="0.3">
      <c r="M17" s="6" t="e">
        <f>+VLOOKUP(L17,Table1[],2,FALSE)</f>
        <v>#N/A</v>
      </c>
    </row>
    <row r="18" spans="13:13" x14ac:dyDescent="0.3">
      <c r="M18" s="6" t="e">
        <f>+VLOOKUP(L18,Table1[],2,FALSE)</f>
        <v>#N/A</v>
      </c>
    </row>
    <row r="19" spans="13:13" x14ac:dyDescent="0.3">
      <c r="M19" s="6" t="e">
        <f>+VLOOKUP(L19,Table1[],2,FALSE)</f>
        <v>#N/A</v>
      </c>
    </row>
    <row r="20" spans="13:13" x14ac:dyDescent="0.3">
      <c r="M20" s="6" t="e">
        <f>+VLOOKUP(L20,Table1[],2,FALSE)</f>
        <v>#N/A</v>
      </c>
    </row>
    <row r="21" spans="13:13" x14ac:dyDescent="0.3">
      <c r="M21" s="6" t="e">
        <f>+VLOOKUP(L21,Table1[],2,FALSE)</f>
        <v>#N/A</v>
      </c>
    </row>
    <row r="22" spans="13:13" x14ac:dyDescent="0.3">
      <c r="M22" s="6" t="e">
        <f>+VLOOKUP(L22,Table1[],2,FALSE)</f>
        <v>#N/A</v>
      </c>
    </row>
    <row r="23" spans="13:13" x14ac:dyDescent="0.3">
      <c r="M23" s="6" t="e">
        <f>+VLOOKUP(L23,Table1[],2,FALSE)</f>
        <v>#N/A</v>
      </c>
    </row>
    <row r="24" spans="13:13" x14ac:dyDescent="0.3">
      <c r="M24" s="6" t="e">
        <f>+VLOOKUP(L24,Table1[],2,FALSE)</f>
        <v>#N/A</v>
      </c>
    </row>
    <row r="25" spans="13:13" x14ac:dyDescent="0.3">
      <c r="M25" s="6" t="e">
        <f>+VLOOKUP(L25,Table1[],2,FALSE)</f>
        <v>#N/A</v>
      </c>
    </row>
    <row r="26" spans="13:13" x14ac:dyDescent="0.3">
      <c r="M26" s="6" t="e">
        <f>+VLOOKUP(L26,Table1[],2,FALSE)</f>
        <v>#N/A</v>
      </c>
    </row>
    <row r="27" spans="13:13" x14ac:dyDescent="0.3">
      <c r="M27" s="6" t="e">
        <f>+VLOOKUP(L27,Table1[],2,FALSE)</f>
        <v>#N/A</v>
      </c>
    </row>
    <row r="28" spans="13:13" x14ac:dyDescent="0.3">
      <c r="M28" s="6" t="e">
        <f>+VLOOKUP(L28,Table1[],2,FALSE)</f>
        <v>#N/A</v>
      </c>
    </row>
    <row r="29" spans="13:13" x14ac:dyDescent="0.3">
      <c r="M29" s="6" t="e">
        <f>+VLOOKUP(L29,Table1[],2,FALSE)</f>
        <v>#N/A</v>
      </c>
    </row>
    <row r="30" spans="13:13" x14ac:dyDescent="0.3">
      <c r="M30" s="6" t="e">
        <f>+VLOOKUP(L30,Table1[],2,FALSE)</f>
        <v>#N/A</v>
      </c>
    </row>
    <row r="31" spans="13:13" x14ac:dyDescent="0.3">
      <c r="M31" s="6" t="e">
        <f>+VLOOKUP(L31,Table1[],2,FALSE)</f>
        <v>#N/A</v>
      </c>
    </row>
    <row r="32" spans="13:13" x14ac:dyDescent="0.3">
      <c r="M32" s="6" t="e">
        <f>+VLOOKUP(L32,Table1[],2,FALSE)</f>
        <v>#N/A</v>
      </c>
    </row>
    <row r="33" spans="13:13" x14ac:dyDescent="0.3">
      <c r="M33" s="6" t="e">
        <f>+VLOOKUP(L33,Table1[],2,FALSE)</f>
        <v>#N/A</v>
      </c>
    </row>
    <row r="34" spans="13:13" x14ac:dyDescent="0.3">
      <c r="M34" s="6" t="e">
        <f>+VLOOKUP(L34,Table1[],2,FALSE)</f>
        <v>#N/A</v>
      </c>
    </row>
    <row r="35" spans="13:13" x14ac:dyDescent="0.3">
      <c r="M35" s="6" t="e">
        <f>+VLOOKUP(L35,Table1[],2,FALSE)</f>
        <v>#N/A</v>
      </c>
    </row>
    <row r="36" spans="13:13" x14ac:dyDescent="0.3">
      <c r="M36" s="6" t="e">
        <f>+VLOOKUP(L36,Table1[],2,FALSE)</f>
        <v>#N/A</v>
      </c>
    </row>
    <row r="37" spans="13:13" x14ac:dyDescent="0.3">
      <c r="M37" s="6" t="e">
        <f>+VLOOKUP(L37,Table1[],2,FALSE)</f>
        <v>#N/A</v>
      </c>
    </row>
    <row r="38" spans="13:13" x14ac:dyDescent="0.3">
      <c r="M38" s="6" t="e">
        <f>+VLOOKUP(L38,Table1[],2,FALSE)</f>
        <v>#N/A</v>
      </c>
    </row>
    <row r="39" spans="13:13" x14ac:dyDescent="0.3">
      <c r="M39" s="6" t="e">
        <f>+VLOOKUP(L39,Table1[],2,FALSE)</f>
        <v>#N/A</v>
      </c>
    </row>
    <row r="40" spans="13:13" x14ac:dyDescent="0.3">
      <c r="M40" s="6" t="e">
        <f>+VLOOKUP(L40,Table1[],2,FALSE)</f>
        <v>#N/A</v>
      </c>
    </row>
    <row r="41" spans="13:13" x14ac:dyDescent="0.3">
      <c r="M41" s="6" t="e">
        <f>+VLOOKUP(L41,Table1[],2,FALSE)</f>
        <v>#N/A</v>
      </c>
    </row>
    <row r="42" spans="13:13" x14ac:dyDescent="0.3">
      <c r="M42" s="6" t="e">
        <f>+VLOOKUP(L42,Table1[],2,FALSE)</f>
        <v>#N/A</v>
      </c>
    </row>
    <row r="43" spans="13:13" x14ac:dyDescent="0.3">
      <c r="M43" s="6" t="e">
        <f>+VLOOKUP(L43,Table1[],2,FALSE)</f>
        <v>#N/A</v>
      </c>
    </row>
    <row r="44" spans="13:13" x14ac:dyDescent="0.3">
      <c r="M44" s="6" t="e">
        <f>+VLOOKUP(L44,Table1[],2,FALSE)</f>
        <v>#N/A</v>
      </c>
    </row>
    <row r="45" spans="13:13" x14ac:dyDescent="0.3">
      <c r="M45" s="6" t="e">
        <f>+VLOOKUP(L45,Table1[],2,FALSE)</f>
        <v>#N/A</v>
      </c>
    </row>
    <row r="46" spans="13:13" x14ac:dyDescent="0.3">
      <c r="M46" s="6" t="e">
        <f>+VLOOKUP(L46,Table1[],2,FALSE)</f>
        <v>#N/A</v>
      </c>
    </row>
    <row r="47" spans="13:13" x14ac:dyDescent="0.3">
      <c r="M47" s="6" t="e">
        <f>+VLOOKUP(L47,Table1[],2,FALSE)</f>
        <v>#N/A</v>
      </c>
    </row>
    <row r="48" spans="13:13" x14ac:dyDescent="0.3">
      <c r="M48" s="6" t="e">
        <f>+VLOOKUP(L48,Table1[],2,FALSE)</f>
        <v>#N/A</v>
      </c>
    </row>
    <row r="49" spans="13:13" x14ac:dyDescent="0.3">
      <c r="M49" s="6" t="e">
        <f>+VLOOKUP(L49,Table1[],2,FALSE)</f>
        <v>#N/A</v>
      </c>
    </row>
    <row r="50" spans="13:13" x14ac:dyDescent="0.3">
      <c r="M50" s="6" t="e">
        <f>+VLOOKUP(L50,Table1[],2,FALSE)</f>
        <v>#N/A</v>
      </c>
    </row>
  </sheetData>
  <dataConsolidate/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คู่มือการกรอกข้อมูล!$N$21:$N$91</xm:f>
          </x14:formula1>
          <xm:sqref>L2:L98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B2" sqref="B2"/>
    </sheetView>
  </sheetViews>
  <sheetFormatPr defaultRowHeight="21" x14ac:dyDescent="0.35"/>
  <cols>
    <col min="1" max="1" width="13.625" style="13" bestFit="1" customWidth="1"/>
    <col min="2" max="2" width="8.875" style="13" customWidth="1"/>
    <col min="3" max="5" width="9" style="13"/>
    <col min="6" max="7" width="10.375" style="13" customWidth="1"/>
    <col min="8" max="8" width="13.25" style="13" customWidth="1"/>
    <col min="9" max="11" width="9" style="13"/>
    <col min="12" max="13" width="0" style="13" hidden="1" customWidth="1"/>
    <col min="14" max="14" width="32.75" style="13" hidden="1" customWidth="1"/>
    <col min="15" max="15" width="0" style="13" hidden="1" customWidth="1"/>
    <col min="16" max="16384" width="9" style="13"/>
  </cols>
  <sheetData>
    <row r="1" spans="1:5" ht="33.75" x14ac:dyDescent="0.5">
      <c r="B1" s="28" t="s">
        <v>99</v>
      </c>
    </row>
    <row r="3" spans="1:5" x14ac:dyDescent="0.35">
      <c r="A3" s="15" t="s">
        <v>15</v>
      </c>
      <c r="B3" s="18" t="s">
        <v>101</v>
      </c>
    </row>
    <row r="4" spans="1:5" x14ac:dyDescent="0.35">
      <c r="B4" s="20" t="s">
        <v>18</v>
      </c>
    </row>
    <row r="5" spans="1:5" x14ac:dyDescent="0.35">
      <c r="B5" s="20"/>
    </row>
    <row r="6" spans="1:5" x14ac:dyDescent="0.35">
      <c r="A6" s="15" t="s">
        <v>1</v>
      </c>
      <c r="B6" s="18" t="s">
        <v>16</v>
      </c>
    </row>
    <row r="7" spans="1:5" x14ac:dyDescent="0.35">
      <c r="A7" s="15" t="s">
        <v>2</v>
      </c>
      <c r="B7" s="18" t="s">
        <v>100</v>
      </c>
    </row>
    <row r="8" spans="1:5" x14ac:dyDescent="0.35">
      <c r="A8" s="15" t="s">
        <v>6</v>
      </c>
      <c r="B8" s="18" t="s">
        <v>17</v>
      </c>
    </row>
    <row r="9" spans="1:5" x14ac:dyDescent="0.35">
      <c r="A9" s="15" t="s">
        <v>3</v>
      </c>
      <c r="B9" s="18" t="s">
        <v>102</v>
      </c>
    </row>
    <row r="10" spans="1:5" x14ac:dyDescent="0.35">
      <c r="A10" s="15" t="s">
        <v>4</v>
      </c>
      <c r="B10" s="18" t="s">
        <v>103</v>
      </c>
    </row>
    <row r="11" spans="1:5" x14ac:dyDescent="0.35">
      <c r="A11" s="16" t="s">
        <v>5</v>
      </c>
      <c r="B11" s="18" t="s">
        <v>19</v>
      </c>
    </row>
    <row r="12" spans="1:5" x14ac:dyDescent="0.35">
      <c r="A12" s="15" t="s">
        <v>7</v>
      </c>
      <c r="B12" s="13" t="s">
        <v>104</v>
      </c>
    </row>
    <row r="13" spans="1:5" x14ac:dyDescent="0.35">
      <c r="B13" s="21" t="s">
        <v>105</v>
      </c>
      <c r="E13" s="21" t="s">
        <v>106</v>
      </c>
    </row>
    <row r="14" spans="1:5" x14ac:dyDescent="0.35">
      <c r="B14" s="21" t="s">
        <v>107</v>
      </c>
      <c r="E14" s="21" t="s">
        <v>108</v>
      </c>
    </row>
    <row r="15" spans="1:5" x14ac:dyDescent="0.35">
      <c r="B15" s="21" t="s">
        <v>109</v>
      </c>
    </row>
    <row r="16" spans="1:5" x14ac:dyDescent="0.35">
      <c r="A16" s="17" t="s">
        <v>8</v>
      </c>
      <c r="B16" s="18" t="s">
        <v>20</v>
      </c>
    </row>
    <row r="17" spans="1:15" x14ac:dyDescent="0.35">
      <c r="B17" s="20" t="s">
        <v>23</v>
      </c>
    </row>
    <row r="18" spans="1:15" x14ac:dyDescent="0.35">
      <c r="B18" s="20"/>
    </row>
    <row r="19" spans="1:15" x14ac:dyDescent="0.35">
      <c r="A19" s="17" t="s">
        <v>9</v>
      </c>
      <c r="B19" s="19" t="s">
        <v>21</v>
      </c>
    </row>
    <row r="20" spans="1:15" x14ac:dyDescent="0.35">
      <c r="B20" s="22" t="s">
        <v>24</v>
      </c>
      <c r="L20" s="23" t="s">
        <v>92</v>
      </c>
      <c r="M20" s="27">
        <f>+VLOOKUP(L20,$N21:$O91,2,FALSE)</f>
        <v>1513</v>
      </c>
      <c r="N20" s="26" t="s">
        <v>28</v>
      </c>
      <c r="O20" s="26" t="s">
        <v>29</v>
      </c>
    </row>
    <row r="21" spans="1:15" x14ac:dyDescent="0.35">
      <c r="B21" s="22"/>
      <c r="L21" s="23"/>
      <c r="M21" s="27"/>
      <c r="N21" s="26" t="s">
        <v>25</v>
      </c>
      <c r="O21" s="26">
        <v>1445</v>
      </c>
    </row>
    <row r="22" spans="1:15" x14ac:dyDescent="0.35">
      <c r="A22" s="17" t="s">
        <v>10</v>
      </c>
      <c r="B22" s="18" t="s">
        <v>22</v>
      </c>
      <c r="N22" s="26" t="s">
        <v>26</v>
      </c>
      <c r="O22" s="26">
        <v>1446</v>
      </c>
    </row>
    <row r="23" spans="1:15" x14ac:dyDescent="0.35">
      <c r="B23" s="22" t="s">
        <v>24</v>
      </c>
      <c r="N23" s="26" t="s">
        <v>27</v>
      </c>
      <c r="O23" s="26">
        <v>1447</v>
      </c>
    </row>
    <row r="24" spans="1:15" x14ac:dyDescent="0.35">
      <c r="B24" s="22"/>
      <c r="N24" s="26" t="s">
        <v>30</v>
      </c>
      <c r="O24" s="26">
        <v>1448</v>
      </c>
    </row>
    <row r="25" spans="1:15" x14ac:dyDescent="0.35">
      <c r="A25" s="15" t="s">
        <v>12</v>
      </c>
      <c r="B25" s="18" t="s">
        <v>95</v>
      </c>
      <c r="N25" s="26" t="s">
        <v>31</v>
      </c>
      <c r="O25" s="26">
        <v>1449</v>
      </c>
    </row>
    <row r="26" spans="1:15" x14ac:dyDescent="0.35">
      <c r="A26" s="15" t="s">
        <v>11</v>
      </c>
      <c r="B26" s="18" t="s">
        <v>96</v>
      </c>
      <c r="C26" s="23"/>
      <c r="D26" s="23"/>
      <c r="E26" s="23"/>
      <c r="N26" s="26" t="s">
        <v>32</v>
      </c>
      <c r="O26" s="26">
        <v>1450</v>
      </c>
    </row>
    <row r="27" spans="1:15" x14ac:dyDescent="0.35">
      <c r="B27" s="22" t="s">
        <v>97</v>
      </c>
      <c r="C27" s="24"/>
      <c r="D27" s="23"/>
      <c r="E27" s="23"/>
      <c r="N27" s="26" t="s">
        <v>33</v>
      </c>
      <c r="O27" s="26">
        <v>1451</v>
      </c>
    </row>
    <row r="28" spans="1:15" x14ac:dyDescent="0.35">
      <c r="B28" s="22"/>
      <c r="C28" s="24"/>
      <c r="D28" s="23"/>
      <c r="E28" s="23"/>
      <c r="N28" s="26" t="s">
        <v>34</v>
      </c>
      <c r="O28" s="26">
        <v>1452</v>
      </c>
    </row>
    <row r="29" spans="1:15" x14ac:dyDescent="0.35">
      <c r="A29" s="16" t="s">
        <v>13</v>
      </c>
      <c r="B29" s="18" t="s">
        <v>110</v>
      </c>
      <c r="E29" s="23"/>
      <c r="N29" s="26" t="s">
        <v>35</v>
      </c>
      <c r="O29" s="26">
        <v>1453</v>
      </c>
    </row>
    <row r="30" spans="1:15" ht="21.75" thickBot="1" x14ac:dyDescent="0.4">
      <c r="A30" s="16" t="s">
        <v>14</v>
      </c>
      <c r="B30" s="18" t="s">
        <v>98</v>
      </c>
      <c r="C30" s="23"/>
      <c r="D30" s="23"/>
      <c r="E30" s="23"/>
      <c r="K30" s="14"/>
      <c r="N30" s="26" t="s">
        <v>36</v>
      </c>
      <c r="O30" s="26">
        <v>1454</v>
      </c>
    </row>
    <row r="31" spans="1:15" ht="21.75" thickBot="1" x14ac:dyDescent="0.4">
      <c r="C31" s="25"/>
      <c r="D31" s="23"/>
      <c r="E31" s="23"/>
      <c r="N31" s="26" t="s">
        <v>37</v>
      </c>
      <c r="O31" s="26">
        <v>1455</v>
      </c>
    </row>
    <row r="32" spans="1:15" x14ac:dyDescent="0.35">
      <c r="C32" s="23"/>
      <c r="D32" s="23"/>
      <c r="E32" s="23"/>
      <c r="N32" s="26" t="s">
        <v>38</v>
      </c>
      <c r="O32" s="26">
        <v>1456</v>
      </c>
    </row>
    <row r="33" spans="6:15" x14ac:dyDescent="0.35">
      <c r="F33" s="23"/>
      <c r="G33" s="23"/>
      <c r="N33" s="26" t="s">
        <v>39</v>
      </c>
      <c r="O33" s="26">
        <v>1457</v>
      </c>
    </row>
    <row r="34" spans="6:15" x14ac:dyDescent="0.35">
      <c r="F34" s="23"/>
      <c r="G34" s="23"/>
      <c r="N34" s="26" t="s">
        <v>40</v>
      </c>
      <c r="O34" s="26">
        <v>1458</v>
      </c>
    </row>
    <row r="35" spans="6:15" x14ac:dyDescent="0.35">
      <c r="F35" s="23"/>
      <c r="G35" s="23"/>
      <c r="N35" s="26" t="s">
        <v>41</v>
      </c>
      <c r="O35" s="26">
        <v>1459</v>
      </c>
    </row>
    <row r="36" spans="6:15" x14ac:dyDescent="0.35">
      <c r="F36" s="23"/>
      <c r="G36" s="23"/>
      <c r="N36" s="26" t="s">
        <v>42</v>
      </c>
      <c r="O36" s="26">
        <v>1460</v>
      </c>
    </row>
    <row r="37" spans="6:15" x14ac:dyDescent="0.35">
      <c r="F37" s="23"/>
      <c r="G37" s="23"/>
      <c r="N37" s="26" t="s">
        <v>43</v>
      </c>
      <c r="O37" s="26">
        <v>1461</v>
      </c>
    </row>
    <row r="38" spans="6:15" x14ac:dyDescent="0.35">
      <c r="N38" s="26" t="s">
        <v>44</v>
      </c>
      <c r="O38" s="26">
        <v>1462</v>
      </c>
    </row>
    <row r="39" spans="6:15" x14ac:dyDescent="0.35">
      <c r="N39" s="26" t="s">
        <v>45</v>
      </c>
      <c r="O39" s="26">
        <v>1463</v>
      </c>
    </row>
    <row r="40" spans="6:15" x14ac:dyDescent="0.35">
      <c r="N40" s="26" t="s">
        <v>46</v>
      </c>
      <c r="O40" s="26">
        <v>1464</v>
      </c>
    </row>
    <row r="41" spans="6:15" x14ac:dyDescent="0.35">
      <c r="N41" s="26" t="s">
        <v>47</v>
      </c>
      <c r="O41" s="26">
        <v>1465</v>
      </c>
    </row>
    <row r="42" spans="6:15" x14ac:dyDescent="0.35">
      <c r="N42" s="26" t="s">
        <v>48</v>
      </c>
      <c r="O42" s="26">
        <v>1466</v>
      </c>
    </row>
    <row r="43" spans="6:15" x14ac:dyDescent="0.35">
      <c r="N43" s="26" t="s">
        <v>49</v>
      </c>
      <c r="O43" s="26">
        <v>1467</v>
      </c>
    </row>
    <row r="44" spans="6:15" x14ac:dyDescent="0.35">
      <c r="N44" s="26" t="s">
        <v>50</v>
      </c>
      <c r="O44" s="26">
        <v>1468</v>
      </c>
    </row>
    <row r="45" spans="6:15" x14ac:dyDescent="0.35">
      <c r="N45" s="26" t="s">
        <v>51</v>
      </c>
      <c r="O45" s="26">
        <v>1469</v>
      </c>
    </row>
    <row r="46" spans="6:15" x14ac:dyDescent="0.35">
      <c r="N46" s="26" t="s">
        <v>52</v>
      </c>
      <c r="O46" s="26">
        <v>1470</v>
      </c>
    </row>
    <row r="47" spans="6:15" x14ac:dyDescent="0.35">
      <c r="N47" s="26" t="s">
        <v>53</v>
      </c>
      <c r="O47" s="26">
        <v>1471</v>
      </c>
    </row>
    <row r="48" spans="6:15" x14ac:dyDescent="0.35">
      <c r="N48" s="26" t="s">
        <v>54</v>
      </c>
      <c r="O48" s="26">
        <v>1472</v>
      </c>
    </row>
    <row r="49" spans="14:15" x14ac:dyDescent="0.35">
      <c r="N49" s="26" t="s">
        <v>55</v>
      </c>
      <c r="O49" s="26">
        <v>1473</v>
      </c>
    </row>
    <row r="50" spans="14:15" x14ac:dyDescent="0.35">
      <c r="N50" s="26" t="s">
        <v>56</v>
      </c>
      <c r="O50" s="26">
        <v>1474</v>
      </c>
    </row>
    <row r="51" spans="14:15" x14ac:dyDescent="0.35">
      <c r="N51" s="26" t="s">
        <v>57</v>
      </c>
      <c r="O51" s="26">
        <v>1475</v>
      </c>
    </row>
    <row r="52" spans="14:15" x14ac:dyDescent="0.35">
      <c r="N52" s="26" t="s">
        <v>58</v>
      </c>
      <c r="O52" s="26">
        <v>1476</v>
      </c>
    </row>
    <row r="53" spans="14:15" x14ac:dyDescent="0.35">
      <c r="N53" s="26" t="s">
        <v>59</v>
      </c>
      <c r="O53" s="26">
        <v>1477</v>
      </c>
    </row>
    <row r="54" spans="14:15" x14ac:dyDescent="0.35">
      <c r="N54" s="26" t="s">
        <v>60</v>
      </c>
      <c r="O54" s="26">
        <v>1478</v>
      </c>
    </row>
    <row r="55" spans="14:15" x14ac:dyDescent="0.35">
      <c r="N55" s="26" t="s">
        <v>61</v>
      </c>
      <c r="O55" s="26">
        <v>1479</v>
      </c>
    </row>
    <row r="56" spans="14:15" x14ac:dyDescent="0.35">
      <c r="N56" s="26" t="s">
        <v>62</v>
      </c>
      <c r="O56" s="26">
        <v>1480</v>
      </c>
    </row>
    <row r="57" spans="14:15" x14ac:dyDescent="0.35">
      <c r="N57" s="26" t="s">
        <v>63</v>
      </c>
      <c r="O57" s="26">
        <v>1481</v>
      </c>
    </row>
    <row r="58" spans="14:15" x14ac:dyDescent="0.35">
      <c r="N58" s="26" t="s">
        <v>64</v>
      </c>
      <c r="O58" s="26">
        <v>1482</v>
      </c>
    </row>
    <row r="59" spans="14:15" x14ac:dyDescent="0.35">
      <c r="N59" s="26" t="s">
        <v>65</v>
      </c>
      <c r="O59" s="26">
        <v>1483</v>
      </c>
    </row>
    <row r="60" spans="14:15" x14ac:dyDescent="0.35">
      <c r="N60" s="26" t="s">
        <v>66</v>
      </c>
      <c r="O60" s="26">
        <v>1484</v>
      </c>
    </row>
    <row r="61" spans="14:15" x14ac:dyDescent="0.35">
      <c r="N61" s="26" t="s">
        <v>67</v>
      </c>
      <c r="O61" s="26">
        <v>1485</v>
      </c>
    </row>
    <row r="62" spans="14:15" x14ac:dyDescent="0.35">
      <c r="N62" s="26" t="s">
        <v>68</v>
      </c>
      <c r="O62" s="26">
        <v>1486</v>
      </c>
    </row>
    <row r="63" spans="14:15" x14ac:dyDescent="0.35">
      <c r="N63" s="26" t="s">
        <v>69</v>
      </c>
      <c r="O63" s="26">
        <v>1487</v>
      </c>
    </row>
    <row r="64" spans="14:15" x14ac:dyDescent="0.35">
      <c r="N64" s="26" t="s">
        <v>65</v>
      </c>
      <c r="O64" s="26">
        <v>1488</v>
      </c>
    </row>
    <row r="65" spans="14:15" x14ac:dyDescent="0.35">
      <c r="N65" s="26" t="s">
        <v>70</v>
      </c>
      <c r="O65" s="26">
        <v>1489</v>
      </c>
    </row>
    <row r="66" spans="14:15" x14ac:dyDescent="0.35">
      <c r="N66" s="26" t="s">
        <v>71</v>
      </c>
      <c r="O66" s="26">
        <v>1490</v>
      </c>
    </row>
    <row r="67" spans="14:15" x14ac:dyDescent="0.35">
      <c r="N67" s="26" t="s">
        <v>72</v>
      </c>
      <c r="O67" s="26">
        <v>1491</v>
      </c>
    </row>
    <row r="68" spans="14:15" x14ac:dyDescent="0.35">
      <c r="N68" s="26" t="s">
        <v>65</v>
      </c>
      <c r="O68" s="26">
        <v>1492</v>
      </c>
    </row>
    <row r="69" spans="14:15" x14ac:dyDescent="0.35">
      <c r="N69" s="26" t="s">
        <v>73</v>
      </c>
      <c r="O69" s="26">
        <v>1493</v>
      </c>
    </row>
    <row r="70" spans="14:15" x14ac:dyDescent="0.35">
      <c r="N70" s="26" t="s">
        <v>74</v>
      </c>
      <c r="O70" s="26">
        <v>1494</v>
      </c>
    </row>
    <row r="71" spans="14:15" x14ac:dyDescent="0.35">
      <c r="N71" s="26" t="s">
        <v>75</v>
      </c>
      <c r="O71" s="26">
        <v>1495</v>
      </c>
    </row>
    <row r="72" spans="14:15" x14ac:dyDescent="0.35">
      <c r="N72" s="26" t="s">
        <v>76</v>
      </c>
      <c r="O72" s="26">
        <v>1496</v>
      </c>
    </row>
    <row r="73" spans="14:15" x14ac:dyDescent="0.35">
      <c r="N73" s="26" t="s">
        <v>77</v>
      </c>
      <c r="O73" s="26">
        <v>1497</v>
      </c>
    </row>
    <row r="74" spans="14:15" x14ac:dyDescent="0.35">
      <c r="N74" s="26" t="s">
        <v>78</v>
      </c>
      <c r="O74" s="26">
        <v>1498</v>
      </c>
    </row>
    <row r="75" spans="14:15" x14ac:dyDescent="0.35">
      <c r="N75" s="26" t="s">
        <v>79</v>
      </c>
      <c r="O75" s="26">
        <v>1499</v>
      </c>
    </row>
    <row r="76" spans="14:15" x14ac:dyDescent="0.35">
      <c r="N76" s="26" t="s">
        <v>80</v>
      </c>
      <c r="O76" s="26">
        <v>1500</v>
      </c>
    </row>
    <row r="77" spans="14:15" x14ac:dyDescent="0.35">
      <c r="N77" s="26" t="s">
        <v>81</v>
      </c>
      <c r="O77" s="26">
        <v>1501</v>
      </c>
    </row>
    <row r="78" spans="14:15" x14ac:dyDescent="0.35">
      <c r="N78" s="26" t="s">
        <v>82</v>
      </c>
      <c r="O78" s="26">
        <v>1502</v>
      </c>
    </row>
    <row r="79" spans="14:15" x14ac:dyDescent="0.35">
      <c r="N79" s="26" t="s">
        <v>65</v>
      </c>
      <c r="O79" s="26">
        <v>1503</v>
      </c>
    </row>
    <row r="80" spans="14:15" x14ac:dyDescent="0.35">
      <c r="N80" s="26" t="s">
        <v>83</v>
      </c>
      <c r="O80" s="26">
        <v>1504</v>
      </c>
    </row>
    <row r="81" spans="14:15" x14ac:dyDescent="0.35">
      <c r="N81" s="26" t="s">
        <v>84</v>
      </c>
      <c r="O81" s="26">
        <v>1505</v>
      </c>
    </row>
    <row r="82" spans="14:15" x14ac:dyDescent="0.35">
      <c r="N82" s="26" t="s">
        <v>85</v>
      </c>
      <c r="O82" s="26">
        <v>1506</v>
      </c>
    </row>
    <row r="83" spans="14:15" x14ac:dyDescent="0.35">
      <c r="N83" s="26" t="s">
        <v>86</v>
      </c>
      <c r="O83" s="26">
        <v>1507</v>
      </c>
    </row>
    <row r="84" spans="14:15" x14ac:dyDescent="0.35">
      <c r="N84" s="26" t="s">
        <v>87</v>
      </c>
      <c r="O84" s="26">
        <v>1508</v>
      </c>
    </row>
    <row r="85" spans="14:15" x14ac:dyDescent="0.35">
      <c r="N85" s="26" t="s">
        <v>88</v>
      </c>
      <c r="O85" s="26">
        <v>1509</v>
      </c>
    </row>
    <row r="86" spans="14:15" x14ac:dyDescent="0.35">
      <c r="N86" s="26" t="s">
        <v>89</v>
      </c>
      <c r="O86" s="26">
        <v>1510</v>
      </c>
    </row>
    <row r="87" spans="14:15" x14ac:dyDescent="0.35">
      <c r="N87" s="26" t="s">
        <v>90</v>
      </c>
      <c r="O87" s="26">
        <v>1511</v>
      </c>
    </row>
    <row r="88" spans="14:15" x14ac:dyDescent="0.35">
      <c r="N88" s="26" t="s">
        <v>91</v>
      </c>
      <c r="O88" s="26">
        <v>1512</v>
      </c>
    </row>
    <row r="89" spans="14:15" x14ac:dyDescent="0.35">
      <c r="N89" s="26" t="s">
        <v>92</v>
      </c>
      <c r="O89" s="26">
        <v>1513</v>
      </c>
    </row>
    <row r="90" spans="14:15" x14ac:dyDescent="0.35">
      <c r="N90" s="26" t="s">
        <v>93</v>
      </c>
      <c r="O90" s="26">
        <v>1514</v>
      </c>
    </row>
    <row r="91" spans="14:15" x14ac:dyDescent="0.35">
      <c r="N91" s="26" t="s">
        <v>94</v>
      </c>
      <c r="O91" s="26">
        <v>1515</v>
      </c>
    </row>
  </sheetData>
  <dataConsolidate function="countNums" topLabels="1">
    <dataRefs count="1">
      <dataRef ref="C21" sheet="คู่มือการกรอกข้อมูล"/>
    </dataRefs>
  </dataConsolidate>
  <dataValidations count="1">
    <dataValidation type="list" allowBlank="1" showInputMessage="1" showErrorMessage="1" sqref="L20:L21">
      <formula1>$N$21:$N$91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กรอกข้อมูลผู้ใช้งานที่นี่</vt:lpstr>
      <vt:lpstr>คู่มือการกรอกข้อมูล</vt:lpstr>
      <vt:lpstr>คู่มือการกรอกข้อมูล!กลุ่มที่_1</vt:lpstr>
      <vt:lpstr>คู่มือการกรอกข้อมูล!กลุ่มที่_2</vt:lpstr>
      <vt:lpstr>กลุ่มที่_3</vt:lpstr>
      <vt:lpstr>กลุ่มที่_4</vt:lpstr>
      <vt:lpstr>กลุ่มที่_5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Jean</cp:lastModifiedBy>
  <dcterms:created xsi:type="dcterms:W3CDTF">2018-03-07T06:52:42Z</dcterms:created>
  <dcterms:modified xsi:type="dcterms:W3CDTF">2018-07-16T09:27:53Z</dcterms:modified>
</cp:coreProperties>
</file>