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UI-Design\CTK45\"/>
    </mc:Choice>
  </mc:AlternateContent>
  <xr:revisionPtr revIDLastSave="0" documentId="13_ncr:1_{279282D6-F6AF-49A5-8DE5-2F32AAD60C3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sNhom" sheetId="1" r:id="rId1"/>
    <sheet name="Điểm học phần" sheetId="4" r:id="rId2"/>
  </sheets>
  <calcPr calcId="191029"/>
</workbook>
</file>

<file path=xl/calcChain.xml><?xml version="1.0" encoding="utf-8"?>
<calcChain xmlns="http://schemas.openxmlformats.org/spreadsheetml/2006/main">
  <c r="G70" i="4" l="1"/>
  <c r="C70" i="4"/>
  <c r="G69" i="4"/>
  <c r="C69" i="4"/>
  <c r="G68" i="4"/>
  <c r="C68" i="4"/>
  <c r="G67" i="4"/>
  <c r="C67" i="4"/>
  <c r="G66" i="4"/>
  <c r="C66" i="4"/>
  <c r="G65" i="4"/>
  <c r="C65" i="4"/>
  <c r="G64" i="4"/>
  <c r="C64" i="4"/>
  <c r="G63" i="4"/>
  <c r="C63" i="4"/>
  <c r="G62" i="4"/>
  <c r="C62" i="4"/>
  <c r="G61" i="4"/>
  <c r="C61" i="4"/>
  <c r="G60" i="4"/>
  <c r="C60" i="4"/>
  <c r="G59" i="4"/>
  <c r="C59" i="4"/>
  <c r="G58" i="4"/>
  <c r="G57" i="4"/>
  <c r="C57" i="4"/>
  <c r="G56" i="4"/>
  <c r="C56" i="4"/>
  <c r="G55" i="4"/>
  <c r="C55" i="4"/>
  <c r="G54" i="4"/>
  <c r="C54" i="4"/>
  <c r="G53" i="4"/>
  <c r="C53" i="4"/>
  <c r="G52" i="4"/>
  <c r="C52" i="4"/>
  <c r="G51" i="4"/>
  <c r="C51" i="4"/>
  <c r="G50" i="4"/>
  <c r="C50" i="4"/>
  <c r="G49" i="4"/>
  <c r="C49" i="4"/>
  <c r="G48" i="4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</calcChain>
</file>

<file path=xl/sharedStrings.xml><?xml version="1.0" encoding="utf-8"?>
<sst xmlns="http://schemas.openxmlformats.org/spreadsheetml/2006/main" count="188" uniqueCount="113">
  <si>
    <t>MSSV</t>
  </si>
  <si>
    <t>HỌ TÊN</t>
  </si>
  <si>
    <t>ĐỀ TÀI</t>
  </si>
  <si>
    <t>Nguyễn Huy Hiếu</t>
  </si>
  <si>
    <t>Thiết kế và xây dựng website bán hàng bằng Lavarel</t>
  </si>
  <si>
    <t>Nguyễn Hữu Hoàng</t>
  </si>
  <si>
    <t>Hoàng Vũ Minh Trung</t>
  </si>
  <si>
    <t>Nguyễn Minh Quân</t>
  </si>
  <si>
    <t>Lê Trần Anh Khôi</t>
  </si>
  <si>
    <t>Thiết kế và xây dựng website bất động sản bằng react</t>
  </si>
  <si>
    <t>Lê Trung Hòa Hiếu</t>
  </si>
  <si>
    <t>Vũ Bá Đông</t>
  </si>
  <si>
    <t>Đặng Thị Quỳnh Như</t>
  </si>
  <si>
    <t>Thiết kế và xây dựng website quảng bá du lịch Đà Lạt bằng Reactjs</t>
  </si>
  <si>
    <t>Trần Nguyễn Ánh Minh</t>
  </si>
  <si>
    <t>Trương Tấn Diệm</t>
  </si>
  <si>
    <t>Thiết kế website booking khách sạn bằng figma</t>
  </si>
  <si>
    <t>Nguyễn Hồng Nhi</t>
  </si>
  <si>
    <t>Nguyễn Khánh Thịnh</t>
  </si>
  <si>
    <t>Trần Phương Thái</t>
  </si>
  <si>
    <t>Thiết kế website thương mại điện tử bằng figma</t>
  </si>
  <si>
    <t>Nguyễn Minh Thành</t>
  </si>
  <si>
    <t>Nguyễn Công Anh Tú</t>
  </si>
  <si>
    <t>Nguyễn Bảo Khanh</t>
  </si>
  <si>
    <t>Thiết kế website học tiếng Anh bằng Reactjs và Bootstrap</t>
  </si>
  <si>
    <t>Nguyễn Tân Tiến</t>
  </si>
  <si>
    <t>Nguyễn Xuân Tường An</t>
  </si>
  <si>
    <t>Nguyễn Thanh Nhã</t>
  </si>
  <si>
    <t>Thiết kế website quảng bá ẩm thực 3 miền bằng Figma</t>
  </si>
  <si>
    <t>La O Thị Thanh</t>
  </si>
  <si>
    <t>Nguyễn Trần Nguyên Thảo</t>
  </si>
  <si>
    <t>Huỳnh Mai Ái Ngọc</t>
  </si>
  <si>
    <t>Bảo Hoàng Thiên Phúc</t>
  </si>
  <si>
    <t>Trần Công Tuấn</t>
  </si>
  <si>
    <t>Trần Thanh Phúc</t>
  </si>
  <si>
    <t>Lê Thành Danh</t>
  </si>
  <si>
    <t>Nguyễn Dương Công Bảo</t>
  </si>
  <si>
    <t xml:space="preserve">Huỳnh Thiên Phúc
</t>
  </si>
  <si>
    <t>Chế Công Quang</t>
  </si>
  <si>
    <t xml:space="preserve">Nguyễn Hải Đăng
</t>
  </si>
  <si>
    <t>Nguyễn Hoàng Long</t>
  </si>
  <si>
    <t>Phạm Tiến Phát</t>
  </si>
  <si>
    <t xml:space="preserve">Nguyễn Thọ Thành </t>
  </si>
  <si>
    <t>Nguyễn Việt Linh</t>
  </si>
  <si>
    <t>Nguyễn Phúc Hoàng Anh</t>
  </si>
  <si>
    <t>Vy Nhật Duy</t>
  </si>
  <si>
    <t>Nguyễn Thị Thùy Linh</t>
  </si>
  <si>
    <t>Bùi Phúc Thịnh</t>
  </si>
  <si>
    <t>Lê Hà Hiếu Nghĩa</t>
  </si>
  <si>
    <t>Nguyễn Đức Đại Lộc</t>
  </si>
  <si>
    <t xml:space="preserve">Đinh Trọng Hiếu </t>
  </si>
  <si>
    <t>Lê Tuấn Nghĩa</t>
  </si>
  <si>
    <t>Bùi Minh Liên</t>
  </si>
  <si>
    <t>Hồ Văn Hưng</t>
  </si>
  <si>
    <t>Trương Minh Quyền</t>
  </si>
  <si>
    <t>Trần Hữu Bằng</t>
  </si>
  <si>
    <t>Nguyễn Phan Thanh Sang</t>
  </si>
  <si>
    <t>Nguyễn Cao Nhất Duy</t>
  </si>
  <si>
    <t>Đặng Ân Thuỳ Anh</t>
  </si>
  <si>
    <t>Đậu Thị Tiểu Điệp</t>
  </si>
  <si>
    <t>Phan Thanh Thảo Quyên</t>
  </si>
  <si>
    <t>Bùi Thị Thuý</t>
  </si>
  <si>
    <t>Nguyễn Bùi Duy Minh</t>
  </si>
  <si>
    <t>Trần Đại Hùng</t>
  </si>
  <si>
    <t>Trịnh Nguyễn Ngọc Trung</t>
  </si>
  <si>
    <t>Thiết kế website Phim bằng figma</t>
  </si>
  <si>
    <t>Chapter 9</t>
  </si>
  <si>
    <t>Chapter 15</t>
  </si>
  <si>
    <t>Chapter 8</t>
  </si>
  <si>
    <t>Chapter 14</t>
  </si>
  <si>
    <t>Chapter 17 đến p.586</t>
  </si>
  <si>
    <t>Chapter 2</t>
  </si>
  <si>
    <t>Chapter 4</t>
  </si>
  <si>
    <t>Chapter 13</t>
  </si>
  <si>
    <t>Chapter 10</t>
  </si>
  <si>
    <t>Chapter 12</t>
  </si>
  <si>
    <t>Chapter 5</t>
  </si>
  <si>
    <t>Chapter 1</t>
  </si>
  <si>
    <t>Chapter 3</t>
  </si>
  <si>
    <t xml:space="preserve"> Chapter 11</t>
  </si>
  <si>
    <t>Chapter 6</t>
  </si>
  <si>
    <t>Chapter 7</t>
  </si>
  <si>
    <t>Chapter 16</t>
  </si>
  <si>
    <t>NHÓM</t>
  </si>
  <si>
    <t>PHÂN CÔNG DỊCH</t>
  </si>
  <si>
    <t>Đỗ Thanh Liêm</t>
  </si>
  <si>
    <t>Phạm Huy Đức</t>
  </si>
  <si>
    <t>Đỗ Đăng Hải</t>
  </si>
  <si>
    <t>Nguyễn Trung Tín</t>
  </si>
  <si>
    <t>Tô Văn Sinh</t>
  </si>
  <si>
    <t>Ngô Huy Hoàng</t>
  </si>
  <si>
    <t>Nguyễn Ngọc Thiên Thư</t>
  </si>
  <si>
    <t>Điểm dịch</t>
  </si>
  <si>
    <t>Nguyễn Đoan Trang</t>
  </si>
  <si>
    <t>Nguyễn Văn Minh Hải</t>
  </si>
  <si>
    <t>Lương Tuấn Duy</t>
  </si>
  <si>
    <t>Hoàng Hải Đăng</t>
  </si>
  <si>
    <t>Bùi Quốc Dũng</t>
  </si>
  <si>
    <t>Chuyên cần</t>
  </si>
  <si>
    <t>Hiếu</t>
  </si>
  <si>
    <t>Quân</t>
  </si>
  <si>
    <t>Thành</t>
  </si>
  <si>
    <t>Giữa kỳ</t>
  </si>
  <si>
    <t>BTN</t>
  </si>
  <si>
    <t>Cuối kỳ</t>
  </si>
  <si>
    <t>Tên</t>
  </si>
  <si>
    <t>Huỳnh Đông</t>
  </si>
  <si>
    <t>Nguyễn Thành Long</t>
  </si>
  <si>
    <t>VT</t>
  </si>
  <si>
    <t>Translate
(10%)</t>
  </si>
  <si>
    <t>Chuyên cần
(10%)</t>
  </si>
  <si>
    <t>BTN
(30%)</t>
  </si>
  <si>
    <t>Cuối kỳ
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</si>
</sst>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name val="Arial"/>
      <family val="2"/>
    </font>
    <font>
      <sz val="11"/>
      <color rgb="FF1C1E21"/>
      <name val="Inherit"/>
    </font>
    <font>
      <sz val="11"/>
      <color rgb="FF000000"/>
      <name val="&quot;gg sans&quot;"/>
    </font>
    <font>
      <b/>
      <sz val="11"/>
      <color rgb="FF000000"/>
      <name val="Arial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Arial"/>
      <family val="2"/>
      <scheme val="minor"/>
    </font>
    <font>
      <b/>
      <sz val="1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5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4" xfId="0" applyFont="1" applyBorder="1"/>
    <xf numFmtId="0" fontId="10" fillId="2" borderId="0" xfId="0" applyFont="1" applyFill="1" applyAlignment="1">
      <alignment horizontal="right"/>
    </xf>
    <xf numFmtId="0" fontId="5" fillId="0" borderId="6" xfId="0" applyFont="1" applyBorder="1"/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9" fillId="0" borderId="18" xfId="0" applyFont="1" applyBorder="1" applyAlignment="1">
      <alignment horizontal="left" wrapText="1"/>
    </xf>
    <xf numFmtId="0" fontId="6" fillId="3" borderId="0" xfId="0" applyFont="1" applyFill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11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4" fillId="0" borderId="24" xfId="0" applyFont="1" applyBorder="1"/>
    <xf numFmtId="0" fontId="3" fillId="0" borderId="16" xfId="0" applyFont="1" applyBorder="1"/>
    <xf numFmtId="0" fontId="7" fillId="0" borderId="26" xfId="0" applyFont="1" applyBorder="1"/>
    <xf numFmtId="0" fontId="7" fillId="4" borderId="26" xfId="0" applyFont="1" applyFill="1" applyBorder="1"/>
    <xf numFmtId="0" fontId="7" fillId="0" borderId="13" xfId="0" applyFont="1" applyBorder="1"/>
    <xf numFmtId="0" fontId="5" fillId="0" borderId="20" xfId="0" applyFont="1" applyBorder="1"/>
    <xf numFmtId="0" fontId="7" fillId="0" borderId="20" xfId="0" applyFont="1" applyBorder="1"/>
    <xf numFmtId="0" fontId="6" fillId="4" borderId="20" xfId="0" applyFont="1" applyFill="1" applyBorder="1"/>
    <xf numFmtId="0" fontId="13" fillId="7" borderId="20" xfId="0" applyFont="1" applyFill="1" applyBorder="1"/>
    <xf numFmtId="0" fontId="6" fillId="7" borderId="20" xfId="0" applyFont="1" applyFill="1" applyBorder="1"/>
    <xf numFmtId="0" fontId="7" fillId="4" borderId="20" xfId="0" applyFont="1" applyFill="1" applyBorder="1"/>
    <xf numFmtId="0" fontId="15" fillId="0" borderId="20" xfId="0" applyFont="1" applyBorder="1"/>
    <xf numFmtId="0" fontId="3" fillId="0" borderId="20" xfId="0" applyFont="1" applyBorder="1"/>
    <xf numFmtId="0" fontId="9" fillId="0" borderId="20" xfId="0" applyFont="1" applyBorder="1" applyAlignment="1">
      <alignment horizontal="left" wrapText="1"/>
    </xf>
    <xf numFmtId="0" fontId="10" fillId="6" borderId="20" xfId="0" applyFont="1" applyFill="1" applyBorder="1" applyAlignment="1">
      <alignment horizontal="right"/>
    </xf>
    <xf numFmtId="0" fontId="5" fillId="5" borderId="20" xfId="0" applyFont="1" applyFill="1" applyBorder="1"/>
    <xf numFmtId="0" fontId="15" fillId="5" borderId="20" xfId="0" applyFont="1" applyFill="1" applyBorder="1"/>
    <xf numFmtId="0" fontId="4" fillId="0" borderId="20" xfId="0" applyFont="1" applyBorder="1"/>
    <xf numFmtId="0" fontId="7" fillId="5" borderId="20" xfId="0" applyFont="1" applyFill="1" applyBorder="1"/>
    <xf numFmtId="0" fontId="2" fillId="0" borderId="20" xfId="0" applyFont="1" applyBorder="1"/>
    <xf numFmtId="0" fontId="16" fillId="7" borderId="20" xfId="0" applyFont="1" applyFill="1" applyBorder="1"/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0" xfId="0" applyFont="1" applyBorder="1"/>
    <xf numFmtId="0" fontId="6" fillId="8" borderId="20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8"/>
  <sheetViews>
    <sheetView zoomScaleNormal="100" workbookViewId="0">
      <selection activeCell="B10" sqref="B10"/>
    </sheetView>
  </sheetViews>
  <sheetFormatPr defaultColWidth="12.5703125" defaultRowHeight="17.25" customHeight="1"/>
  <cols>
    <col min="1" max="1" width="7.7109375" style="7" bestFit="1" customWidth="1"/>
    <col min="2" max="2" width="9" style="2" bestFit="1" customWidth="1"/>
    <col min="3" max="3" width="26.28515625" style="2" bestFit="1" customWidth="1"/>
    <col min="4" max="4" width="64.7109375" style="7" customWidth="1"/>
    <col min="5" max="5" width="22.7109375" style="2" bestFit="1" customWidth="1"/>
    <col min="6" max="16384" width="12.5703125" style="2"/>
  </cols>
  <sheetData>
    <row r="1" spans="1:9" s="8" customFormat="1" ht="26.25" customHeight="1">
      <c r="A1" s="17" t="s">
        <v>83</v>
      </c>
      <c r="B1" s="16" t="s">
        <v>0</v>
      </c>
      <c r="C1" s="17" t="s">
        <v>1</v>
      </c>
      <c r="D1" s="17" t="s">
        <v>2</v>
      </c>
      <c r="E1" s="17" t="s">
        <v>84</v>
      </c>
      <c r="F1" s="8" t="s">
        <v>92</v>
      </c>
      <c r="G1" s="8" t="s">
        <v>98</v>
      </c>
      <c r="H1" s="8" t="s">
        <v>103</v>
      </c>
      <c r="I1" s="8" t="s">
        <v>104</v>
      </c>
    </row>
    <row r="2" spans="1:9" ht="17.25" customHeight="1">
      <c r="A2" s="66">
        <v>1</v>
      </c>
      <c r="B2" s="3">
        <v>2115209</v>
      </c>
      <c r="C2" s="12" t="s">
        <v>3</v>
      </c>
      <c r="D2" s="57" t="s">
        <v>4</v>
      </c>
      <c r="E2" s="51" t="s">
        <v>81</v>
      </c>
      <c r="F2" s="26">
        <v>8</v>
      </c>
      <c r="H2" s="2">
        <v>8.8000000000000007</v>
      </c>
      <c r="I2" s="2">
        <v>8.5</v>
      </c>
    </row>
    <row r="3" spans="1:9" ht="17.25" customHeight="1">
      <c r="A3" s="65"/>
      <c r="B3" s="1">
        <v>2112981</v>
      </c>
      <c r="C3" s="12" t="s">
        <v>5</v>
      </c>
      <c r="D3" s="58"/>
      <c r="E3" s="49"/>
      <c r="F3" s="26">
        <v>8</v>
      </c>
      <c r="H3" s="2">
        <v>8.8000000000000007</v>
      </c>
      <c r="I3" s="2">
        <v>8</v>
      </c>
    </row>
    <row r="4" spans="1:9" ht="17.25" customHeight="1">
      <c r="A4" s="65"/>
      <c r="B4" s="1">
        <v>2115287</v>
      </c>
      <c r="C4" s="12" t="s">
        <v>6</v>
      </c>
      <c r="D4" s="58"/>
      <c r="E4" s="49"/>
      <c r="F4" s="26">
        <v>8</v>
      </c>
      <c r="H4" s="2">
        <v>8.8000000000000007</v>
      </c>
      <c r="I4" s="2">
        <v>8</v>
      </c>
    </row>
    <row r="5" spans="1:9" ht="17.25" customHeight="1">
      <c r="A5" s="67"/>
      <c r="B5" s="4">
        <v>2116992</v>
      </c>
      <c r="C5" s="13" t="s">
        <v>7</v>
      </c>
      <c r="D5" s="68"/>
      <c r="E5" s="52"/>
      <c r="F5" s="26">
        <v>8</v>
      </c>
      <c r="H5" s="2">
        <v>8.8000000000000007</v>
      </c>
      <c r="I5" s="2">
        <v>8</v>
      </c>
    </row>
    <row r="6" spans="1:9" ht="17.25" customHeight="1">
      <c r="A6" s="53">
        <v>2</v>
      </c>
      <c r="B6" s="3">
        <v>2111846</v>
      </c>
      <c r="C6" s="11" t="s">
        <v>8</v>
      </c>
      <c r="D6" s="69" t="s">
        <v>9</v>
      </c>
      <c r="E6" s="48" t="s">
        <v>71</v>
      </c>
      <c r="F6" s="26">
        <v>8</v>
      </c>
      <c r="H6" s="2">
        <v>8.5</v>
      </c>
      <c r="I6" s="2">
        <v>9</v>
      </c>
    </row>
    <row r="7" spans="1:9" ht="17.25" customHeight="1">
      <c r="A7" s="65"/>
      <c r="B7" s="1">
        <v>2115208</v>
      </c>
      <c r="C7" s="12" t="s">
        <v>10</v>
      </c>
      <c r="D7" s="58"/>
      <c r="E7" s="49"/>
      <c r="F7" s="26">
        <v>8</v>
      </c>
      <c r="H7" s="2">
        <v>8.5</v>
      </c>
      <c r="I7" s="2">
        <v>8.5</v>
      </c>
    </row>
    <row r="8" spans="1:9" ht="17.25" customHeight="1">
      <c r="A8" s="65"/>
      <c r="B8" s="1">
        <v>2111818</v>
      </c>
      <c r="C8" s="12" t="s">
        <v>11</v>
      </c>
      <c r="D8" s="58"/>
      <c r="E8" s="49"/>
      <c r="F8" s="26">
        <v>8</v>
      </c>
      <c r="H8" s="2">
        <v>8.5</v>
      </c>
      <c r="I8" s="2">
        <v>8.5</v>
      </c>
    </row>
    <row r="9" spans="1:9" ht="17.25" customHeight="1">
      <c r="A9" s="53">
        <v>3</v>
      </c>
      <c r="B9" s="3">
        <v>2112727</v>
      </c>
      <c r="C9" s="11" t="s">
        <v>12</v>
      </c>
      <c r="D9" s="69" t="s">
        <v>13</v>
      </c>
      <c r="E9" s="48" t="s">
        <v>68</v>
      </c>
      <c r="F9" s="26">
        <v>9</v>
      </c>
      <c r="H9" s="2">
        <v>9</v>
      </c>
      <c r="I9" s="2">
        <v>9.5</v>
      </c>
    </row>
    <row r="10" spans="1:9" ht="17.25" customHeight="1">
      <c r="A10" s="66"/>
      <c r="B10" s="3">
        <v>2100011</v>
      </c>
      <c r="C10" s="25" t="s">
        <v>93</v>
      </c>
      <c r="D10" s="57"/>
      <c r="E10" s="51"/>
      <c r="F10" s="26">
        <v>9</v>
      </c>
      <c r="H10" s="2">
        <v>9</v>
      </c>
      <c r="I10" s="2">
        <v>9</v>
      </c>
    </row>
    <row r="11" spans="1:9" ht="17.25" customHeight="1">
      <c r="A11" s="65"/>
      <c r="B11" s="1">
        <v>2111864</v>
      </c>
      <c r="C11" s="12" t="s">
        <v>14</v>
      </c>
      <c r="D11" s="58"/>
      <c r="E11" s="49"/>
      <c r="F11" s="26">
        <v>9</v>
      </c>
      <c r="H11" s="2">
        <v>9</v>
      </c>
      <c r="I11" s="2">
        <v>9.5</v>
      </c>
    </row>
    <row r="12" spans="1:9" ht="17.25" customHeight="1">
      <c r="A12" s="53">
        <v>4</v>
      </c>
      <c r="B12" s="3">
        <v>2111817</v>
      </c>
      <c r="C12" s="11" t="s">
        <v>15</v>
      </c>
      <c r="D12" s="69" t="s">
        <v>16</v>
      </c>
      <c r="E12" s="48" t="s">
        <v>67</v>
      </c>
      <c r="F12" s="26">
        <v>8.5</v>
      </c>
      <c r="H12" s="2">
        <v>8.5</v>
      </c>
      <c r="I12" s="2">
        <v>8.5</v>
      </c>
    </row>
    <row r="13" spans="1:9" ht="17.25" customHeight="1">
      <c r="A13" s="65"/>
      <c r="B13" s="1">
        <v>2116944</v>
      </c>
      <c r="C13" s="12" t="s">
        <v>17</v>
      </c>
      <c r="D13" s="58"/>
      <c r="E13" s="49"/>
      <c r="F13" s="26">
        <v>8.5</v>
      </c>
      <c r="H13" s="2">
        <v>8.5</v>
      </c>
      <c r="I13" s="2">
        <v>8.5</v>
      </c>
    </row>
    <row r="14" spans="1:9" ht="17.25" customHeight="1">
      <c r="A14" s="54"/>
      <c r="B14" s="6">
        <v>2111894</v>
      </c>
      <c r="C14" s="14" t="s">
        <v>18</v>
      </c>
      <c r="D14" s="56"/>
      <c r="E14" s="50"/>
      <c r="F14" s="26">
        <v>8.5</v>
      </c>
      <c r="H14" s="2">
        <v>8.5</v>
      </c>
      <c r="I14" s="2">
        <v>9</v>
      </c>
    </row>
    <row r="15" spans="1:9" ht="17.25" customHeight="1">
      <c r="A15" s="66">
        <v>5</v>
      </c>
      <c r="B15" s="1">
        <v>2111885</v>
      </c>
      <c r="C15" s="12" t="s">
        <v>19</v>
      </c>
      <c r="D15" s="57" t="s">
        <v>20</v>
      </c>
      <c r="E15" s="51" t="s">
        <v>69</v>
      </c>
      <c r="F15" s="26">
        <v>7</v>
      </c>
      <c r="H15" s="2">
        <v>8.5</v>
      </c>
      <c r="I15" s="2">
        <v>8</v>
      </c>
    </row>
    <row r="16" spans="1:9" ht="17.25" customHeight="1">
      <c r="A16" s="65"/>
      <c r="B16" s="1">
        <v>2111889</v>
      </c>
      <c r="C16" s="12" t="s">
        <v>21</v>
      </c>
      <c r="D16" s="58"/>
      <c r="E16" s="49"/>
      <c r="F16" s="26">
        <v>7</v>
      </c>
      <c r="H16" s="2">
        <v>8.5</v>
      </c>
      <c r="I16" s="2">
        <v>8</v>
      </c>
    </row>
    <row r="17" spans="1:9" ht="17.25" customHeight="1">
      <c r="A17" s="65"/>
      <c r="B17" s="1">
        <v>2113034</v>
      </c>
      <c r="C17" s="12" t="s">
        <v>22</v>
      </c>
      <c r="D17" s="58"/>
      <c r="E17" s="49"/>
      <c r="F17" s="26">
        <v>7</v>
      </c>
      <c r="H17" s="2">
        <v>8.5</v>
      </c>
      <c r="I17" s="2">
        <v>8.5</v>
      </c>
    </row>
    <row r="18" spans="1:9" ht="17.25" customHeight="1">
      <c r="A18" s="53">
        <v>6</v>
      </c>
      <c r="B18" s="3">
        <v>2111845</v>
      </c>
      <c r="C18" s="11" t="s">
        <v>23</v>
      </c>
      <c r="D18" s="69" t="s">
        <v>24</v>
      </c>
      <c r="E18" s="48" t="s">
        <v>70</v>
      </c>
      <c r="F18" s="26">
        <v>7</v>
      </c>
      <c r="H18" s="2">
        <v>8</v>
      </c>
      <c r="I18" s="2">
        <v>8.5</v>
      </c>
    </row>
    <row r="19" spans="1:9" ht="17.25" customHeight="1">
      <c r="A19" s="65"/>
      <c r="B19" s="1">
        <v>2111896</v>
      </c>
      <c r="C19" s="12" t="s">
        <v>25</v>
      </c>
      <c r="D19" s="58"/>
      <c r="E19" s="49"/>
      <c r="F19" s="26">
        <v>7</v>
      </c>
      <c r="H19" s="2">
        <v>8</v>
      </c>
      <c r="I19" s="2">
        <v>8</v>
      </c>
    </row>
    <row r="20" spans="1:9" ht="17.25" customHeight="1">
      <c r="A20" s="54"/>
      <c r="B20" s="6">
        <v>2111808</v>
      </c>
      <c r="C20" s="14" t="s">
        <v>26</v>
      </c>
      <c r="D20" s="56"/>
      <c r="E20" s="50"/>
      <c r="F20" s="26">
        <v>7</v>
      </c>
      <c r="H20" s="2">
        <v>8</v>
      </c>
      <c r="I20" s="2">
        <v>8</v>
      </c>
    </row>
    <row r="21" spans="1:9" ht="17.25" customHeight="1">
      <c r="A21" s="66">
        <v>7</v>
      </c>
      <c r="B21" s="1">
        <v>2115244</v>
      </c>
      <c r="C21" s="12" t="s">
        <v>27</v>
      </c>
      <c r="D21" s="57" t="s">
        <v>28</v>
      </c>
      <c r="E21" s="51" t="s">
        <v>82</v>
      </c>
      <c r="F21" s="26">
        <v>8</v>
      </c>
      <c r="H21" s="2">
        <v>8.5</v>
      </c>
      <c r="I21" s="2">
        <v>8.5</v>
      </c>
    </row>
    <row r="22" spans="1:9" ht="17.25" customHeight="1">
      <c r="A22" s="65"/>
      <c r="B22" s="1">
        <v>2115268</v>
      </c>
      <c r="C22" s="12" t="s">
        <v>29</v>
      </c>
      <c r="D22" s="58"/>
      <c r="E22" s="49"/>
      <c r="F22" s="26">
        <v>8</v>
      </c>
      <c r="H22" s="2">
        <v>8.5</v>
      </c>
      <c r="I22" s="2">
        <v>8.5</v>
      </c>
    </row>
    <row r="23" spans="1:9" ht="17.25" customHeight="1">
      <c r="A23" s="65"/>
      <c r="B23" s="1">
        <v>2111891</v>
      </c>
      <c r="C23" s="12" t="s">
        <v>30</v>
      </c>
      <c r="D23" s="58"/>
      <c r="E23" s="49"/>
      <c r="F23" s="26">
        <v>8</v>
      </c>
      <c r="H23" s="2">
        <v>8.5</v>
      </c>
      <c r="I23" s="2">
        <v>8.5</v>
      </c>
    </row>
    <row r="24" spans="1:9" ht="17.25" customHeight="1">
      <c r="A24" s="65"/>
      <c r="B24" s="1">
        <v>2115242</v>
      </c>
      <c r="C24" s="12" t="s">
        <v>31</v>
      </c>
      <c r="D24" s="58"/>
      <c r="E24" s="49"/>
      <c r="F24" s="26">
        <v>8</v>
      </c>
      <c r="H24" s="2">
        <v>8.5</v>
      </c>
      <c r="I24" s="2">
        <v>8.5</v>
      </c>
    </row>
    <row r="25" spans="1:9" ht="17.25" customHeight="1">
      <c r="A25" s="53">
        <v>8</v>
      </c>
      <c r="B25" s="3">
        <v>2113002</v>
      </c>
      <c r="C25" s="11" t="s">
        <v>40</v>
      </c>
      <c r="D25" s="55" t="s">
        <v>65</v>
      </c>
      <c r="E25" s="48" t="s">
        <v>66</v>
      </c>
      <c r="F25" s="27">
        <v>7.5</v>
      </c>
      <c r="H25" s="2">
        <v>8</v>
      </c>
      <c r="I25" s="2">
        <v>8.5</v>
      </c>
    </row>
    <row r="26" spans="1:9" ht="17.25" customHeight="1">
      <c r="A26" s="54"/>
      <c r="B26" s="6">
        <v>2111874</v>
      </c>
      <c r="C26" s="15" t="s">
        <v>41</v>
      </c>
      <c r="D26" s="56"/>
      <c r="E26" s="50"/>
      <c r="F26" s="27">
        <v>7.5</v>
      </c>
      <c r="H26" s="2">
        <v>8</v>
      </c>
      <c r="I26" s="2">
        <v>8.5</v>
      </c>
    </row>
    <row r="27" spans="1:9" ht="17.25" customHeight="1">
      <c r="A27" s="66">
        <v>9</v>
      </c>
      <c r="B27" s="5">
        <v>2113028</v>
      </c>
      <c r="C27" s="12" t="s">
        <v>32</v>
      </c>
      <c r="D27" s="57"/>
      <c r="E27" s="51" t="s">
        <v>80</v>
      </c>
      <c r="F27" s="27">
        <v>7.5</v>
      </c>
      <c r="H27" s="2">
        <v>0</v>
      </c>
      <c r="I27" s="2">
        <v>0</v>
      </c>
    </row>
    <row r="28" spans="1:9" ht="17.25" customHeight="1">
      <c r="A28" s="65"/>
      <c r="B28" s="1">
        <v>2113037</v>
      </c>
      <c r="C28" s="12" t="s">
        <v>33</v>
      </c>
      <c r="D28" s="58"/>
      <c r="E28" s="49"/>
      <c r="F28" s="27">
        <v>7.5</v>
      </c>
      <c r="H28" s="2">
        <v>8.3000000000000007</v>
      </c>
      <c r="I28" s="2">
        <v>8.5</v>
      </c>
    </row>
    <row r="29" spans="1:9" ht="17.25" customHeight="1">
      <c r="A29" s="65"/>
      <c r="B29" s="1">
        <v>2115249</v>
      </c>
      <c r="C29" s="12" t="s">
        <v>34</v>
      </c>
      <c r="D29" s="58"/>
      <c r="E29" s="49"/>
      <c r="F29" s="27">
        <v>7.5</v>
      </c>
      <c r="H29" s="2">
        <v>8.3000000000000007</v>
      </c>
      <c r="I29" s="2">
        <v>8</v>
      </c>
    </row>
    <row r="30" spans="1:9" ht="17.25" customHeight="1">
      <c r="A30" s="65"/>
      <c r="B30" s="1">
        <v>2112968</v>
      </c>
      <c r="C30" s="12" t="s">
        <v>35</v>
      </c>
      <c r="D30" s="58"/>
      <c r="E30" s="49"/>
      <c r="F30" s="27">
        <v>7.5</v>
      </c>
      <c r="H30" s="2">
        <v>8.3000000000000007</v>
      </c>
      <c r="I30" s="2">
        <v>8</v>
      </c>
    </row>
    <row r="31" spans="1:9" ht="17.25" customHeight="1">
      <c r="A31" s="53">
        <v>10</v>
      </c>
      <c r="B31" s="3">
        <v>2115188</v>
      </c>
      <c r="C31" s="11" t="s">
        <v>36</v>
      </c>
      <c r="D31" s="59"/>
      <c r="E31" s="48" t="s">
        <v>77</v>
      </c>
      <c r="F31" s="26">
        <v>6</v>
      </c>
      <c r="H31" s="2">
        <v>5</v>
      </c>
      <c r="I31" s="2">
        <v>6</v>
      </c>
    </row>
    <row r="32" spans="1:9" ht="17.25" customHeight="1">
      <c r="A32" s="65"/>
      <c r="B32" s="1">
        <v>2113010</v>
      </c>
      <c r="C32" s="12" t="s">
        <v>37</v>
      </c>
      <c r="D32" s="60"/>
      <c r="E32" s="49"/>
      <c r="F32" s="26">
        <v>6</v>
      </c>
      <c r="H32" s="2">
        <v>5</v>
      </c>
      <c r="I32" s="2">
        <v>6</v>
      </c>
    </row>
    <row r="33" spans="1:9" ht="17.25" customHeight="1">
      <c r="A33" s="65"/>
      <c r="B33" s="1">
        <v>2115255</v>
      </c>
      <c r="C33" s="12" t="s">
        <v>38</v>
      </c>
      <c r="D33" s="60"/>
      <c r="E33" s="49"/>
      <c r="F33" s="26">
        <v>6</v>
      </c>
      <c r="H33" s="2">
        <v>5</v>
      </c>
      <c r="I33" s="2">
        <v>6</v>
      </c>
    </row>
    <row r="34" spans="1:9" ht="17.25" customHeight="1">
      <c r="A34" s="67"/>
      <c r="B34" s="4">
        <v>2111814</v>
      </c>
      <c r="C34" s="13" t="s">
        <v>39</v>
      </c>
      <c r="D34" s="60"/>
      <c r="E34" s="49"/>
      <c r="F34" s="26">
        <v>6</v>
      </c>
      <c r="H34" s="2">
        <v>5</v>
      </c>
      <c r="I34" s="2">
        <v>6</v>
      </c>
    </row>
    <row r="35" spans="1:9" ht="17.25" customHeight="1">
      <c r="A35" s="70">
        <v>11</v>
      </c>
      <c r="B35" s="3">
        <v>2115269</v>
      </c>
      <c r="C35" s="11" t="s">
        <v>42</v>
      </c>
      <c r="D35" s="47"/>
      <c r="E35" s="46" t="s">
        <v>72</v>
      </c>
      <c r="F35" s="28">
        <v>7.5</v>
      </c>
      <c r="H35" s="2">
        <v>6.5</v>
      </c>
      <c r="I35" s="2">
        <v>6.5</v>
      </c>
    </row>
    <row r="36" spans="1:9" ht="17.25" customHeight="1">
      <c r="A36" s="63"/>
      <c r="B36" s="1">
        <v>2115230</v>
      </c>
      <c r="C36" s="12" t="s">
        <v>43</v>
      </c>
      <c r="D36" s="47"/>
      <c r="E36" s="46"/>
      <c r="F36" s="28">
        <v>7.5</v>
      </c>
      <c r="H36" s="2">
        <v>6.5</v>
      </c>
      <c r="I36" s="2">
        <v>7</v>
      </c>
    </row>
    <row r="37" spans="1:9" ht="17.25" customHeight="1">
      <c r="A37" s="64"/>
      <c r="B37" s="6">
        <v>2115184</v>
      </c>
      <c r="C37" s="14" t="s">
        <v>44</v>
      </c>
      <c r="D37" s="47"/>
      <c r="E37" s="46"/>
      <c r="F37" s="28">
        <v>7.5</v>
      </c>
      <c r="H37" s="2">
        <v>6.5</v>
      </c>
      <c r="I37" s="2">
        <v>6.5</v>
      </c>
    </row>
    <row r="38" spans="1:9" ht="17.25" customHeight="1">
      <c r="A38" s="62">
        <v>12</v>
      </c>
      <c r="B38" s="18">
        <v>2115201</v>
      </c>
      <c r="C38" s="19" t="s">
        <v>45</v>
      </c>
      <c r="D38" s="47"/>
      <c r="E38" s="46" t="s">
        <v>78</v>
      </c>
      <c r="F38" s="28">
        <v>8</v>
      </c>
      <c r="H38" s="2">
        <v>8</v>
      </c>
      <c r="I38" s="2">
        <v>7.5</v>
      </c>
    </row>
    <row r="39" spans="1:9" ht="17.25" customHeight="1">
      <c r="A39" s="63"/>
      <c r="B39" s="1">
        <v>2111858</v>
      </c>
      <c r="C39" s="12" t="s">
        <v>46</v>
      </c>
      <c r="D39" s="47"/>
      <c r="E39" s="46"/>
      <c r="F39" s="28">
        <v>8</v>
      </c>
      <c r="H39" s="2">
        <v>8</v>
      </c>
      <c r="I39" s="2">
        <v>7.5</v>
      </c>
    </row>
    <row r="40" spans="1:9" ht="17.25" customHeight="1">
      <c r="A40" s="63"/>
      <c r="B40" s="1">
        <v>2111893</v>
      </c>
      <c r="C40" s="12" t="s">
        <v>47</v>
      </c>
      <c r="D40" s="47"/>
      <c r="E40" s="46"/>
      <c r="F40" s="28">
        <v>8</v>
      </c>
      <c r="H40" s="2">
        <v>8</v>
      </c>
      <c r="I40" s="2">
        <v>7.5</v>
      </c>
    </row>
    <row r="41" spans="1:9" ht="17.25" customHeight="1">
      <c r="A41" s="64"/>
      <c r="B41" s="6">
        <v>2113005</v>
      </c>
      <c r="C41" s="14" t="s">
        <v>48</v>
      </c>
      <c r="D41" s="47"/>
      <c r="E41" s="46"/>
      <c r="F41" s="28">
        <v>8</v>
      </c>
      <c r="H41" s="2">
        <v>8</v>
      </c>
      <c r="I41" s="2">
        <v>7.5</v>
      </c>
    </row>
    <row r="42" spans="1:9" ht="17.25" customHeight="1">
      <c r="A42" s="62">
        <v>13</v>
      </c>
      <c r="B42" s="18">
        <v>2115232</v>
      </c>
      <c r="C42" s="19" t="s">
        <v>49</v>
      </c>
      <c r="D42" s="47"/>
      <c r="E42" s="46" t="s">
        <v>73</v>
      </c>
      <c r="F42" s="28">
        <v>8</v>
      </c>
      <c r="H42" s="2">
        <v>8.5</v>
      </c>
      <c r="I42" s="2">
        <v>8.5</v>
      </c>
    </row>
    <row r="43" spans="1:9" ht="17.25" customHeight="1">
      <c r="A43" s="63"/>
      <c r="B43" s="1">
        <v>2115207</v>
      </c>
      <c r="C43" s="12" t="s">
        <v>50</v>
      </c>
      <c r="D43" s="47"/>
      <c r="E43" s="46"/>
      <c r="F43" s="28">
        <v>8</v>
      </c>
      <c r="H43" s="2">
        <v>8.5</v>
      </c>
      <c r="I43" s="2">
        <v>9</v>
      </c>
    </row>
    <row r="44" spans="1:9" ht="17.25" customHeight="1">
      <c r="A44" s="64"/>
      <c r="B44" s="6">
        <v>2115241</v>
      </c>
      <c r="C44" s="14" t="s">
        <v>51</v>
      </c>
      <c r="D44" s="47"/>
      <c r="E44" s="46"/>
      <c r="F44" s="28">
        <v>8</v>
      </c>
      <c r="H44" s="2">
        <v>8.5</v>
      </c>
      <c r="I44" s="2">
        <v>9</v>
      </c>
    </row>
    <row r="45" spans="1:9" ht="17.25" customHeight="1">
      <c r="A45" s="62">
        <v>14</v>
      </c>
      <c r="B45" s="18">
        <v>2116976</v>
      </c>
      <c r="C45" s="19" t="s">
        <v>52</v>
      </c>
      <c r="D45" s="47"/>
      <c r="E45" s="46" t="s">
        <v>74</v>
      </c>
      <c r="F45" s="2">
        <v>8.5</v>
      </c>
      <c r="H45" s="2">
        <v>8.5</v>
      </c>
      <c r="I45" s="2">
        <v>8.5</v>
      </c>
    </row>
    <row r="46" spans="1:9" ht="17.25" customHeight="1">
      <c r="A46" s="63"/>
      <c r="B46" s="1">
        <v>2110054</v>
      </c>
      <c r="C46" s="12" t="s">
        <v>53</v>
      </c>
      <c r="D46" s="47"/>
      <c r="E46" s="46"/>
      <c r="F46" s="2">
        <v>8.5</v>
      </c>
      <c r="H46" s="2">
        <v>8.8000000000000007</v>
      </c>
      <c r="I46" s="2">
        <v>8.5</v>
      </c>
    </row>
    <row r="47" spans="1:9" ht="17.25" customHeight="1">
      <c r="A47" s="64"/>
      <c r="B47" s="6">
        <v>2113016</v>
      </c>
      <c r="C47" s="14" t="s">
        <v>54</v>
      </c>
      <c r="D47" s="47"/>
      <c r="E47" s="46"/>
      <c r="F47" s="2">
        <v>8.5</v>
      </c>
      <c r="H47" s="2">
        <v>8.8000000000000007</v>
      </c>
      <c r="I47" s="2">
        <v>9</v>
      </c>
    </row>
    <row r="48" spans="1:9" ht="17.25" customHeight="1">
      <c r="A48" s="61">
        <v>15</v>
      </c>
      <c r="B48" s="18">
        <v>2116977</v>
      </c>
      <c r="C48" s="19" t="s">
        <v>55</v>
      </c>
      <c r="D48" s="47"/>
      <c r="E48" s="46" t="s">
        <v>75</v>
      </c>
      <c r="F48" s="2">
        <v>7</v>
      </c>
      <c r="H48" s="2">
        <v>8</v>
      </c>
      <c r="I48" s="2">
        <v>7</v>
      </c>
    </row>
    <row r="49" spans="1:9" ht="17.25" customHeight="1">
      <c r="A49" s="46"/>
      <c r="B49" s="1">
        <v>2113018</v>
      </c>
      <c r="C49" s="12" t="s">
        <v>56</v>
      </c>
      <c r="D49" s="47"/>
      <c r="E49" s="46"/>
      <c r="F49" s="2">
        <v>7</v>
      </c>
      <c r="H49" s="2">
        <v>8</v>
      </c>
      <c r="I49" s="2">
        <v>7.5</v>
      </c>
    </row>
    <row r="50" spans="1:9" ht="16.5" customHeight="1">
      <c r="A50" s="46"/>
      <c r="B50" s="6">
        <v>2112973</v>
      </c>
      <c r="C50" s="14" t="s">
        <v>57</v>
      </c>
      <c r="D50" s="47"/>
      <c r="E50" s="46"/>
      <c r="F50" s="2">
        <v>7</v>
      </c>
      <c r="H50" s="2">
        <v>8</v>
      </c>
      <c r="I50" s="2">
        <v>7</v>
      </c>
    </row>
    <row r="51" spans="1:9" ht="17.25" customHeight="1">
      <c r="A51" s="46">
        <v>16</v>
      </c>
      <c r="B51" s="18">
        <v>2115182</v>
      </c>
      <c r="C51" s="19" t="s">
        <v>58</v>
      </c>
      <c r="D51" s="47"/>
      <c r="E51" s="46" t="s">
        <v>79</v>
      </c>
      <c r="F51" s="28">
        <v>8.5</v>
      </c>
      <c r="H51" s="2">
        <v>8.5</v>
      </c>
      <c r="I51" s="2">
        <v>8.5</v>
      </c>
    </row>
    <row r="52" spans="1:9" ht="17.25" customHeight="1">
      <c r="A52" s="46"/>
      <c r="B52" s="1">
        <v>2115196</v>
      </c>
      <c r="C52" s="12" t="s">
        <v>59</v>
      </c>
      <c r="D52" s="47"/>
      <c r="E52" s="46"/>
      <c r="F52" s="28">
        <v>8.5</v>
      </c>
      <c r="H52" s="2">
        <v>8.5</v>
      </c>
      <c r="I52" s="2">
        <v>8.5</v>
      </c>
    </row>
    <row r="53" spans="1:9" ht="17.25" customHeight="1">
      <c r="A53" s="46"/>
      <c r="B53" s="1">
        <v>2115260</v>
      </c>
      <c r="C53" s="12" t="s">
        <v>60</v>
      </c>
      <c r="D53" s="47"/>
      <c r="E53" s="46"/>
      <c r="F53" s="28">
        <v>8.5</v>
      </c>
      <c r="H53" s="2">
        <v>8.5</v>
      </c>
      <c r="I53" s="2">
        <v>9</v>
      </c>
    </row>
    <row r="54" spans="1:9" ht="17.25" customHeight="1">
      <c r="A54" s="46"/>
      <c r="B54" s="6">
        <v>2115272</v>
      </c>
      <c r="C54" s="14" t="s">
        <v>61</v>
      </c>
      <c r="D54" s="47"/>
      <c r="E54" s="46"/>
      <c r="F54" s="28">
        <v>8.5</v>
      </c>
      <c r="H54" s="2">
        <v>8.5</v>
      </c>
      <c r="I54" s="2">
        <v>8.5</v>
      </c>
    </row>
    <row r="55" spans="1:9" ht="17.25" customHeight="1">
      <c r="A55" s="45">
        <v>17</v>
      </c>
      <c r="B55" s="20">
        <v>2111902</v>
      </c>
      <c r="C55" s="19" t="s">
        <v>62</v>
      </c>
      <c r="D55" s="47"/>
      <c r="E55" s="46" t="s">
        <v>76</v>
      </c>
      <c r="F55" s="2">
        <v>0</v>
      </c>
      <c r="H55" s="2">
        <v>0</v>
      </c>
      <c r="I55" s="2">
        <v>0</v>
      </c>
    </row>
    <row r="56" spans="1:9" ht="17.25" customHeight="1">
      <c r="A56" s="46"/>
      <c r="B56" s="9">
        <v>2111833</v>
      </c>
      <c r="C56" s="12" t="s">
        <v>63</v>
      </c>
      <c r="D56" s="47"/>
      <c r="E56" s="46"/>
      <c r="F56" s="2">
        <v>0</v>
      </c>
      <c r="H56" s="2">
        <v>0</v>
      </c>
      <c r="I56" s="2">
        <v>0</v>
      </c>
    </row>
    <row r="57" spans="1:9" ht="17.25" customHeight="1">
      <c r="A57" s="46"/>
      <c r="B57" s="10">
        <v>2111962</v>
      </c>
      <c r="C57" s="14" t="s">
        <v>64</v>
      </c>
      <c r="D57" s="47"/>
      <c r="E57" s="46"/>
      <c r="F57" s="2">
        <v>0</v>
      </c>
      <c r="H57" s="2">
        <v>0</v>
      </c>
      <c r="I57" s="2">
        <v>0</v>
      </c>
    </row>
    <row r="58" spans="1:9" ht="17.25" customHeight="1">
      <c r="A58" s="46">
        <v>18</v>
      </c>
      <c r="B58" s="18">
        <v>1911211</v>
      </c>
      <c r="C58" s="24" t="s">
        <v>91</v>
      </c>
      <c r="D58" s="47"/>
      <c r="E58" s="46"/>
      <c r="F58" s="2">
        <v>8</v>
      </c>
      <c r="H58" s="2">
        <v>8.3000000000000007</v>
      </c>
      <c r="I58" s="2">
        <v>8.3000000000000007</v>
      </c>
    </row>
    <row r="59" spans="1:9" ht="17.25" customHeight="1">
      <c r="A59" s="46"/>
      <c r="B59" s="1">
        <v>1914801</v>
      </c>
      <c r="C59" s="12" t="s">
        <v>86</v>
      </c>
      <c r="D59" s="47"/>
      <c r="E59" s="46"/>
      <c r="F59" s="2">
        <v>8</v>
      </c>
      <c r="H59" s="2">
        <v>8.3000000000000007</v>
      </c>
      <c r="I59" s="2">
        <v>8.3000000000000007</v>
      </c>
    </row>
    <row r="60" spans="1:9" ht="17.25" customHeight="1">
      <c r="A60" s="46"/>
      <c r="B60" s="1">
        <v>2112997</v>
      </c>
      <c r="C60" s="12" t="s">
        <v>85</v>
      </c>
      <c r="D60" s="47"/>
      <c r="E60" s="46"/>
      <c r="F60" s="2">
        <v>8</v>
      </c>
      <c r="H60" s="2">
        <v>8.3000000000000007</v>
      </c>
      <c r="I60" s="2">
        <v>8</v>
      </c>
    </row>
    <row r="61" spans="1:9" ht="17.25" customHeight="1">
      <c r="A61" s="46"/>
      <c r="B61" s="6">
        <v>2000007</v>
      </c>
      <c r="C61" s="14" t="s">
        <v>90</v>
      </c>
      <c r="D61" s="47"/>
      <c r="E61" s="46"/>
      <c r="F61" s="2">
        <v>8</v>
      </c>
      <c r="H61" s="2">
        <v>0</v>
      </c>
      <c r="I61" s="2">
        <v>0</v>
      </c>
    </row>
    <row r="62" spans="1:9" ht="17.25" customHeight="1">
      <c r="A62" s="45">
        <v>19</v>
      </c>
      <c r="B62" s="20">
        <v>2117000</v>
      </c>
      <c r="C62" s="19" t="s">
        <v>87</v>
      </c>
      <c r="D62" s="47"/>
      <c r="E62" s="46"/>
      <c r="F62" s="2">
        <v>6</v>
      </c>
      <c r="H62" s="2">
        <v>8.3000000000000007</v>
      </c>
      <c r="I62" s="2">
        <v>8</v>
      </c>
    </row>
    <row r="63" spans="1:9" ht="17.25" customHeight="1">
      <c r="A63" s="46"/>
      <c r="B63" s="9">
        <v>2115277</v>
      </c>
      <c r="C63" s="12" t="s">
        <v>88</v>
      </c>
      <c r="D63" s="47"/>
      <c r="E63" s="46"/>
      <c r="F63" s="2">
        <v>6</v>
      </c>
      <c r="H63" s="2">
        <v>8.3000000000000007</v>
      </c>
      <c r="I63" s="2">
        <v>8</v>
      </c>
    </row>
    <row r="64" spans="1:9" ht="17.25" customHeight="1">
      <c r="A64" s="46"/>
      <c r="B64" s="10">
        <v>2115262</v>
      </c>
      <c r="C64" s="14" t="s">
        <v>89</v>
      </c>
      <c r="D64" s="47"/>
      <c r="E64" s="46"/>
      <c r="F64" s="2">
        <v>6</v>
      </c>
      <c r="H64" s="2">
        <v>8.3000000000000007</v>
      </c>
      <c r="I64" s="2">
        <v>8</v>
      </c>
    </row>
    <row r="65" spans="1:9" ht="17.25" customHeight="1">
      <c r="A65" s="45">
        <v>20</v>
      </c>
      <c r="B65" s="20">
        <v>2110092</v>
      </c>
      <c r="C65" s="19" t="s">
        <v>94</v>
      </c>
      <c r="D65" s="47"/>
      <c r="E65" s="46"/>
      <c r="F65" s="2">
        <v>7</v>
      </c>
      <c r="H65" s="2">
        <v>7</v>
      </c>
      <c r="I65" s="2">
        <v>8</v>
      </c>
    </row>
    <row r="66" spans="1:9" ht="17.25" customHeight="1">
      <c r="A66" s="46"/>
      <c r="B66" s="9">
        <v>2115200</v>
      </c>
      <c r="C66" s="12" t="s">
        <v>95</v>
      </c>
      <c r="D66" s="47"/>
      <c r="E66" s="46"/>
      <c r="F66" s="2">
        <v>7</v>
      </c>
      <c r="H66" s="2">
        <v>7</v>
      </c>
      <c r="I66" s="2">
        <v>7.5</v>
      </c>
    </row>
    <row r="67" spans="1:9" ht="17.25" customHeight="1">
      <c r="A67" s="46"/>
      <c r="B67" s="10">
        <v>2111813</v>
      </c>
      <c r="C67" s="14" t="s">
        <v>96</v>
      </c>
      <c r="D67" s="47"/>
      <c r="E67" s="46"/>
      <c r="F67" s="2">
        <v>7</v>
      </c>
      <c r="H67" s="2">
        <v>7</v>
      </c>
      <c r="I67" s="2">
        <v>7.5</v>
      </c>
    </row>
    <row r="68" spans="1:9" ht="17.25" customHeight="1">
      <c r="A68" s="23">
        <v>21</v>
      </c>
      <c r="B68" s="29">
        <v>2115197</v>
      </c>
      <c r="C68" s="29" t="s">
        <v>97</v>
      </c>
      <c r="D68" s="22"/>
      <c r="E68" s="21"/>
      <c r="F68" s="2">
        <v>6</v>
      </c>
      <c r="H68" s="2">
        <v>7</v>
      </c>
    </row>
  </sheetData>
  <mergeCells count="60">
    <mergeCell ref="A65:A67"/>
    <mergeCell ref="D65:D67"/>
    <mergeCell ref="E65:E67"/>
    <mergeCell ref="A2:A5"/>
    <mergeCell ref="A6:A8"/>
    <mergeCell ref="A9:A11"/>
    <mergeCell ref="D2:D5"/>
    <mergeCell ref="D6:D8"/>
    <mergeCell ref="D9:D11"/>
    <mergeCell ref="A27:A30"/>
    <mergeCell ref="A31:A34"/>
    <mergeCell ref="D12:D14"/>
    <mergeCell ref="A35:A37"/>
    <mergeCell ref="A38:A41"/>
    <mergeCell ref="D15:D17"/>
    <mergeCell ref="D18:D20"/>
    <mergeCell ref="D21:D24"/>
    <mergeCell ref="A12:A14"/>
    <mergeCell ref="A15:A17"/>
    <mergeCell ref="A18:A20"/>
    <mergeCell ref="A21:A24"/>
    <mergeCell ref="A25:A26"/>
    <mergeCell ref="D25:D26"/>
    <mergeCell ref="D27:D30"/>
    <mergeCell ref="D31:D34"/>
    <mergeCell ref="A55:A57"/>
    <mergeCell ref="D55:D57"/>
    <mergeCell ref="D35:D37"/>
    <mergeCell ref="D38:D41"/>
    <mergeCell ref="D42:D44"/>
    <mergeCell ref="D45:D47"/>
    <mergeCell ref="D48:D50"/>
    <mergeCell ref="A51:A54"/>
    <mergeCell ref="D51:D54"/>
    <mergeCell ref="A48:A50"/>
    <mergeCell ref="A42:A44"/>
    <mergeCell ref="A45:A47"/>
    <mergeCell ref="E2:E5"/>
    <mergeCell ref="E6:E8"/>
    <mergeCell ref="E9:E11"/>
    <mergeCell ref="E12:E14"/>
    <mergeCell ref="E15:E17"/>
    <mergeCell ref="E18:E20"/>
    <mergeCell ref="E21:E24"/>
    <mergeCell ref="E25:E26"/>
    <mergeCell ref="E27:E30"/>
    <mergeCell ref="E31:E34"/>
    <mergeCell ref="E51:E54"/>
    <mergeCell ref="E55:E57"/>
    <mergeCell ref="E35:E37"/>
    <mergeCell ref="E38:E41"/>
    <mergeCell ref="E42:E44"/>
    <mergeCell ref="E45:E47"/>
    <mergeCell ref="E48:E50"/>
    <mergeCell ref="A62:A64"/>
    <mergeCell ref="D62:D64"/>
    <mergeCell ref="E62:E64"/>
    <mergeCell ref="A58:A61"/>
    <mergeCell ref="D58:D61"/>
    <mergeCell ref="E58:E61"/>
  </mergeCells>
  <pageMargins left="0.7" right="0.7" top="0.75" bottom="0.75" header="0.3" footer="0.3"/>
  <pageSetup paperSize="9" scale="52" orientation="landscape" r:id="rId1"/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8D26-CB33-4E78-8FBE-722A5A055FA8}">
  <dimension ref="A1:H70"/>
  <sheetViews>
    <sheetView tabSelected="1" workbookViewId="0">
      <selection activeCell="M16" sqref="M16"/>
    </sheetView>
  </sheetViews>
  <sheetFormatPr defaultRowHeight="16.5" customHeight="1"/>
  <cols>
    <col min="1" max="1" width="9.28515625" customWidth="1"/>
    <col min="2" max="2" width="27.28515625" customWidth="1"/>
    <col min="3" max="3" width="7.85546875" customWidth="1"/>
    <col min="4" max="4" width="11" bestFit="1" customWidth="1"/>
    <col min="5" max="5" width="12.85546875" bestFit="1" customWidth="1"/>
    <col min="6" max="6" width="7.140625" customWidth="1"/>
    <col min="7" max="8" width="9.42578125" customWidth="1"/>
  </cols>
  <sheetData>
    <row r="1" spans="1:8" ht="33.75" customHeight="1">
      <c r="A1" s="17" t="s">
        <v>0</v>
      </c>
      <c r="B1" s="17" t="s">
        <v>1</v>
      </c>
      <c r="C1" s="17" t="s">
        <v>105</v>
      </c>
      <c r="D1" s="73" t="s">
        <v>109</v>
      </c>
      <c r="E1" s="73" t="s">
        <v>110</v>
      </c>
      <c r="F1" s="73" t="s">
        <v>111</v>
      </c>
      <c r="G1" s="72" t="s">
        <v>102</v>
      </c>
      <c r="H1" s="74" t="s">
        <v>112</v>
      </c>
    </row>
    <row r="2" spans="1:8" ht="16.5" customHeight="1">
      <c r="A2" s="29">
        <v>2111808</v>
      </c>
      <c r="B2" s="29" t="s">
        <v>26</v>
      </c>
      <c r="C2" s="29" t="str">
        <f t="shared" ref="C2:C19" si="0">RIGHT(B2, LEN(B2) - SEARCH("#", SUBSTITUTE(B2," ", "#", LEN(B2) - LEN(SUBSTITUTE(B2, " ", "")))))</f>
        <v>An</v>
      </c>
      <c r="D2" s="30">
        <v>7</v>
      </c>
      <c r="E2" s="30">
        <v>10</v>
      </c>
      <c r="F2" s="30">
        <v>8</v>
      </c>
      <c r="G2" s="31">
        <f>ROUND(AVERAGE(D2,E2,F2,F2,F2),1)</f>
        <v>8.1999999999999993</v>
      </c>
      <c r="H2" s="44">
        <v>8</v>
      </c>
    </row>
    <row r="3" spans="1:8" ht="16.5" customHeight="1">
      <c r="A3" s="29">
        <v>2115182</v>
      </c>
      <c r="B3" s="29" t="s">
        <v>58</v>
      </c>
      <c r="C3" s="29" t="str">
        <f t="shared" si="0"/>
        <v>Anh</v>
      </c>
      <c r="D3" s="30">
        <v>8.5</v>
      </c>
      <c r="E3" s="30">
        <v>8.3000000000000007</v>
      </c>
      <c r="F3" s="30">
        <v>8.5</v>
      </c>
      <c r="G3" s="31">
        <f t="shared" ref="G3:G67" si="1">ROUND(AVERAGE(D3,E3,F3,F3,F3),1)</f>
        <v>8.5</v>
      </c>
      <c r="H3" s="33">
        <v>8.5</v>
      </c>
    </row>
    <row r="4" spans="1:8" ht="16.5" customHeight="1">
      <c r="A4" s="29">
        <v>2115184</v>
      </c>
      <c r="B4" s="29" t="s">
        <v>44</v>
      </c>
      <c r="C4" s="29" t="str">
        <f t="shared" si="0"/>
        <v>Anh</v>
      </c>
      <c r="D4" s="30">
        <v>7.5</v>
      </c>
      <c r="E4" s="30">
        <v>8.3000000000000007</v>
      </c>
      <c r="F4" s="30">
        <v>6.5</v>
      </c>
      <c r="G4" s="31">
        <f t="shared" si="1"/>
        <v>7.1</v>
      </c>
      <c r="H4" s="33">
        <v>6.5</v>
      </c>
    </row>
    <row r="5" spans="1:8" ht="16.5" customHeight="1">
      <c r="A5" s="29">
        <v>2116977</v>
      </c>
      <c r="B5" s="29" t="s">
        <v>55</v>
      </c>
      <c r="C5" s="29" t="str">
        <f t="shared" si="0"/>
        <v>Bằng</v>
      </c>
      <c r="D5" s="30">
        <v>7</v>
      </c>
      <c r="E5" s="30">
        <v>8.3000000000000007</v>
      </c>
      <c r="F5" s="30">
        <v>8</v>
      </c>
      <c r="G5" s="31">
        <f t="shared" si="1"/>
        <v>7.9</v>
      </c>
      <c r="H5" s="33">
        <v>7</v>
      </c>
    </row>
    <row r="6" spans="1:8" ht="16.5" customHeight="1">
      <c r="A6" s="29">
        <v>2115188</v>
      </c>
      <c r="B6" s="29" t="s">
        <v>36</v>
      </c>
      <c r="C6" s="29" t="str">
        <f t="shared" si="0"/>
        <v>Bảo</v>
      </c>
      <c r="D6" s="30">
        <v>6</v>
      </c>
      <c r="E6" s="30">
        <v>8.3000000000000007</v>
      </c>
      <c r="F6" s="30">
        <v>5</v>
      </c>
      <c r="G6" s="31">
        <f t="shared" si="1"/>
        <v>5.9</v>
      </c>
      <c r="H6" s="33">
        <v>6</v>
      </c>
    </row>
    <row r="7" spans="1:8" ht="16.5" customHeight="1">
      <c r="A7" s="29">
        <v>2111813</v>
      </c>
      <c r="B7" s="29" t="s">
        <v>96</v>
      </c>
      <c r="C7" s="29" t="str">
        <f t="shared" si="0"/>
        <v>Đăng</v>
      </c>
      <c r="D7" s="30">
        <v>7</v>
      </c>
      <c r="E7" s="30">
        <v>3.3</v>
      </c>
      <c r="F7" s="30">
        <v>7</v>
      </c>
      <c r="G7" s="31">
        <f t="shared" si="1"/>
        <v>6.3</v>
      </c>
      <c r="H7" s="33">
        <v>7.5</v>
      </c>
    </row>
    <row r="8" spans="1:8" ht="16.5" customHeight="1">
      <c r="A8" s="29">
        <v>2111814</v>
      </c>
      <c r="B8" s="29" t="s">
        <v>39</v>
      </c>
      <c r="C8" s="29" t="str">
        <f t="shared" si="0"/>
        <v xml:space="preserve">Đăng
</v>
      </c>
      <c r="D8" s="30">
        <v>6</v>
      </c>
      <c r="E8" s="30">
        <v>10</v>
      </c>
      <c r="F8" s="30">
        <v>5</v>
      </c>
      <c r="G8" s="31">
        <f t="shared" si="1"/>
        <v>6.2</v>
      </c>
      <c r="H8" s="33">
        <v>6</v>
      </c>
    </row>
    <row r="9" spans="1:8" ht="16.5" customHeight="1">
      <c r="A9" s="29">
        <v>2112968</v>
      </c>
      <c r="B9" s="29" t="s">
        <v>35</v>
      </c>
      <c r="C9" s="29" t="str">
        <f t="shared" si="0"/>
        <v>Danh</v>
      </c>
      <c r="D9" s="34">
        <v>7.5</v>
      </c>
      <c r="E9" s="30">
        <v>8.3000000000000007</v>
      </c>
      <c r="F9" s="30">
        <v>8.3000000000000007</v>
      </c>
      <c r="G9" s="31">
        <f t="shared" si="1"/>
        <v>8.1</v>
      </c>
      <c r="H9" s="33">
        <v>8</v>
      </c>
    </row>
    <row r="10" spans="1:8" ht="16.5" customHeight="1">
      <c r="A10" s="29">
        <v>2111817</v>
      </c>
      <c r="B10" s="29" t="s">
        <v>15</v>
      </c>
      <c r="C10" s="29" t="str">
        <f t="shared" si="0"/>
        <v>Diệm</v>
      </c>
      <c r="D10" s="30">
        <v>8.5</v>
      </c>
      <c r="E10" s="30">
        <v>10</v>
      </c>
      <c r="F10" s="30">
        <v>8.5</v>
      </c>
      <c r="G10" s="31">
        <f t="shared" si="1"/>
        <v>8.8000000000000007</v>
      </c>
      <c r="H10" s="44">
        <v>8.5</v>
      </c>
    </row>
    <row r="11" spans="1:8" ht="16.5" customHeight="1">
      <c r="A11" s="29">
        <v>2115196</v>
      </c>
      <c r="B11" s="29" t="s">
        <v>59</v>
      </c>
      <c r="C11" s="29" t="str">
        <f t="shared" si="0"/>
        <v>Điệp</v>
      </c>
      <c r="D11" s="30">
        <v>8.5</v>
      </c>
      <c r="E11" s="30">
        <v>10</v>
      </c>
      <c r="F11" s="30">
        <v>8.5</v>
      </c>
      <c r="G11" s="31">
        <f t="shared" si="1"/>
        <v>8.8000000000000007</v>
      </c>
      <c r="H11" s="33">
        <v>8.5</v>
      </c>
    </row>
    <row r="12" spans="1:8" ht="16.5" customHeight="1">
      <c r="A12" s="29">
        <v>2111818</v>
      </c>
      <c r="B12" s="29" t="s">
        <v>11</v>
      </c>
      <c r="C12" s="29" t="str">
        <f t="shared" si="0"/>
        <v>Đông</v>
      </c>
      <c r="D12" s="30">
        <v>8</v>
      </c>
      <c r="E12" s="30">
        <v>8.3000000000000007</v>
      </c>
      <c r="F12" s="30">
        <v>8.5</v>
      </c>
      <c r="G12" s="31">
        <f t="shared" si="1"/>
        <v>8.4</v>
      </c>
      <c r="H12" s="33">
        <v>8.5</v>
      </c>
    </row>
    <row r="13" spans="1:8" ht="16.5" customHeight="1">
      <c r="A13" s="29">
        <v>1914801</v>
      </c>
      <c r="B13" s="29" t="s">
        <v>86</v>
      </c>
      <c r="C13" s="29" t="str">
        <f t="shared" si="0"/>
        <v>Đức</v>
      </c>
      <c r="D13" s="30">
        <v>8</v>
      </c>
      <c r="E13" s="30">
        <v>8.3000000000000007</v>
      </c>
      <c r="F13" s="30">
        <v>8.3000000000000007</v>
      </c>
      <c r="G13" s="31">
        <f t="shared" si="1"/>
        <v>8.1999999999999993</v>
      </c>
      <c r="H13" s="33">
        <v>8.3000000000000007</v>
      </c>
    </row>
    <row r="14" spans="1:8" ht="16.5" customHeight="1">
      <c r="A14" s="29">
        <v>2115197</v>
      </c>
      <c r="B14" s="29" t="s">
        <v>97</v>
      </c>
      <c r="C14" s="29" t="str">
        <f t="shared" si="0"/>
        <v>Dũng</v>
      </c>
      <c r="D14" s="30">
        <v>6</v>
      </c>
      <c r="E14" s="30">
        <v>8.3000000000000007</v>
      </c>
      <c r="F14" s="35">
        <v>0</v>
      </c>
      <c r="G14" s="31">
        <f t="shared" si="1"/>
        <v>2.9</v>
      </c>
      <c r="H14" s="32" t="s">
        <v>108</v>
      </c>
    </row>
    <row r="15" spans="1:8" ht="16.5" customHeight="1">
      <c r="A15" s="29">
        <v>2112973</v>
      </c>
      <c r="B15" s="29" t="s">
        <v>57</v>
      </c>
      <c r="C15" s="29" t="str">
        <f t="shared" si="0"/>
        <v>Duy</v>
      </c>
      <c r="D15" s="30">
        <v>7</v>
      </c>
      <c r="E15" s="30">
        <v>6.7</v>
      </c>
      <c r="F15" s="30">
        <v>8</v>
      </c>
      <c r="G15" s="31">
        <f t="shared" si="1"/>
        <v>7.5</v>
      </c>
      <c r="H15" s="33">
        <v>7</v>
      </c>
    </row>
    <row r="16" spans="1:8" ht="16.5" customHeight="1">
      <c r="A16" s="29">
        <v>2115200</v>
      </c>
      <c r="B16" s="29" t="s">
        <v>95</v>
      </c>
      <c r="C16" s="29" t="str">
        <f t="shared" si="0"/>
        <v>Duy</v>
      </c>
      <c r="D16" s="30">
        <v>7</v>
      </c>
      <c r="E16" s="30">
        <v>5</v>
      </c>
      <c r="F16" s="30">
        <v>7</v>
      </c>
      <c r="G16" s="31">
        <f t="shared" si="1"/>
        <v>6.6</v>
      </c>
      <c r="H16" s="33">
        <v>7.5</v>
      </c>
    </row>
    <row r="17" spans="1:8" ht="16.5" customHeight="1">
      <c r="A17" s="29">
        <v>2115201</v>
      </c>
      <c r="B17" s="29" t="s">
        <v>45</v>
      </c>
      <c r="C17" s="29" t="str">
        <f t="shared" si="0"/>
        <v>Duy</v>
      </c>
      <c r="D17" s="30">
        <v>8</v>
      </c>
      <c r="E17" s="30">
        <v>6.7</v>
      </c>
      <c r="F17" s="30">
        <v>8</v>
      </c>
      <c r="G17" s="31">
        <f t="shared" si="1"/>
        <v>7.7</v>
      </c>
      <c r="H17" s="33">
        <v>7.5</v>
      </c>
    </row>
    <row r="18" spans="1:8" ht="16.5" customHeight="1">
      <c r="A18" s="29">
        <v>2110092</v>
      </c>
      <c r="B18" s="29" t="s">
        <v>94</v>
      </c>
      <c r="C18" s="29" t="str">
        <f t="shared" si="0"/>
        <v>Hải</v>
      </c>
      <c r="D18" s="30">
        <v>7</v>
      </c>
      <c r="E18" s="30">
        <v>6.7</v>
      </c>
      <c r="F18" s="30">
        <v>7</v>
      </c>
      <c r="G18" s="31">
        <f t="shared" si="1"/>
        <v>6.9</v>
      </c>
      <c r="H18" s="33">
        <v>8</v>
      </c>
    </row>
    <row r="19" spans="1:8" ht="16.5" customHeight="1">
      <c r="A19" s="29">
        <v>2117000</v>
      </c>
      <c r="B19" s="29" t="s">
        <v>87</v>
      </c>
      <c r="C19" s="29" t="str">
        <f t="shared" si="0"/>
        <v>Hải</v>
      </c>
      <c r="D19" s="30">
        <v>6</v>
      </c>
      <c r="E19" s="30">
        <v>10</v>
      </c>
      <c r="F19" s="30">
        <v>8.3000000000000007</v>
      </c>
      <c r="G19" s="31">
        <f t="shared" si="1"/>
        <v>8.1999999999999993</v>
      </c>
      <c r="H19" s="44">
        <v>8</v>
      </c>
    </row>
    <row r="20" spans="1:8" ht="16.5" customHeight="1">
      <c r="A20" s="29">
        <v>2115207</v>
      </c>
      <c r="B20" s="29" t="s">
        <v>50</v>
      </c>
      <c r="C20" s="36" t="s">
        <v>99</v>
      </c>
      <c r="D20" s="30">
        <v>8</v>
      </c>
      <c r="E20" s="30">
        <v>10</v>
      </c>
      <c r="F20" s="30">
        <v>8.5</v>
      </c>
      <c r="G20" s="31">
        <f t="shared" si="1"/>
        <v>8.6999999999999993</v>
      </c>
      <c r="H20" s="33">
        <v>9</v>
      </c>
    </row>
    <row r="21" spans="1:8" ht="16.5" customHeight="1">
      <c r="A21" s="29">
        <v>2115208</v>
      </c>
      <c r="B21" s="29" t="s">
        <v>10</v>
      </c>
      <c r="C21" s="29" t="str">
        <f t="shared" ref="C21:C47" si="2">RIGHT(B21, LEN(B21) - SEARCH("#", SUBSTITUTE(B21," ", "#", LEN(B21) - LEN(SUBSTITUTE(B21, " ", "")))))</f>
        <v>Hiếu</v>
      </c>
      <c r="D21" s="30">
        <v>8</v>
      </c>
      <c r="E21" s="30">
        <v>6.7</v>
      </c>
      <c r="F21" s="30">
        <v>8.5</v>
      </c>
      <c r="G21" s="31">
        <f t="shared" si="1"/>
        <v>8</v>
      </c>
      <c r="H21" s="33">
        <v>8.5</v>
      </c>
    </row>
    <row r="22" spans="1:8" ht="16.5" customHeight="1">
      <c r="A22" s="29">
        <v>2115209</v>
      </c>
      <c r="B22" s="29" t="s">
        <v>3</v>
      </c>
      <c r="C22" s="29" t="str">
        <f t="shared" si="2"/>
        <v>Hiếu</v>
      </c>
      <c r="D22" s="30">
        <v>8</v>
      </c>
      <c r="E22" s="30">
        <v>8.3000000000000007</v>
      </c>
      <c r="F22" s="30">
        <v>8.8000000000000007</v>
      </c>
      <c r="G22" s="31">
        <f t="shared" si="1"/>
        <v>8.5</v>
      </c>
      <c r="H22" s="33">
        <v>8.5</v>
      </c>
    </row>
    <row r="23" spans="1:8" ht="16.5" customHeight="1">
      <c r="A23" s="29">
        <v>2000007</v>
      </c>
      <c r="B23" s="29" t="s">
        <v>90</v>
      </c>
      <c r="C23" s="29" t="str">
        <f t="shared" si="2"/>
        <v>Hoàng</v>
      </c>
      <c r="D23" s="30">
        <v>8</v>
      </c>
      <c r="E23" s="30">
        <v>3.3</v>
      </c>
      <c r="F23" s="35">
        <v>0</v>
      </c>
      <c r="G23" s="31">
        <f t="shared" si="1"/>
        <v>2.2999999999999998</v>
      </c>
      <c r="H23" s="32" t="s">
        <v>108</v>
      </c>
    </row>
    <row r="24" spans="1:8" ht="16.5" customHeight="1">
      <c r="A24" s="29">
        <v>2112981</v>
      </c>
      <c r="B24" s="29" t="s">
        <v>5</v>
      </c>
      <c r="C24" s="29" t="str">
        <f t="shared" si="2"/>
        <v>Hoàng</v>
      </c>
      <c r="D24" s="30">
        <v>8</v>
      </c>
      <c r="E24" s="30">
        <v>10</v>
      </c>
      <c r="F24" s="30">
        <v>8.8000000000000007</v>
      </c>
      <c r="G24" s="31">
        <f t="shared" si="1"/>
        <v>8.9</v>
      </c>
      <c r="H24" s="33">
        <v>8</v>
      </c>
    </row>
    <row r="25" spans="1:8" ht="16.5" customHeight="1">
      <c r="A25" s="29">
        <v>2111833</v>
      </c>
      <c r="B25" s="29" t="s">
        <v>63</v>
      </c>
      <c r="C25" s="29" t="str">
        <f t="shared" si="2"/>
        <v>Hùng</v>
      </c>
      <c r="D25" s="35">
        <v>0</v>
      </c>
      <c r="E25" s="30">
        <v>3.3</v>
      </c>
      <c r="F25" s="35">
        <v>0</v>
      </c>
      <c r="G25" s="31">
        <f t="shared" si="1"/>
        <v>0.7</v>
      </c>
      <c r="H25" s="32" t="s">
        <v>108</v>
      </c>
    </row>
    <row r="26" spans="1:8" ht="16.5" customHeight="1">
      <c r="A26" s="29">
        <v>2110054</v>
      </c>
      <c r="B26" s="29" t="s">
        <v>53</v>
      </c>
      <c r="C26" s="29" t="str">
        <f t="shared" si="2"/>
        <v>Hưng</v>
      </c>
      <c r="D26" s="30">
        <v>8.5</v>
      </c>
      <c r="E26" s="30">
        <v>8.3000000000000007</v>
      </c>
      <c r="F26" s="30">
        <v>8.8000000000000007</v>
      </c>
      <c r="G26" s="31">
        <f t="shared" si="1"/>
        <v>8.6</v>
      </c>
      <c r="H26" s="33">
        <v>8.5</v>
      </c>
    </row>
    <row r="27" spans="1:8" ht="16.5" customHeight="1">
      <c r="A27" s="29">
        <v>2111845</v>
      </c>
      <c r="B27" s="29" t="s">
        <v>23</v>
      </c>
      <c r="C27" s="29" t="str">
        <f t="shared" si="2"/>
        <v>Khanh</v>
      </c>
      <c r="D27" s="30">
        <v>7</v>
      </c>
      <c r="E27" s="30">
        <v>10</v>
      </c>
      <c r="F27" s="30">
        <v>8</v>
      </c>
      <c r="G27" s="31">
        <f t="shared" si="1"/>
        <v>8.1999999999999993</v>
      </c>
      <c r="H27" s="44">
        <v>8</v>
      </c>
    </row>
    <row r="28" spans="1:8" ht="16.5" customHeight="1">
      <c r="A28" s="29">
        <v>2111846</v>
      </c>
      <c r="B28" s="29" t="s">
        <v>8</v>
      </c>
      <c r="C28" s="29" t="str">
        <f t="shared" si="2"/>
        <v>Khôi</v>
      </c>
      <c r="D28" s="30">
        <v>8</v>
      </c>
      <c r="E28" s="30">
        <v>10</v>
      </c>
      <c r="F28" s="30">
        <v>8.5</v>
      </c>
      <c r="G28" s="31">
        <f t="shared" si="1"/>
        <v>8.6999999999999993</v>
      </c>
      <c r="H28" s="33">
        <v>9</v>
      </c>
    </row>
    <row r="29" spans="1:8" ht="16.5" customHeight="1">
      <c r="A29" s="29">
        <v>2112997</v>
      </c>
      <c r="B29" s="29" t="s">
        <v>85</v>
      </c>
      <c r="C29" s="29" t="str">
        <f t="shared" si="2"/>
        <v>Liêm</v>
      </c>
      <c r="D29" s="30">
        <v>8</v>
      </c>
      <c r="E29" s="30">
        <v>6.7</v>
      </c>
      <c r="F29" s="30">
        <v>8.3000000000000007</v>
      </c>
      <c r="G29" s="31">
        <f t="shared" si="1"/>
        <v>7.9</v>
      </c>
      <c r="H29" s="33">
        <v>8</v>
      </c>
    </row>
    <row r="30" spans="1:8" ht="16.5" customHeight="1">
      <c r="A30" s="29">
        <v>2116976</v>
      </c>
      <c r="B30" s="29" t="s">
        <v>52</v>
      </c>
      <c r="C30" s="29" t="str">
        <f t="shared" si="2"/>
        <v>Liên</v>
      </c>
      <c r="D30" s="30">
        <v>8.5</v>
      </c>
      <c r="E30" s="30">
        <v>8.3000000000000007</v>
      </c>
      <c r="F30" s="30">
        <v>8.5</v>
      </c>
      <c r="G30" s="31">
        <f t="shared" si="1"/>
        <v>8.5</v>
      </c>
      <c r="H30" s="33">
        <v>8.5</v>
      </c>
    </row>
    <row r="31" spans="1:8" ht="16.5" customHeight="1">
      <c r="A31" s="29">
        <v>2111858</v>
      </c>
      <c r="B31" s="29" t="s">
        <v>46</v>
      </c>
      <c r="C31" s="29" t="str">
        <f t="shared" si="2"/>
        <v>Linh</v>
      </c>
      <c r="D31" s="30">
        <v>8</v>
      </c>
      <c r="E31" s="30">
        <v>6.7</v>
      </c>
      <c r="F31" s="30">
        <v>8</v>
      </c>
      <c r="G31" s="31">
        <f t="shared" si="1"/>
        <v>7.7</v>
      </c>
      <c r="H31" s="33">
        <v>7.5</v>
      </c>
    </row>
    <row r="32" spans="1:8" ht="16.5" customHeight="1">
      <c r="A32" s="29">
        <v>2115230</v>
      </c>
      <c r="B32" s="29" t="s">
        <v>43</v>
      </c>
      <c r="C32" s="29" t="str">
        <f t="shared" si="2"/>
        <v>Linh</v>
      </c>
      <c r="D32" s="30">
        <v>7.5</v>
      </c>
      <c r="E32" s="30">
        <v>10</v>
      </c>
      <c r="F32" s="30">
        <v>6.5</v>
      </c>
      <c r="G32" s="31">
        <f t="shared" si="1"/>
        <v>7.4</v>
      </c>
      <c r="H32" s="33">
        <v>7</v>
      </c>
    </row>
    <row r="33" spans="1:8" ht="16.5" customHeight="1">
      <c r="A33" s="29">
        <v>2115232</v>
      </c>
      <c r="B33" s="29" t="s">
        <v>49</v>
      </c>
      <c r="C33" s="29" t="str">
        <f t="shared" si="2"/>
        <v>Lộc</v>
      </c>
      <c r="D33" s="30">
        <v>8</v>
      </c>
      <c r="E33" s="30">
        <v>10</v>
      </c>
      <c r="F33" s="30">
        <v>8.5</v>
      </c>
      <c r="G33" s="31">
        <f t="shared" si="1"/>
        <v>8.6999999999999993</v>
      </c>
      <c r="H33" s="33">
        <v>8.5</v>
      </c>
    </row>
    <row r="34" spans="1:8" ht="16.5" customHeight="1">
      <c r="A34" s="29">
        <v>2113002</v>
      </c>
      <c r="B34" s="29" t="s">
        <v>40</v>
      </c>
      <c r="C34" s="29" t="str">
        <f t="shared" si="2"/>
        <v>Long</v>
      </c>
      <c r="D34" s="34">
        <v>7.5</v>
      </c>
      <c r="E34" s="30">
        <v>8.3000000000000007</v>
      </c>
      <c r="F34" s="30">
        <v>8</v>
      </c>
      <c r="G34" s="31">
        <f t="shared" si="1"/>
        <v>8</v>
      </c>
      <c r="H34" s="33">
        <v>8.5</v>
      </c>
    </row>
    <row r="35" spans="1:8" ht="16.5" customHeight="1">
      <c r="A35" s="29">
        <v>2115234</v>
      </c>
      <c r="B35" s="43" t="s">
        <v>107</v>
      </c>
      <c r="C35" s="29" t="str">
        <f t="shared" si="2"/>
        <v>Long</v>
      </c>
      <c r="D35" s="42">
        <v>7</v>
      </c>
      <c r="E35" s="30">
        <v>6.7</v>
      </c>
      <c r="F35" s="30">
        <v>8</v>
      </c>
      <c r="G35" s="31">
        <f t="shared" si="1"/>
        <v>7.5</v>
      </c>
      <c r="H35" s="33">
        <v>7</v>
      </c>
    </row>
    <row r="36" spans="1:8" ht="16.5" customHeight="1">
      <c r="A36" s="29">
        <v>2111864</v>
      </c>
      <c r="B36" s="29" t="s">
        <v>14</v>
      </c>
      <c r="C36" s="29" t="str">
        <f t="shared" si="2"/>
        <v>Minh</v>
      </c>
      <c r="D36" s="30">
        <v>9</v>
      </c>
      <c r="E36" s="30">
        <v>6.7</v>
      </c>
      <c r="F36" s="30">
        <v>9</v>
      </c>
      <c r="G36" s="31">
        <f t="shared" si="1"/>
        <v>8.5</v>
      </c>
      <c r="H36" s="44">
        <v>9.5</v>
      </c>
    </row>
    <row r="37" spans="1:8" ht="16.5" customHeight="1">
      <c r="A37" s="29">
        <v>2111902</v>
      </c>
      <c r="B37" s="29" t="s">
        <v>62</v>
      </c>
      <c r="C37" s="29" t="str">
        <f t="shared" si="2"/>
        <v>Minh</v>
      </c>
      <c r="D37" s="35">
        <v>0</v>
      </c>
      <c r="E37" s="30">
        <v>3.3</v>
      </c>
      <c r="F37" s="35">
        <v>0</v>
      </c>
      <c r="G37" s="31">
        <f t="shared" si="1"/>
        <v>0.7</v>
      </c>
      <c r="H37" s="32" t="s">
        <v>108</v>
      </c>
    </row>
    <row r="38" spans="1:8" ht="16.5" customHeight="1">
      <c r="A38" s="29">
        <v>2113005</v>
      </c>
      <c r="B38" s="29" t="s">
        <v>48</v>
      </c>
      <c r="C38" s="29" t="str">
        <f t="shared" si="2"/>
        <v>Nghĩa</v>
      </c>
      <c r="D38" s="30">
        <v>8</v>
      </c>
      <c r="E38" s="30">
        <v>8.3000000000000007</v>
      </c>
      <c r="F38" s="30">
        <v>8</v>
      </c>
      <c r="G38" s="31">
        <f t="shared" si="1"/>
        <v>8.1</v>
      </c>
      <c r="H38" s="33">
        <v>7.5</v>
      </c>
    </row>
    <row r="39" spans="1:8" ht="16.5" customHeight="1">
      <c r="A39" s="29">
        <v>2115241</v>
      </c>
      <c r="B39" s="29" t="s">
        <v>51</v>
      </c>
      <c r="C39" s="29" t="str">
        <f t="shared" si="2"/>
        <v>Nghĩa</v>
      </c>
      <c r="D39" s="30">
        <v>8</v>
      </c>
      <c r="E39" s="30">
        <v>5</v>
      </c>
      <c r="F39" s="30">
        <v>8.5</v>
      </c>
      <c r="G39" s="31">
        <f t="shared" si="1"/>
        <v>7.7</v>
      </c>
      <c r="H39" s="33">
        <v>9</v>
      </c>
    </row>
    <row r="40" spans="1:8" ht="16.5" customHeight="1">
      <c r="A40" s="29">
        <v>2115242</v>
      </c>
      <c r="B40" s="29" t="s">
        <v>31</v>
      </c>
      <c r="C40" s="29" t="str">
        <f t="shared" si="2"/>
        <v>Ngọc</v>
      </c>
      <c r="D40" s="30">
        <v>8</v>
      </c>
      <c r="E40" s="30">
        <v>6.7</v>
      </c>
      <c r="F40" s="30">
        <v>8.5</v>
      </c>
      <c r="G40" s="31">
        <f t="shared" si="1"/>
        <v>8</v>
      </c>
      <c r="H40" s="44">
        <v>8.5</v>
      </c>
    </row>
    <row r="41" spans="1:8" ht="16.5" customHeight="1">
      <c r="A41" s="29">
        <v>2115244</v>
      </c>
      <c r="B41" s="29" t="s">
        <v>27</v>
      </c>
      <c r="C41" s="29" t="str">
        <f t="shared" si="2"/>
        <v>Nhã</v>
      </c>
      <c r="D41" s="30">
        <v>8</v>
      </c>
      <c r="E41" s="30">
        <v>10</v>
      </c>
      <c r="F41" s="30">
        <v>8.5</v>
      </c>
      <c r="G41" s="31">
        <f t="shared" si="1"/>
        <v>8.6999999999999993</v>
      </c>
      <c r="H41" s="44">
        <v>8.5</v>
      </c>
    </row>
    <row r="42" spans="1:8" ht="16.5" customHeight="1">
      <c r="A42" s="29">
        <v>2116944</v>
      </c>
      <c r="B42" s="29" t="s">
        <v>17</v>
      </c>
      <c r="C42" s="29" t="str">
        <f t="shared" si="2"/>
        <v>Nhi</v>
      </c>
      <c r="D42" s="30">
        <v>8.5</v>
      </c>
      <c r="E42" s="30">
        <v>6.7</v>
      </c>
      <c r="F42" s="30">
        <v>8.5</v>
      </c>
      <c r="G42" s="31">
        <f t="shared" si="1"/>
        <v>8.1</v>
      </c>
      <c r="H42" s="44">
        <v>8.5</v>
      </c>
    </row>
    <row r="43" spans="1:8" ht="16.5" customHeight="1">
      <c r="A43" s="29">
        <v>2112727</v>
      </c>
      <c r="B43" s="29" t="s">
        <v>12</v>
      </c>
      <c r="C43" s="29" t="str">
        <f t="shared" si="2"/>
        <v>Như</v>
      </c>
      <c r="D43" s="30">
        <v>9</v>
      </c>
      <c r="E43" s="30">
        <v>10</v>
      </c>
      <c r="F43" s="30">
        <v>9</v>
      </c>
      <c r="G43" s="31">
        <f t="shared" si="1"/>
        <v>9.1999999999999993</v>
      </c>
      <c r="H43" s="44">
        <v>9.5</v>
      </c>
    </row>
    <row r="44" spans="1:8" ht="16.5" customHeight="1">
      <c r="A44" s="29">
        <v>2111874</v>
      </c>
      <c r="B44" s="37" t="s">
        <v>41</v>
      </c>
      <c r="C44" s="29" t="str">
        <f t="shared" si="2"/>
        <v>Phát</v>
      </c>
      <c r="D44" s="34">
        <v>7.5</v>
      </c>
      <c r="E44" s="30">
        <v>6.7</v>
      </c>
      <c r="F44" s="30">
        <v>8</v>
      </c>
      <c r="G44" s="31">
        <f t="shared" si="1"/>
        <v>7.6</v>
      </c>
      <c r="H44" s="33">
        <v>8.5</v>
      </c>
    </row>
    <row r="45" spans="1:8" ht="16.5" customHeight="1">
      <c r="A45" s="38">
        <v>2113028</v>
      </c>
      <c r="B45" s="39" t="s">
        <v>32</v>
      </c>
      <c r="C45" s="39" t="str">
        <f t="shared" si="2"/>
        <v>Phúc</v>
      </c>
      <c r="D45" s="34">
        <v>7.5</v>
      </c>
      <c r="E45" s="30">
        <v>3.3</v>
      </c>
      <c r="F45" s="40">
        <v>0</v>
      </c>
      <c r="G45" s="31">
        <f t="shared" si="1"/>
        <v>2.2000000000000002</v>
      </c>
      <c r="H45" s="32" t="s">
        <v>108</v>
      </c>
    </row>
    <row r="46" spans="1:8" ht="16.5" customHeight="1">
      <c r="A46" s="29">
        <v>2115249</v>
      </c>
      <c r="B46" s="29" t="s">
        <v>34</v>
      </c>
      <c r="C46" s="29" t="str">
        <f t="shared" si="2"/>
        <v>Phúc</v>
      </c>
      <c r="D46" s="34">
        <v>7.5</v>
      </c>
      <c r="E46" s="30">
        <v>8.3000000000000007</v>
      </c>
      <c r="F46" s="30">
        <v>8.3000000000000007</v>
      </c>
      <c r="G46" s="31">
        <f t="shared" si="1"/>
        <v>8.1</v>
      </c>
      <c r="H46" s="33">
        <v>8</v>
      </c>
    </row>
    <row r="47" spans="1:8" ht="16.5" customHeight="1">
      <c r="A47" s="29">
        <v>2113010</v>
      </c>
      <c r="B47" s="29" t="s">
        <v>37</v>
      </c>
      <c r="C47" s="29" t="str">
        <f t="shared" si="2"/>
        <v xml:space="preserve">Phúc
</v>
      </c>
      <c r="D47" s="30">
        <v>6</v>
      </c>
      <c r="E47" s="30">
        <v>10</v>
      </c>
      <c r="F47" s="30">
        <v>5</v>
      </c>
      <c r="G47" s="31">
        <f t="shared" si="1"/>
        <v>6.2</v>
      </c>
      <c r="H47" s="33">
        <v>6</v>
      </c>
    </row>
    <row r="48" spans="1:8" ht="16.5" customHeight="1">
      <c r="A48" s="71">
        <v>2116982</v>
      </c>
      <c r="B48" s="36" t="s">
        <v>106</v>
      </c>
      <c r="C48" s="36" t="s">
        <v>100</v>
      </c>
      <c r="D48" s="35">
        <v>0</v>
      </c>
      <c r="E48" s="30">
        <v>3.3</v>
      </c>
      <c r="F48" s="35">
        <v>0</v>
      </c>
      <c r="G48" s="31">
        <f t="shared" si="1"/>
        <v>0.7</v>
      </c>
      <c r="H48" s="32" t="s">
        <v>108</v>
      </c>
    </row>
    <row r="49" spans="1:8" ht="16.5" customHeight="1">
      <c r="A49" s="29">
        <v>2116992</v>
      </c>
      <c r="B49" s="29" t="s">
        <v>7</v>
      </c>
      <c r="C49" s="29" t="str">
        <f t="shared" ref="C49:C57" si="3">RIGHT(B49, LEN(B49) - SEARCH("#", SUBSTITUTE(B49," ", "#", LEN(B49) - LEN(SUBSTITUTE(B49, " ", "")))))</f>
        <v>Quân</v>
      </c>
      <c r="D49" s="30">
        <v>8</v>
      </c>
      <c r="E49" s="30">
        <v>6.7</v>
      </c>
      <c r="F49" s="30">
        <v>8.8000000000000007</v>
      </c>
      <c r="G49" s="31">
        <f t="shared" si="1"/>
        <v>8.1999999999999993</v>
      </c>
      <c r="H49" s="33">
        <v>8</v>
      </c>
    </row>
    <row r="50" spans="1:8" ht="16.5" customHeight="1">
      <c r="A50" s="29">
        <v>2115255</v>
      </c>
      <c r="B50" s="29" t="s">
        <v>38</v>
      </c>
      <c r="C50" s="29" t="str">
        <f t="shared" si="3"/>
        <v>Quang</v>
      </c>
      <c r="D50" s="30">
        <v>6</v>
      </c>
      <c r="E50" s="30">
        <v>10</v>
      </c>
      <c r="F50" s="30">
        <v>5</v>
      </c>
      <c r="G50" s="31">
        <f t="shared" si="1"/>
        <v>6.2</v>
      </c>
      <c r="H50" s="33">
        <v>6</v>
      </c>
    </row>
    <row r="51" spans="1:8" ht="16.5" customHeight="1">
      <c r="A51" s="29">
        <v>2115260</v>
      </c>
      <c r="B51" s="29" t="s">
        <v>60</v>
      </c>
      <c r="C51" s="29" t="str">
        <f t="shared" si="3"/>
        <v>Quyên</v>
      </c>
      <c r="D51" s="30">
        <v>8.5</v>
      </c>
      <c r="E51" s="30">
        <v>10</v>
      </c>
      <c r="F51" s="30">
        <v>8.5</v>
      </c>
      <c r="G51" s="31">
        <f t="shared" si="1"/>
        <v>8.8000000000000007</v>
      </c>
      <c r="H51" s="33">
        <v>9</v>
      </c>
    </row>
    <row r="52" spans="1:8" ht="16.5" customHeight="1">
      <c r="A52" s="29">
        <v>2113016</v>
      </c>
      <c r="B52" s="29" t="s">
        <v>54</v>
      </c>
      <c r="C52" s="29" t="str">
        <f t="shared" si="3"/>
        <v>Quyền</v>
      </c>
      <c r="D52" s="30">
        <v>8.5</v>
      </c>
      <c r="E52" s="30">
        <v>3.3</v>
      </c>
      <c r="F52" s="30">
        <v>8.8000000000000007</v>
      </c>
      <c r="G52" s="31">
        <f t="shared" si="1"/>
        <v>7.6</v>
      </c>
      <c r="H52" s="33">
        <v>9</v>
      </c>
    </row>
    <row r="53" spans="1:8" ht="16.5" customHeight="1">
      <c r="A53" s="29">
        <v>2113018</v>
      </c>
      <c r="B53" s="29" t="s">
        <v>56</v>
      </c>
      <c r="C53" s="29" t="str">
        <f t="shared" si="3"/>
        <v>Sang</v>
      </c>
      <c r="D53" s="30">
        <v>7</v>
      </c>
      <c r="E53" s="30">
        <v>10</v>
      </c>
      <c r="F53" s="30">
        <v>8</v>
      </c>
      <c r="G53" s="31">
        <f t="shared" si="1"/>
        <v>8.1999999999999993</v>
      </c>
      <c r="H53" s="33">
        <v>7.5</v>
      </c>
    </row>
    <row r="54" spans="1:8" ht="16.5" customHeight="1">
      <c r="A54" s="29">
        <v>2115262</v>
      </c>
      <c r="B54" s="29" t="s">
        <v>89</v>
      </c>
      <c r="C54" s="29" t="str">
        <f t="shared" si="3"/>
        <v>Sinh</v>
      </c>
      <c r="D54" s="30">
        <v>6</v>
      </c>
      <c r="E54" s="30">
        <v>8.3000000000000007</v>
      </c>
      <c r="F54" s="30">
        <v>8.3000000000000007</v>
      </c>
      <c r="G54" s="31">
        <f t="shared" si="1"/>
        <v>7.8</v>
      </c>
      <c r="H54" s="44">
        <v>8</v>
      </c>
    </row>
    <row r="55" spans="1:8" ht="16.5" customHeight="1">
      <c r="A55" s="29">
        <v>2111885</v>
      </c>
      <c r="B55" s="29" t="s">
        <v>19</v>
      </c>
      <c r="C55" s="29" t="str">
        <f t="shared" si="3"/>
        <v>Thái</v>
      </c>
      <c r="D55" s="30">
        <v>7</v>
      </c>
      <c r="E55" s="30">
        <v>10</v>
      </c>
      <c r="F55" s="30">
        <v>8.5</v>
      </c>
      <c r="G55" s="31">
        <f t="shared" si="1"/>
        <v>8.5</v>
      </c>
      <c r="H55" s="44">
        <v>8.5</v>
      </c>
    </row>
    <row r="56" spans="1:8" ht="16.5" customHeight="1">
      <c r="A56" s="29">
        <v>2115268</v>
      </c>
      <c r="B56" s="29" t="s">
        <v>29</v>
      </c>
      <c r="C56" s="29" t="str">
        <f t="shared" si="3"/>
        <v>Thanh</v>
      </c>
      <c r="D56" s="30">
        <v>8</v>
      </c>
      <c r="E56" s="30">
        <v>8.3000000000000007</v>
      </c>
      <c r="F56" s="30">
        <v>8.5</v>
      </c>
      <c r="G56" s="31">
        <f t="shared" si="1"/>
        <v>8.4</v>
      </c>
      <c r="H56" s="44">
        <v>8.5</v>
      </c>
    </row>
    <row r="57" spans="1:8" ht="16.5" customHeight="1">
      <c r="A57" s="29">
        <v>2111889</v>
      </c>
      <c r="B57" s="29" t="s">
        <v>21</v>
      </c>
      <c r="C57" s="29" t="str">
        <f t="shared" si="3"/>
        <v>Thành</v>
      </c>
      <c r="D57" s="30">
        <v>7</v>
      </c>
      <c r="E57" s="30">
        <v>10</v>
      </c>
      <c r="F57" s="30">
        <v>8.5</v>
      </c>
      <c r="G57" s="31">
        <f t="shared" si="1"/>
        <v>8.5</v>
      </c>
      <c r="H57" s="44">
        <v>8.5</v>
      </c>
    </row>
    <row r="58" spans="1:8" ht="16.5" customHeight="1">
      <c r="A58" s="29">
        <v>2115269</v>
      </c>
      <c r="B58" s="29" t="s">
        <v>42</v>
      </c>
      <c r="C58" s="36" t="s">
        <v>101</v>
      </c>
      <c r="D58" s="30">
        <v>7.5</v>
      </c>
      <c r="E58" s="30">
        <v>10</v>
      </c>
      <c r="F58" s="30">
        <v>6.5</v>
      </c>
      <c r="G58" s="31">
        <f t="shared" si="1"/>
        <v>7.4</v>
      </c>
      <c r="H58" s="33">
        <v>6.5</v>
      </c>
    </row>
    <row r="59" spans="1:8" ht="16.5" customHeight="1">
      <c r="A59" s="29">
        <v>2111891</v>
      </c>
      <c r="B59" s="29" t="s">
        <v>30</v>
      </c>
      <c r="C59" s="29" t="str">
        <f t="shared" ref="C59:C70" si="4">RIGHT(B59, LEN(B59) - SEARCH("#", SUBSTITUTE(B59," ", "#", LEN(B59) - LEN(SUBSTITUTE(B59, " ", "")))))</f>
        <v>Thảo</v>
      </c>
      <c r="D59" s="30">
        <v>8</v>
      </c>
      <c r="E59" s="30">
        <v>6.7</v>
      </c>
      <c r="F59" s="30">
        <v>8.5</v>
      </c>
      <c r="G59" s="31">
        <f t="shared" si="1"/>
        <v>8</v>
      </c>
      <c r="H59" s="44">
        <v>8.5</v>
      </c>
    </row>
    <row r="60" spans="1:8" ht="16.5" customHeight="1">
      <c r="A60" s="29">
        <v>2111893</v>
      </c>
      <c r="B60" s="29" t="s">
        <v>47</v>
      </c>
      <c r="C60" s="29" t="str">
        <f t="shared" si="4"/>
        <v>Thịnh</v>
      </c>
      <c r="D60" s="30">
        <v>8</v>
      </c>
      <c r="E60" s="30">
        <v>10</v>
      </c>
      <c r="F60" s="30">
        <v>8</v>
      </c>
      <c r="G60" s="31">
        <f t="shared" si="1"/>
        <v>8.4</v>
      </c>
      <c r="H60" s="33">
        <v>7.5</v>
      </c>
    </row>
    <row r="61" spans="1:8" ht="16.5" customHeight="1">
      <c r="A61" s="29">
        <v>2111894</v>
      </c>
      <c r="B61" s="29" t="s">
        <v>18</v>
      </c>
      <c r="C61" s="29" t="str">
        <f t="shared" si="4"/>
        <v>Thịnh</v>
      </c>
      <c r="D61" s="30">
        <v>8.5</v>
      </c>
      <c r="E61" s="30">
        <v>8.3000000000000007</v>
      </c>
      <c r="F61" s="30">
        <v>8.5</v>
      </c>
      <c r="G61" s="31">
        <f t="shared" si="1"/>
        <v>8.5</v>
      </c>
      <c r="H61" s="44">
        <v>9</v>
      </c>
    </row>
    <row r="62" spans="1:8" ht="16.5" customHeight="1">
      <c r="A62" s="29">
        <v>1911211</v>
      </c>
      <c r="B62" s="41" t="s">
        <v>91</v>
      </c>
      <c r="C62" s="29" t="str">
        <f t="shared" si="4"/>
        <v>Thư</v>
      </c>
      <c r="D62" s="30">
        <v>8</v>
      </c>
      <c r="E62" s="30">
        <v>8</v>
      </c>
      <c r="F62" s="30">
        <v>8.3000000000000007</v>
      </c>
      <c r="G62" s="31">
        <f t="shared" si="1"/>
        <v>8.1999999999999993</v>
      </c>
      <c r="H62" s="33">
        <v>8.3000000000000007</v>
      </c>
    </row>
    <row r="63" spans="1:8" ht="16.5" customHeight="1">
      <c r="A63" s="29">
        <v>2115272</v>
      </c>
      <c r="B63" s="29" t="s">
        <v>61</v>
      </c>
      <c r="C63" s="29" t="str">
        <f t="shared" si="4"/>
        <v>Thuý</v>
      </c>
      <c r="D63" s="30">
        <v>8.5</v>
      </c>
      <c r="E63" s="30">
        <v>6.7</v>
      </c>
      <c r="F63" s="30">
        <v>8.5</v>
      </c>
      <c r="G63" s="31">
        <f t="shared" si="1"/>
        <v>8.1</v>
      </c>
      <c r="H63" s="33">
        <v>8.5</v>
      </c>
    </row>
    <row r="64" spans="1:8" ht="16.5" customHeight="1">
      <c r="A64" s="29">
        <v>2111896</v>
      </c>
      <c r="B64" s="29" t="s">
        <v>25</v>
      </c>
      <c r="C64" s="29" t="str">
        <f t="shared" si="4"/>
        <v>Tiến</v>
      </c>
      <c r="D64" s="30">
        <v>7</v>
      </c>
      <c r="E64" s="30">
        <v>10</v>
      </c>
      <c r="F64" s="30">
        <v>8</v>
      </c>
      <c r="G64" s="31">
        <f t="shared" si="1"/>
        <v>8.1999999999999993</v>
      </c>
      <c r="H64" s="44">
        <v>8</v>
      </c>
    </row>
    <row r="65" spans="1:8" ht="16.5" customHeight="1">
      <c r="A65" s="29">
        <v>2115277</v>
      </c>
      <c r="B65" s="29" t="s">
        <v>88</v>
      </c>
      <c r="C65" s="29" t="str">
        <f t="shared" si="4"/>
        <v>Tín</v>
      </c>
      <c r="D65" s="30">
        <v>6</v>
      </c>
      <c r="E65" s="30">
        <v>8.3000000000000007</v>
      </c>
      <c r="F65" s="30">
        <v>8.3000000000000007</v>
      </c>
      <c r="G65" s="31">
        <f t="shared" si="1"/>
        <v>7.8</v>
      </c>
      <c r="H65" s="44">
        <v>8</v>
      </c>
    </row>
    <row r="66" spans="1:8" ht="16.5" customHeight="1">
      <c r="A66" s="3">
        <v>2100011</v>
      </c>
      <c r="B66" s="36" t="s">
        <v>93</v>
      </c>
      <c r="C66" s="29" t="str">
        <f t="shared" si="4"/>
        <v>Trang</v>
      </c>
      <c r="D66" s="30">
        <v>9</v>
      </c>
      <c r="E66" s="30">
        <v>5</v>
      </c>
      <c r="F66" s="30">
        <v>9</v>
      </c>
      <c r="G66" s="31">
        <f t="shared" si="1"/>
        <v>8.1999999999999993</v>
      </c>
      <c r="H66" s="44">
        <v>9</v>
      </c>
    </row>
    <row r="67" spans="1:8" ht="16.5" customHeight="1">
      <c r="A67" s="39">
        <v>2111962</v>
      </c>
      <c r="B67" s="39" t="s">
        <v>64</v>
      </c>
      <c r="C67" s="39" t="str">
        <f t="shared" si="4"/>
        <v>Trung</v>
      </c>
      <c r="D67" s="40">
        <v>0</v>
      </c>
      <c r="E67" s="42">
        <v>3.3</v>
      </c>
      <c r="F67" s="40">
        <v>0</v>
      </c>
      <c r="G67" s="31">
        <f t="shared" si="1"/>
        <v>0.7</v>
      </c>
      <c r="H67" s="32" t="s">
        <v>108</v>
      </c>
    </row>
    <row r="68" spans="1:8" ht="16.5" customHeight="1">
      <c r="A68" s="29">
        <v>2115287</v>
      </c>
      <c r="B68" s="29" t="s">
        <v>6</v>
      </c>
      <c r="C68" s="29" t="str">
        <f t="shared" si="4"/>
        <v>Trung</v>
      </c>
      <c r="D68" s="30">
        <v>8</v>
      </c>
      <c r="E68" s="30">
        <v>10</v>
      </c>
      <c r="F68" s="30">
        <v>8.8000000000000007</v>
      </c>
      <c r="G68" s="31">
        <f t="shared" ref="G68:G70" si="5">ROUND(AVERAGE(D68,E68,F68,F68,F68),1)</f>
        <v>8.9</v>
      </c>
      <c r="H68" s="33">
        <v>8</v>
      </c>
    </row>
    <row r="69" spans="1:8" ht="16.5" customHeight="1">
      <c r="A69" s="29">
        <v>2113034</v>
      </c>
      <c r="B69" s="29" t="s">
        <v>22</v>
      </c>
      <c r="C69" s="29" t="str">
        <f t="shared" si="4"/>
        <v>Tú</v>
      </c>
      <c r="D69" s="30">
        <v>7</v>
      </c>
      <c r="E69" s="30">
        <v>8.3000000000000007</v>
      </c>
      <c r="F69" s="30">
        <v>8.5</v>
      </c>
      <c r="G69" s="31">
        <f t="shared" si="5"/>
        <v>8.1999999999999993</v>
      </c>
      <c r="H69" s="44">
        <v>8.5</v>
      </c>
    </row>
    <row r="70" spans="1:8" ht="16.5" customHeight="1">
      <c r="A70" s="29">
        <v>2113037</v>
      </c>
      <c r="B70" s="29" t="s">
        <v>33</v>
      </c>
      <c r="C70" s="29" t="str">
        <f t="shared" si="4"/>
        <v>Tuấn</v>
      </c>
      <c r="D70" s="34">
        <v>7.5</v>
      </c>
      <c r="E70" s="30">
        <v>8.3000000000000007</v>
      </c>
      <c r="F70" s="30">
        <v>8.3000000000000007</v>
      </c>
      <c r="G70" s="31">
        <f t="shared" si="5"/>
        <v>8.1</v>
      </c>
      <c r="H70" s="33"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DsNhom</vt:lpstr>
      <vt:lpstr>Điểm học phần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IvyTran</cp:lastModifiedBy>
  <cp:lastPrinted>2023-08-11T09:14:59Z</cp:lastPrinted>
  <dcterms:created xsi:type="dcterms:W3CDTF">2023-12-19T01:55:33Z</dcterms:created>
  <dcterms:modified xsi:type="dcterms:W3CDTF">2023-12-20T00:58:42Z</dcterms:modified>
</cp:coreProperties>
</file>