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FC\2ème année\Projets\P-042_GesProj2\"/>
    </mc:Choice>
  </mc:AlternateContent>
  <bookViews>
    <workbookView xWindow="0" yWindow="0" windowWidth="28800" windowHeight="12300"/>
  </bookViews>
  <sheets>
    <sheet name="Eleve" sheetId="1" r:id="rId1"/>
  </sheets>
  <externalReferences>
    <externalReference r:id="rId2"/>
  </externalReferences>
  <definedNames>
    <definedName name="_xlnm.Print_Area" localSheetId="0">Eleve!$A$1:$Q$14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11" i="1" l="1"/>
</calcChain>
</file>

<file path=xl/sharedStrings.xml><?xml version="1.0" encoding="utf-8"?>
<sst xmlns="http://schemas.openxmlformats.org/spreadsheetml/2006/main" count="69" uniqueCount="43">
  <si>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</si>
  <si>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</si>
  <si>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</si>
  <si>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</si>
  <si>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</si>
  <si>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Projet Smartphone</t>
  </si>
  <si>
    <t>Année de formation - classe :</t>
  </si>
  <si>
    <t>Grp2C</t>
  </si>
  <si>
    <t>Semaines :</t>
  </si>
  <si>
    <t>Enseignant :</t>
  </si>
  <si>
    <t>CSR</t>
  </si>
  <si>
    <t>Dates :</t>
  </si>
  <si>
    <t>LARGEMENT ACQUIS
5.5 ou 6.0</t>
  </si>
  <si>
    <t>SUFFISANT
4.0, 4.5 ou 5.0</t>
  </si>
  <si>
    <t>INSUFFISANT
2.5, 3.0 ou 3.5</t>
  </si>
  <si>
    <t>NON ACQUIS
1.0, 1.5, ou 2.0</t>
  </si>
  <si>
    <t>Coeff.</t>
  </si>
  <si>
    <t>COMPÉTENCES</t>
  </si>
  <si>
    <t>PROFESSIONNELLES</t>
  </si>
  <si>
    <t>Travaille rapidement et de façon efficiente</t>
  </si>
  <si>
    <t>o</t>
  </si>
  <si>
    <t>Parfaitement</t>
  </si>
  <si>
    <t>A peu près</t>
  </si>
  <si>
    <t>Pas assez</t>
  </si>
  <si>
    <t>Pas du tout</t>
  </si>
  <si>
    <t>Produit un travail parfaitement utilisable et transmissible sans besoin de retouches</t>
  </si>
  <si>
    <t>SOCIALES</t>
  </si>
  <si>
    <t>° Apporte des contributions positives au groupe
° Se montre respectueux des autres et des règles
° Se montre respectueux des infrastructures
° Se montre constructif et cherche des solutions</t>
  </si>
  <si>
    <t>PERSONNELLES</t>
  </si>
  <si>
    <t>° Est indépendant et autonome
° Est entreprenant et engagé
° S'adapte facilement aux changements</t>
  </si>
  <si>
    <t xml:space="preserve">Remarque(s) : </t>
  </si>
  <si>
    <t>Totaux</t>
  </si>
  <si>
    <t xml:space="preserve">1) </t>
  </si>
  <si>
    <t>Date :</t>
  </si>
  <si>
    <t>NOTE</t>
  </si>
  <si>
    <t xml:space="preserve">2) </t>
  </si>
  <si>
    <t>Apprenti :</t>
  </si>
  <si>
    <t xml:space="preserve">3) </t>
  </si>
  <si>
    <t xml:space="preserve">Enseignant : </t>
  </si>
  <si>
    <t xml:space="preserve">4) </t>
  </si>
  <si>
    <t>Notes</t>
  </si>
  <si>
    <t>David Dieperink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</si>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</sst>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sz val="24"/>
      <name val="Calibri"/>
      <family val="2"/>
      <scheme val="minor"/>
    </font>
    <font>
      <sz val="18"/>
      <name val="ETML L"/>
      <family val="2"/>
    </font>
    <font>
      <sz val="24"/>
      <name val="ETML 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Wingdings"/>
      <charset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119">
    <xf numFmtId="0" fontId="0" fillId="0" borderId="0" xfId="0"/>
    <xf numFmtId="0" fontId="4" fillId="0" borderId="0" xfId="3" applyFont="1" applyAlignment="1">
      <alignment horizontal="left" vertical="center"/>
    </xf>
    <xf numFmtId="0" fontId="5" fillId="0" borderId="0" xfId="3" applyFont="1"/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horizontal="left" vertical="center" indent="1"/>
    </xf>
    <xf numFmtId="0" fontId="9" fillId="0" borderId="0" xfId="3" applyFont="1" applyAlignment="1">
      <alignment vertical="center"/>
    </xf>
    <xf numFmtId="0" fontId="8" fillId="0" borderId="0" xfId="3" applyFont="1" applyAlignment="1">
      <alignment horizontal="right" vertical="center"/>
    </xf>
    <xf numFmtId="0" fontId="10" fillId="0" borderId="2" xfId="3" applyFont="1" applyBorder="1" applyAlignment="1">
      <alignment horizontal="left" vertical="center" wrapText="1"/>
    </xf>
    <xf numFmtId="0" fontId="9" fillId="0" borderId="2" xfId="3" applyFont="1" applyBorder="1" applyAlignment="1">
      <alignment vertical="center"/>
    </xf>
    <xf numFmtId="0" fontId="10" fillId="0" borderId="0" xfId="3" applyFont="1" applyAlignment="1">
      <alignment horizontal="left" vertical="center"/>
    </xf>
    <xf numFmtId="0" fontId="10" fillId="0" borderId="2" xfId="3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11" fillId="0" borderId="0" xfId="3" applyFont="1" applyAlignment="1">
      <alignment horizontal="right" vertical="center"/>
    </xf>
    <xf numFmtId="0" fontId="10" fillId="0" borderId="3" xfId="3" applyFont="1" applyBorder="1" applyAlignment="1">
      <alignment horizontal="left" vertical="center"/>
    </xf>
    <xf numFmtId="0" fontId="9" fillId="0" borderId="3" xfId="3" applyFont="1" applyBorder="1" applyAlignment="1">
      <alignment vertical="center"/>
    </xf>
    <xf numFmtId="0" fontId="8" fillId="0" borderId="3" xfId="3" applyFont="1" applyBorder="1" applyAlignment="1">
      <alignment vertical="center"/>
    </xf>
    <xf numFmtId="0" fontId="8" fillId="0" borderId="0" xfId="3" applyFont="1" applyAlignment="1">
      <alignment vertical="center"/>
    </xf>
    <xf numFmtId="0" fontId="10" fillId="0" borderId="4" xfId="3" applyFont="1" applyBorder="1" applyAlignment="1">
      <alignment horizontal="left" vertical="center"/>
    </xf>
    <xf numFmtId="0" fontId="8" fillId="0" borderId="4" xfId="3" applyFont="1" applyBorder="1" applyAlignment="1">
      <alignment vertical="center"/>
    </xf>
    <xf numFmtId="0" fontId="10" fillId="0" borderId="5" xfId="3" applyFont="1" applyBorder="1" applyAlignment="1">
      <alignment horizontal="left" vertical="center"/>
    </xf>
    <xf numFmtId="0" fontId="10" fillId="0" borderId="4" xfId="3" applyFont="1" applyBorder="1" applyAlignment="1">
      <alignment vertical="center"/>
    </xf>
    <xf numFmtId="0" fontId="11" fillId="0" borderId="4" xfId="3" applyFont="1" applyBorder="1" applyAlignment="1">
      <alignment horizontal="right" vertical="center"/>
    </xf>
    <xf numFmtId="0" fontId="10" fillId="0" borderId="5" xfId="3" applyFont="1" applyBorder="1" applyAlignment="1">
      <alignment vertical="center"/>
    </xf>
    <xf numFmtId="0" fontId="9" fillId="0" borderId="6" xfId="3" applyFont="1" applyBorder="1" applyAlignment="1">
      <alignment vertical="center" wrapText="1"/>
    </xf>
    <xf numFmtId="0" fontId="13" fillId="0" borderId="8" xfId="3" applyFont="1" applyBorder="1" applyAlignment="1">
      <alignment horizontal="center" vertical="center"/>
    </xf>
    <xf numFmtId="0" fontId="13" fillId="0" borderId="9" xfId="3" applyFont="1" applyBorder="1" applyAlignment="1">
      <alignment horizontal="center" vertical="center"/>
    </xf>
    <xf numFmtId="0" fontId="8" fillId="0" borderId="0" xfId="3" applyFont="1" applyAlignment="1">
      <alignment horizontal="left" vertical="center" wrapText="1"/>
    </xf>
    <xf numFmtId="0" fontId="12" fillId="0" borderId="12" xfId="3" applyFont="1" applyBorder="1" applyAlignment="1">
      <alignment horizontal="left" vertical="center" wrapText="1"/>
    </xf>
    <xf numFmtId="0" fontId="14" fillId="4" borderId="12" xfId="3" applyFont="1" applyFill="1" applyBorder="1" applyAlignment="1" applyProtection="1">
      <alignment horizontal="center" vertical="center" wrapText="1"/>
      <protection locked="0"/>
    </xf>
    <xf numFmtId="0" fontId="15" fillId="4" borderId="13" xfId="3" applyFont="1" applyFill="1" applyBorder="1" applyAlignment="1" applyProtection="1">
      <alignment vertical="center" wrapText="1"/>
      <protection locked="0"/>
    </xf>
    <xf numFmtId="164" fontId="11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2" xfId="3" applyFont="1" applyFill="1" applyBorder="1" applyAlignment="1" applyProtection="1">
      <alignment horizontal="center" vertical="center" wrapText="1"/>
      <protection locked="0"/>
    </xf>
    <xf numFmtId="0" fontId="9" fillId="5" borderId="13" xfId="3" applyFont="1" applyFill="1" applyBorder="1" applyAlignment="1" applyProtection="1">
      <alignment vertical="center" wrapText="1"/>
      <protection locked="0"/>
    </xf>
    <xf numFmtId="164" fontId="8" fillId="5" borderId="14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2" xfId="3" applyFont="1" applyFill="1" applyBorder="1" applyAlignment="1" applyProtection="1">
      <alignment horizontal="center" vertical="center" wrapText="1"/>
      <protection locked="0"/>
    </xf>
    <xf numFmtId="0" fontId="15" fillId="6" borderId="13" xfId="3" applyFont="1" applyFill="1" applyBorder="1" applyAlignment="1" applyProtection="1">
      <alignment vertical="center" wrapText="1"/>
      <protection locked="0"/>
    </xf>
    <xf numFmtId="164" fontId="8" fillId="6" borderId="14" xfId="3" applyNumberFormat="1" applyFont="1" applyFill="1" applyBorder="1" applyAlignment="1" applyProtection="1">
      <alignment horizontal="center" vertical="center"/>
      <protection locked="0"/>
    </xf>
    <xf numFmtId="0" fontId="14" fillId="7" borderId="12" xfId="3" applyFont="1" applyFill="1" applyBorder="1" applyAlignment="1" applyProtection="1">
      <alignment horizontal="center" vertical="center" wrapText="1"/>
      <protection locked="0"/>
    </xf>
    <xf numFmtId="0" fontId="15" fillId="7" borderId="13" xfId="3" applyFont="1" applyFill="1" applyBorder="1" applyAlignment="1" applyProtection="1">
      <alignment vertical="center" wrapText="1"/>
      <protection locked="0"/>
    </xf>
    <xf numFmtId="164" fontId="11" fillId="7" borderId="14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3" applyFont="1" applyBorder="1" applyAlignment="1">
      <alignment horizontal="center" vertical="center"/>
    </xf>
    <xf numFmtId="164" fontId="8" fillId="0" borderId="16" xfId="3" applyNumberFormat="1" applyFont="1" applyBorder="1" applyAlignment="1">
      <alignment horizontal="center" vertical="center"/>
    </xf>
    <xf numFmtId="0" fontId="16" fillId="0" borderId="0" xfId="3" applyFont="1"/>
    <xf numFmtId="0" fontId="12" fillId="0" borderId="19" xfId="3" applyFont="1" applyBorder="1" applyAlignment="1">
      <alignment horizontal="left" vertical="center" wrapText="1"/>
    </xf>
    <xf numFmtId="0" fontId="14" fillId="4" borderId="19" xfId="3" applyFont="1" applyFill="1" applyBorder="1" applyAlignment="1" applyProtection="1">
      <alignment horizontal="center" vertical="center" wrapText="1"/>
      <protection locked="0"/>
    </xf>
    <xf numFmtId="0" fontId="9" fillId="4" borderId="20" xfId="3" applyFont="1" applyFill="1" applyBorder="1" applyAlignment="1" applyProtection="1">
      <alignment vertical="center" wrapText="1"/>
      <protection locked="0"/>
    </xf>
    <xf numFmtId="164" fontId="8" fillId="4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19" xfId="3" applyFont="1" applyFill="1" applyBorder="1" applyAlignment="1" applyProtection="1">
      <alignment horizontal="center" vertical="center" wrapText="1"/>
      <protection locked="0"/>
    </xf>
    <xf numFmtId="0" fontId="15" fillId="5" borderId="20" xfId="3" applyFont="1" applyFill="1" applyBorder="1" applyAlignment="1" applyProtection="1">
      <alignment vertical="center" wrapText="1"/>
      <protection locked="0"/>
    </xf>
    <xf numFmtId="164" fontId="11" fillId="5" borderId="21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19" xfId="3" applyFont="1" applyFill="1" applyBorder="1" applyAlignment="1" applyProtection="1">
      <alignment horizontal="center" vertical="center" wrapText="1"/>
      <protection locked="0"/>
    </xf>
    <xf numFmtId="0" fontId="15" fillId="6" borderId="20" xfId="3" applyFont="1" applyFill="1" applyBorder="1" applyAlignment="1" applyProtection="1">
      <alignment vertical="center" wrapText="1"/>
      <protection locked="0"/>
    </xf>
    <xf numFmtId="164" fontId="8" fillId="6" borderId="21" xfId="3" applyNumberFormat="1" applyFont="1" applyFill="1" applyBorder="1" applyAlignment="1" applyProtection="1">
      <alignment horizontal="center" vertical="center"/>
      <protection locked="0"/>
    </xf>
    <xf numFmtId="0" fontId="14" fillId="7" borderId="19" xfId="3" applyFont="1" applyFill="1" applyBorder="1" applyAlignment="1" applyProtection="1">
      <alignment horizontal="center" vertical="center" wrapText="1"/>
      <protection locked="0"/>
    </xf>
    <xf numFmtId="0" fontId="15" fillId="7" borderId="20" xfId="3" applyFont="1" applyFill="1" applyBorder="1" applyAlignment="1" applyProtection="1">
      <alignment vertical="center" wrapText="1"/>
      <protection locked="0"/>
    </xf>
    <xf numFmtId="164" fontId="11" fillId="7" borderId="21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22" xfId="3" applyFont="1" applyBorder="1" applyAlignment="1">
      <alignment horizontal="center" vertical="center"/>
    </xf>
    <xf numFmtId="164" fontId="8" fillId="0" borderId="23" xfId="3" applyNumberFormat="1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 textRotation="90" wrapText="1"/>
    </xf>
    <xf numFmtId="0" fontId="12" fillId="0" borderId="25" xfId="3" applyFont="1" applyBorder="1" applyAlignment="1">
      <alignment horizontal="left" vertical="center" wrapText="1"/>
    </xf>
    <xf numFmtId="0" fontId="9" fillId="4" borderId="26" xfId="3" applyFont="1" applyFill="1" applyBorder="1" applyAlignment="1" applyProtection="1">
      <alignment vertical="center" wrapText="1"/>
      <protection locked="0"/>
    </xf>
    <xf numFmtId="164" fontId="8" fillId="4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5" borderId="26" xfId="3" applyFont="1" applyFill="1" applyBorder="1" applyAlignment="1" applyProtection="1">
      <alignment vertical="center" wrapText="1"/>
      <protection locked="0"/>
    </xf>
    <xf numFmtId="164" fontId="11" fillId="5" borderId="23" xfId="3" applyNumberFormat="1" applyFont="1" applyFill="1" applyBorder="1" applyAlignment="1" applyProtection="1">
      <alignment horizontal="center" vertical="center" wrapText="1"/>
      <protection locked="0"/>
    </xf>
    <xf numFmtId="0" fontId="15" fillId="6" borderId="26" xfId="3" applyFont="1" applyFill="1" applyBorder="1" applyAlignment="1" applyProtection="1">
      <alignment vertical="center" wrapText="1"/>
      <protection locked="0"/>
    </xf>
    <xf numFmtId="164" fontId="8" fillId="6" borderId="23" xfId="3" applyNumberFormat="1" applyFont="1" applyFill="1" applyBorder="1" applyAlignment="1" applyProtection="1">
      <alignment horizontal="center" vertical="center"/>
      <protection locked="0"/>
    </xf>
    <xf numFmtId="0" fontId="15" fillId="7" borderId="26" xfId="3" applyFont="1" applyFill="1" applyBorder="1" applyAlignment="1" applyProtection="1">
      <alignment vertical="center" wrapText="1"/>
      <protection locked="0"/>
    </xf>
    <xf numFmtId="164" fontId="11" fillId="7" borderId="23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28" xfId="3" applyFont="1" applyBorder="1" applyAlignment="1">
      <alignment horizontal="center" vertical="center" textRotation="90" wrapText="1"/>
    </xf>
    <xf numFmtId="0" fontId="12" fillId="0" borderId="29" xfId="3" applyFont="1" applyBorder="1" applyAlignment="1">
      <alignment horizontal="left" vertical="center" wrapText="1"/>
    </xf>
    <xf numFmtId="0" fontId="14" fillId="4" borderId="30" xfId="3" applyFont="1" applyFill="1" applyBorder="1" applyAlignment="1" applyProtection="1">
      <alignment horizontal="center" vertical="center" wrapText="1"/>
      <protection locked="0"/>
    </xf>
    <xf numFmtId="0" fontId="9" fillId="4" borderId="31" xfId="3" applyFont="1" applyFill="1" applyBorder="1" applyAlignment="1" applyProtection="1">
      <alignment vertical="center" wrapText="1"/>
      <protection locked="0"/>
    </xf>
    <xf numFmtId="164" fontId="8" fillId="4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5" borderId="30" xfId="3" applyFont="1" applyFill="1" applyBorder="1" applyAlignment="1" applyProtection="1">
      <alignment horizontal="center" vertical="center" wrapText="1"/>
      <protection locked="0"/>
    </xf>
    <xf numFmtId="0" fontId="15" fillId="5" borderId="31" xfId="3" applyFont="1" applyFill="1" applyBorder="1" applyAlignment="1" applyProtection="1">
      <alignment vertical="center" wrapText="1"/>
      <protection locked="0"/>
    </xf>
    <xf numFmtId="164" fontId="11" fillId="5" borderId="32" xfId="3" applyNumberFormat="1" applyFont="1" applyFill="1" applyBorder="1" applyAlignment="1" applyProtection="1">
      <alignment horizontal="center" vertical="center" wrapText="1"/>
      <protection locked="0"/>
    </xf>
    <xf numFmtId="0" fontId="14" fillId="6" borderId="30" xfId="3" applyFont="1" applyFill="1" applyBorder="1" applyAlignment="1" applyProtection="1">
      <alignment horizontal="center" vertical="center" wrapText="1"/>
      <protection locked="0"/>
    </xf>
    <xf numFmtId="0" fontId="15" fillId="6" borderId="31" xfId="3" applyFont="1" applyFill="1" applyBorder="1" applyAlignment="1" applyProtection="1">
      <alignment vertical="center" wrapText="1"/>
      <protection locked="0"/>
    </xf>
    <xf numFmtId="164" fontId="8" fillId="6" borderId="32" xfId="3" applyNumberFormat="1" applyFont="1" applyFill="1" applyBorder="1" applyAlignment="1" applyProtection="1">
      <alignment horizontal="center" vertical="center"/>
      <protection locked="0"/>
    </xf>
    <xf numFmtId="0" fontId="14" fillId="7" borderId="30" xfId="3" applyFont="1" applyFill="1" applyBorder="1" applyAlignment="1" applyProtection="1">
      <alignment horizontal="center" vertical="center" wrapText="1"/>
      <protection locked="0"/>
    </xf>
    <xf numFmtId="0" fontId="15" fillId="7" borderId="31" xfId="3" applyFont="1" applyFill="1" applyBorder="1" applyAlignment="1" applyProtection="1">
      <alignment horizontal="left" vertical="center" wrapText="1"/>
      <protection locked="0"/>
    </xf>
    <xf numFmtId="164" fontId="11" fillId="7" borderId="32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33" xfId="3" applyFont="1" applyBorder="1" applyAlignment="1">
      <alignment horizontal="center" vertical="center"/>
    </xf>
    <xf numFmtId="164" fontId="8" fillId="0" borderId="32" xfId="3" applyNumberFormat="1" applyFont="1" applyBorder="1" applyAlignment="1">
      <alignment horizontal="center" vertical="center"/>
    </xf>
    <xf numFmtId="0" fontId="8" fillId="0" borderId="0" xfId="3" applyFont="1" applyAlignment="1" applyProtection="1">
      <alignment vertical="center"/>
      <protection locked="0"/>
    </xf>
    <xf numFmtId="0" fontId="11" fillId="0" borderId="0" xfId="3" applyFont="1" applyAlignment="1">
      <alignment vertical="center" wrapText="1"/>
    </xf>
    <xf numFmtId="0" fontId="18" fillId="0" borderId="0" xfId="3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7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3" fillId="0" borderId="0" xfId="3"/>
    <xf numFmtId="0" fontId="2" fillId="3" borderId="1" xfId="2" applyProtection="1"/>
    <xf numFmtId="0" fontId="3" fillId="8" borderId="0" xfId="3" applyFill="1"/>
    <xf numFmtId="0" fontId="3" fillId="9" borderId="0" xfId="3" applyFill="1"/>
    <xf numFmtId="0" fontId="3" fillId="10" borderId="0" xfId="3" applyFill="1"/>
    <xf numFmtId="0" fontId="3" fillId="11" borderId="0" xfId="3" applyFill="1"/>
    <xf numFmtId="0" fontId="12" fillId="4" borderId="7" xfId="3" applyFont="1" applyFill="1" applyBorder="1" applyAlignment="1">
      <alignment horizontal="center" vertical="center" wrapText="1"/>
    </xf>
    <xf numFmtId="0" fontId="12" fillId="4" borderId="7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horizontal="center" vertical="center" wrapText="1"/>
    </xf>
    <xf numFmtId="0" fontId="12" fillId="5" borderId="7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 wrapText="1"/>
    </xf>
    <xf numFmtId="0" fontId="12" fillId="6" borderId="7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/>
    </xf>
    <xf numFmtId="0" fontId="8" fillId="0" borderId="10" xfId="3" applyFont="1" applyBorder="1" applyAlignment="1">
      <alignment horizontal="center" vertical="center" textRotation="90"/>
    </xf>
    <xf numFmtId="0" fontId="8" fillId="0" borderId="17" xfId="3" applyFont="1" applyBorder="1" applyAlignment="1">
      <alignment horizontal="center" vertical="center" textRotation="90"/>
    </xf>
    <xf numFmtId="0" fontId="8" fillId="0" borderId="27" xfId="3" applyFont="1" applyBorder="1" applyAlignment="1">
      <alignment horizontal="center" vertical="center" textRotation="90"/>
    </xf>
    <xf numFmtId="0" fontId="13" fillId="0" borderId="11" xfId="3" applyFont="1" applyBorder="1" applyAlignment="1">
      <alignment horizontal="center" vertical="center" textRotation="90" wrapText="1"/>
    </xf>
    <xf numFmtId="0" fontId="13" fillId="0" borderId="18" xfId="3" applyFont="1" applyBorder="1" applyAlignment="1">
      <alignment horizontal="center" vertical="center" textRotation="90" wrapText="1"/>
    </xf>
    <xf numFmtId="0" fontId="0" fillId="0" borderId="3" xfId="3" applyFont="1" applyBorder="1" applyAlignment="1" applyProtection="1">
      <alignment horizontal="left" vertical="center"/>
      <protection locked="0"/>
    </xf>
    <xf numFmtId="0" fontId="9" fillId="0" borderId="3" xfId="3" applyFont="1" applyBorder="1" applyAlignment="1" applyProtection="1">
      <alignment horizontal="left" vertical="center"/>
      <protection locked="0"/>
    </xf>
    <xf numFmtId="0" fontId="9" fillId="0" borderId="2" xfId="3" applyFont="1" applyBorder="1" applyAlignment="1" applyProtection="1">
      <alignment horizontal="left" vertical="center"/>
      <protection locked="0"/>
    </xf>
    <xf numFmtId="0" fontId="19" fillId="0" borderId="0" xfId="3" applyFont="1" applyAlignment="1">
      <alignment horizontal="left" wrapText="1"/>
    </xf>
    <xf numFmtId="0" fontId="17" fillId="0" borderId="0" xfId="3" applyFont="1" applyAlignment="1">
      <alignment horizontal="right" vertical="center" textRotation="90"/>
    </xf>
    <xf numFmtId="0" fontId="8" fillId="0" borderId="0" xfId="3" applyFont="1" applyAlignment="1">
      <alignment horizontal="right" vertical="center"/>
    </xf>
    <xf numFmtId="14" fontId="9" fillId="0" borderId="2" xfId="3" applyNumberFormat="1" applyFont="1" applyBorder="1" applyAlignment="1" applyProtection="1">
      <alignment horizontal="left" vertical="center"/>
      <protection locked="0"/>
    </xf>
    <xf numFmtId="0" fontId="8" fillId="0" borderId="0" xfId="3" applyFont="1" applyAlignment="1">
      <alignment horizontal="right" vertical="center" wrapText="1"/>
    </xf>
  </cellXfs>
  <cellStyles count="4">
    <cellStyle name="Calcul" xfId="2" builtinId="22"/>
    <cellStyle name="Normal" xfId="0" builtinId="0"/>
    <cellStyle name="Normal 2" xfId="3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2</xdr:row>
      <xdr:rowOff>60961</xdr:rowOff>
    </xdr:from>
    <xdr:to>
      <xdr:col>2</xdr:col>
      <xdr:colOff>426720</xdr:colOff>
      <xdr:row>3</xdr:row>
      <xdr:rowOff>196591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93421"/>
          <a:ext cx="1554480" cy="3870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32pnx\Documents\Grp2A_80p_sitewebMus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"/>
      <sheetName val="INDICATEURS"/>
      <sheetName val="MASTER"/>
      <sheetName val="Aloise_Francesco"/>
      <sheetName val="Fischer_Valentin"/>
      <sheetName val="Gebhardt_Théo"/>
      <sheetName val="Guerrero Fernandez_Gabriel"/>
      <sheetName val="Matthey_Thibaut"/>
      <sheetName val="Narducci_Cyril"/>
      <sheetName val="Perez Ochoa_Diego Miguel"/>
      <sheetName val="Pfister_Anthony"/>
      <sheetName val="Pittier_Joël"/>
      <sheetName val="Roger _Antoine"/>
      <sheetName val="Sevivas Da Costa_Lukas"/>
      <sheetName val="Tare parraga_Esmeralda"/>
      <sheetName val="Zwahlen_Léo"/>
    </sheetNames>
    <sheetDataSet>
      <sheetData sheetId="0"/>
      <sheetData sheetId="1">
        <row r="5">
          <cell r="Q5" t="str">
            <v>Totaux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showGridLines="0" tabSelected="1" zoomScaleNormal="100" workbookViewId="0">
      <selection activeCell="H10" sqref="H10"/>
    </sheetView>
  </sheetViews>
  <sheetFormatPr baseColWidth="10" defaultColWidth="11.5703125" defaultRowHeight="13.15" customHeight="1" zeroHeight="1"/>
  <cols>
    <col min="1" max="1" width="7.7109375" style="92" customWidth="1"/>
    <col min="2" max="2" width="10.7109375" style="92" customWidth="1"/>
    <col min="3" max="3" width="48.28515625" style="92" customWidth="1"/>
    <col min="4" max="4" width="7.42578125" style="92" customWidth="1"/>
    <col min="5" max="5" width="15.28515625" style="92" customWidth="1"/>
    <col min="6" max="7" width="7.42578125" style="92" customWidth="1"/>
    <col min="8" max="8" width="15.28515625" style="92" customWidth="1"/>
    <col min="9" max="10" width="7.42578125" style="92" customWidth="1"/>
    <col min="11" max="11" width="15.28515625" style="92" customWidth="1"/>
    <col min="12" max="13" width="7.42578125" style="92" customWidth="1"/>
    <col min="14" max="14" width="15.28515625" style="92" customWidth="1"/>
    <col min="15" max="17" width="7.42578125" style="92" customWidth="1"/>
    <col min="18" max="16384" width="11.5703125" style="92"/>
  </cols>
  <sheetData>
    <row r="1" spans="1:21" s="2" customFormat="1" ht="30" customHeight="1">
      <c r="A1" s="1" t="s">
        <v>0</v>
      </c>
      <c r="M1" s="3" t="s">
        <v>1</v>
      </c>
      <c r="P1" s="4"/>
      <c r="Q1" s="4"/>
    </row>
    <row r="2" spans="1:21" s="6" customFormat="1" ht="19.899999999999999" customHeight="1">
      <c r="A2" s="5" t="s">
        <v>2</v>
      </c>
      <c r="D2" s="7" t="s">
        <v>3</v>
      </c>
      <c r="E2" s="8" t="s">
        <v>41</v>
      </c>
      <c r="F2" s="9"/>
      <c r="G2" s="9"/>
      <c r="H2" s="10"/>
      <c r="I2" s="7" t="s">
        <v>4</v>
      </c>
      <c r="J2" s="11" t="s">
        <v>5</v>
      </c>
      <c r="K2" s="9"/>
      <c r="L2" s="9"/>
      <c r="M2" s="9"/>
      <c r="N2" s="10"/>
      <c r="O2" s="10"/>
      <c r="P2" s="10"/>
      <c r="Q2" s="10"/>
    </row>
    <row r="3" spans="1:21" s="6" customFormat="1" ht="19.899999999999999" customHeight="1">
      <c r="A3" s="12"/>
      <c r="B3" s="13"/>
      <c r="D3" s="14" t="s">
        <v>6</v>
      </c>
      <c r="E3" s="15" t="s">
        <v>7</v>
      </c>
      <c r="F3" s="16"/>
      <c r="G3" s="16"/>
      <c r="H3" s="10"/>
      <c r="I3" s="14" t="s">
        <v>8</v>
      </c>
      <c r="J3" s="15"/>
      <c r="K3" s="17"/>
      <c r="L3" s="16"/>
      <c r="M3" s="16"/>
      <c r="N3" s="10"/>
      <c r="O3" s="10"/>
      <c r="P3" s="10"/>
      <c r="Q3" s="10"/>
    </row>
    <row r="4" spans="1:21" s="18" customFormat="1" ht="19.899999999999999" customHeight="1" thickBot="1">
      <c r="A4" s="12"/>
      <c r="B4" s="13"/>
      <c r="D4" s="7" t="s">
        <v>9</v>
      </c>
      <c r="E4" s="19" t="s">
        <v>10</v>
      </c>
      <c r="F4" s="20"/>
      <c r="G4" s="20"/>
      <c r="H4" s="21"/>
      <c r="I4" s="14" t="s">
        <v>11</v>
      </c>
      <c r="J4" s="22">
        <v>80</v>
      </c>
      <c r="K4" s="23"/>
      <c r="L4" s="20"/>
      <c r="M4" s="20"/>
      <c r="N4" s="24"/>
      <c r="O4" s="24"/>
      <c r="P4" s="24"/>
      <c r="Q4" s="24"/>
    </row>
    <row r="5" spans="1:21" s="6" customFormat="1" ht="25.15" customHeight="1" thickTop="1" thickBot="1">
      <c r="C5" s="25"/>
      <c r="D5" s="98" t="s">
        <v>12</v>
      </c>
      <c r="E5" s="99"/>
      <c r="F5" s="99"/>
      <c r="G5" s="100" t="s">
        <v>13</v>
      </c>
      <c r="H5" s="101"/>
      <c r="I5" s="101"/>
      <c r="J5" s="102" t="s">
        <v>14</v>
      </c>
      <c r="K5" s="103"/>
      <c r="L5" s="103"/>
      <c r="M5" s="104" t="s">
        <v>15</v>
      </c>
      <c r="N5" s="105"/>
      <c r="O5" s="105"/>
      <c r="P5" s="26" t="s">
        <v>16</v>
      </c>
      <c r="Q5" s="27" t="str">
        <f>[1]INDICATEURS!Q5</f>
        <v>Totaux</v>
      </c>
      <c r="U5" s="28"/>
    </row>
    <row r="6" spans="1:21" s="44" customFormat="1" ht="70.150000000000006" customHeight="1" thickTop="1">
      <c r="A6" s="106" t="s">
        <v>17</v>
      </c>
      <c r="B6" s="109" t="s">
        <v>18</v>
      </c>
      <c r="C6" s="29" t="s">
        <v>19</v>
      </c>
      <c r="D6" s="30" t="s">
        <v>42</v>
      </c>
      <c r="E6" s="31" t="s">
        <v>21</v>
      </c>
      <c r="F6" s="32">
        <v>6</v>
      </c>
      <c r="G6" s="33" t="s">
        <v>20</v>
      </c>
      <c r="H6" s="34" t="s">
        <v>22</v>
      </c>
      <c r="I6" s="35"/>
      <c r="J6" s="36" t="s">
        <v>20</v>
      </c>
      <c r="K6" s="37" t="s">
        <v>23</v>
      </c>
      <c r="L6" s="38"/>
      <c r="M6" s="39" t="s">
        <v>20</v>
      </c>
      <c r="N6" s="40" t="s">
        <v>24</v>
      </c>
      <c r="O6" s="41"/>
      <c r="P6" s="42">
        <v>1</v>
      </c>
      <c r="Q6" s="43">
        <f>IF(COUNT(F6,I6,L6,O6)=0,"",IF(COUNT(F6,I6,L6,O6)&lt;&gt;1,"ERREUR",P6*(F6+I6+L6+O6)))</f>
        <v>6</v>
      </c>
    </row>
    <row r="7" spans="1:21" s="44" customFormat="1" ht="70.150000000000006" customHeight="1">
      <c r="A7" s="107"/>
      <c r="B7" s="110"/>
      <c r="C7" s="45" t="s">
        <v>25</v>
      </c>
      <c r="D7" s="46" t="s">
        <v>42</v>
      </c>
      <c r="E7" s="47" t="s">
        <v>21</v>
      </c>
      <c r="F7" s="48">
        <v>6</v>
      </c>
      <c r="G7" s="49" t="s">
        <v>20</v>
      </c>
      <c r="H7" s="50" t="s">
        <v>22</v>
      </c>
      <c r="I7" s="51"/>
      <c r="J7" s="52" t="s">
        <v>20</v>
      </c>
      <c r="K7" s="53" t="s">
        <v>23</v>
      </c>
      <c r="L7" s="54"/>
      <c r="M7" s="55" t="s">
        <v>20</v>
      </c>
      <c r="N7" s="56" t="s">
        <v>24</v>
      </c>
      <c r="O7" s="57"/>
      <c r="P7" s="58">
        <v>1</v>
      </c>
      <c r="Q7" s="59">
        <f>IF(COUNT(F7,I7,L7,O7)=0,"",IF(COUNT(F7,I7,L7,O7)&lt;&gt;1,"ERREUR",P7*(F7+I7+L7+O7)))</f>
        <v>6</v>
      </c>
    </row>
    <row r="8" spans="1:21" s="44" customFormat="1" ht="70.150000000000006" customHeight="1">
      <c r="A8" s="107"/>
      <c r="B8" s="60" t="s">
        <v>26</v>
      </c>
      <c r="C8" s="61" t="s">
        <v>27</v>
      </c>
      <c r="D8" s="46" t="s">
        <v>42</v>
      </c>
      <c r="E8" s="62" t="s">
        <v>21</v>
      </c>
      <c r="F8" s="63">
        <v>6</v>
      </c>
      <c r="G8" s="49" t="s">
        <v>20</v>
      </c>
      <c r="H8" s="64" t="s">
        <v>22</v>
      </c>
      <c r="I8" s="65"/>
      <c r="J8" s="52" t="s">
        <v>20</v>
      </c>
      <c r="K8" s="66" t="s">
        <v>23</v>
      </c>
      <c r="L8" s="67"/>
      <c r="M8" s="55" t="s">
        <v>20</v>
      </c>
      <c r="N8" s="68" t="s">
        <v>24</v>
      </c>
      <c r="O8" s="69"/>
      <c r="P8" s="58">
        <v>1</v>
      </c>
      <c r="Q8" s="59">
        <f>IF(COUNT(F8,I8,L8,O8)=0,"",IF(COUNT(F8,I8,L8,O8)&lt;&gt;1,"ERREUR",P8*(F8+I8+L8+O8)))</f>
        <v>6</v>
      </c>
    </row>
    <row r="9" spans="1:21" s="44" customFormat="1" ht="70.150000000000006" customHeight="1" thickBot="1">
      <c r="A9" s="108"/>
      <c r="B9" s="70" t="s">
        <v>28</v>
      </c>
      <c r="C9" s="71" t="s">
        <v>29</v>
      </c>
      <c r="D9" s="72" t="s">
        <v>42</v>
      </c>
      <c r="E9" s="73" t="s">
        <v>21</v>
      </c>
      <c r="F9" s="74">
        <v>6</v>
      </c>
      <c r="G9" s="75" t="s">
        <v>20</v>
      </c>
      <c r="H9" s="76" t="s">
        <v>22</v>
      </c>
      <c r="I9" s="77"/>
      <c r="J9" s="78" t="s">
        <v>20</v>
      </c>
      <c r="K9" s="79" t="s">
        <v>23</v>
      </c>
      <c r="L9" s="80"/>
      <c r="M9" s="81" t="s">
        <v>20</v>
      </c>
      <c r="N9" s="82" t="s">
        <v>24</v>
      </c>
      <c r="O9" s="83"/>
      <c r="P9" s="84">
        <v>1</v>
      </c>
      <c r="Q9" s="85">
        <f>IF(COUNT(F9,I9,L9,O9)=0,"",IF(COUNT(F9,I9,L9,O9)&lt;&gt;1,"ERREUR",P9*(F9+I9+L9+O9)))</f>
        <v>6</v>
      </c>
    </row>
    <row r="10" spans="1:21" s="6" customFormat="1" ht="25.15" customHeight="1" thickTop="1">
      <c r="A10" s="86" t="s">
        <v>30</v>
      </c>
      <c r="L10" s="18"/>
      <c r="M10" s="18"/>
      <c r="N10" s="87"/>
      <c r="O10" s="115" t="s">
        <v>31</v>
      </c>
      <c r="P10" s="88"/>
      <c r="Q10" s="88"/>
    </row>
    <row r="11" spans="1:21" s="6" customFormat="1" ht="30" customHeight="1">
      <c r="A11" s="111" t="s">
        <v>32</v>
      </c>
      <c r="B11" s="112"/>
      <c r="C11" s="112"/>
      <c r="D11" s="112"/>
      <c r="E11" s="112"/>
      <c r="F11" s="112"/>
      <c r="G11" s="112"/>
      <c r="H11" s="112"/>
      <c r="J11" s="116" t="s">
        <v>33</v>
      </c>
      <c r="K11" s="116"/>
      <c r="L11" s="117">
        <v>44477</v>
      </c>
      <c r="M11" s="117"/>
      <c r="N11" s="117"/>
      <c r="O11" s="115"/>
      <c r="P11" s="89" t="s">
        <v>34</v>
      </c>
      <c r="Q11" s="89">
        <f>IF(COUNT(Q6:Q9)=4,MROUND(SUM(Q6:Q9)/SUM(P6:P9),0.5),"")</f>
        <v>6</v>
      </c>
    </row>
    <row r="12" spans="1:21" s="6" customFormat="1" ht="30" customHeight="1">
      <c r="A12" s="111" t="s">
        <v>35</v>
      </c>
      <c r="B12" s="112"/>
      <c r="C12" s="112"/>
      <c r="D12" s="112"/>
      <c r="E12" s="112"/>
      <c r="F12" s="112"/>
      <c r="G12" s="112"/>
      <c r="H12" s="112"/>
      <c r="J12" s="118" t="s">
        <v>36</v>
      </c>
      <c r="K12" s="118"/>
      <c r="L12" s="113"/>
      <c r="M12" s="113"/>
      <c r="N12" s="113"/>
      <c r="O12" s="90"/>
      <c r="P12" s="91"/>
      <c r="Q12" s="88"/>
    </row>
    <row r="13" spans="1:21" s="6" customFormat="1" ht="30" customHeight="1">
      <c r="A13" s="111" t="s">
        <v>37</v>
      </c>
      <c r="B13" s="112"/>
      <c r="C13" s="112"/>
      <c r="D13" s="112"/>
      <c r="E13" s="112"/>
      <c r="F13" s="112"/>
      <c r="G13" s="112"/>
      <c r="H13" s="112"/>
      <c r="K13" s="7" t="s">
        <v>38</v>
      </c>
      <c r="L13" s="113"/>
      <c r="M13" s="113"/>
      <c r="N13" s="113"/>
      <c r="P13" s="91"/>
      <c r="Q13" s="91"/>
    </row>
    <row r="14" spans="1:21" s="6" customFormat="1" ht="30" customHeight="1">
      <c r="A14" s="111" t="s">
        <v>39</v>
      </c>
      <c r="B14" s="112"/>
      <c r="C14" s="112"/>
      <c r="D14" s="112"/>
      <c r="E14" s="112"/>
      <c r="F14" s="112"/>
      <c r="G14" s="112"/>
      <c r="H14" s="112"/>
    </row>
    <row r="15" spans="1:21" ht="20.25">
      <c r="K15" s="114"/>
      <c r="L15" s="114"/>
      <c r="M15" s="114"/>
    </row>
    <row r="16" spans="1:21" ht="12.75"/>
    <row r="17" spans="1:1" ht="12.75"/>
    <row r="18" spans="1:1" ht="15" hidden="1">
      <c r="A18" s="93" t="s">
        <v>40</v>
      </c>
    </row>
    <row r="19" spans="1:1" ht="12.75" hidden="1">
      <c r="A19" s="94">
        <v>1</v>
      </c>
    </row>
    <row r="20" spans="1:1" ht="12.75" hidden="1">
      <c r="A20" s="94">
        <v>1.5</v>
      </c>
    </row>
    <row r="21" spans="1:1" ht="12.75" hidden="1">
      <c r="A21" s="94">
        <v>2</v>
      </c>
    </row>
    <row r="22" spans="1:1" ht="12.75" hidden="1">
      <c r="A22" s="95">
        <v>2.5</v>
      </c>
    </row>
    <row r="23" spans="1:1" ht="12.75" hidden="1">
      <c r="A23" s="95">
        <v>3</v>
      </c>
    </row>
    <row r="24" spans="1:1" ht="12.75" hidden="1">
      <c r="A24" s="95">
        <v>3.5</v>
      </c>
    </row>
    <row r="25" spans="1:1" ht="12.75" hidden="1">
      <c r="A25" s="96">
        <v>4</v>
      </c>
    </row>
    <row r="26" spans="1:1" ht="12.75" hidden="1">
      <c r="A26" s="96">
        <v>4.5</v>
      </c>
    </row>
    <row r="27" spans="1:1" ht="12.75" hidden="1">
      <c r="A27" s="96">
        <v>5</v>
      </c>
    </row>
    <row r="28" spans="1:1" ht="12.75" hidden="1">
      <c r="A28" s="97">
        <v>5.5</v>
      </c>
    </row>
    <row r="29" spans="1:1" ht="12.75" hidden="1">
      <c r="A29" s="97">
        <v>6</v>
      </c>
    </row>
    <row r="30" spans="1:1" ht="12.75"/>
    <row r="31" spans="1:1" ht="12.75"/>
    <row r="32" spans="1:1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</sheetData>
  <sheetProtection selectLockedCells="1"/>
  <mergeCells count="17">
    <mergeCell ref="A13:H13"/>
    <mergeCell ref="L13:N13"/>
    <mergeCell ref="A14:H14"/>
    <mergeCell ref="K15:M15"/>
    <mergeCell ref="O10:O11"/>
    <mergeCell ref="A11:H11"/>
    <mergeCell ref="J11:K11"/>
    <mergeCell ref="L11:N11"/>
    <mergeCell ref="A12:H12"/>
    <mergeCell ref="J12:K12"/>
    <mergeCell ref="L12:N12"/>
    <mergeCell ref="D5:F5"/>
    <mergeCell ref="G5:I5"/>
    <mergeCell ref="J5:L5"/>
    <mergeCell ref="M5:O5"/>
    <mergeCell ref="A6:A9"/>
    <mergeCell ref="B6:B7"/>
  </mergeCells>
  <conditionalFormatting sqref="Q11">
    <cfRule type="cellIs" dxfId="0" priority="1" operator="lessThan">
      <formula>4</formula>
    </cfRule>
  </conditionalFormatting>
  <dataValidations count="5">
    <dataValidation type="list" allowBlank="1" showInputMessage="1" showErrorMessage="1" errorTitle="err_saisie" error="Valeur incorrecte ..." sqref="O6:O9">
      <formula1>$A$19:$A$21</formula1>
    </dataValidation>
    <dataValidation type="list" allowBlank="1" showInputMessage="1" showErrorMessage="1" errorTitle="err_saisie" error="Valeur incorrecte ..." sqref="L6:L9">
      <formula1>$A$22:$A$24</formula1>
    </dataValidation>
    <dataValidation type="list" allowBlank="1" showInputMessage="1" showErrorMessage="1" errorTitle="err-saisie" error="Valeur incorrecte ..." sqref="I6:I9">
      <formula1>$A$25:$A$27</formula1>
    </dataValidation>
    <dataValidation type="list" allowBlank="1" showInputMessage="1" showErrorMessage="1" errorTitle="err_saisie" error="Valeur incorrecte ..." sqref="F6:F9">
      <formula1>$A$28:$A$29</formula1>
    </dataValidation>
    <dataValidation type="decimal" allowBlank="1" showInputMessage="1" showErrorMessage="1" sqref="Q6:Q9">
      <formula1>1</formula1>
      <formula2>2.5</formula2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71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8" ma:contentTypeDescription="Crée un document." ma:contentTypeScope="" ma:versionID="71771735ca383c99a03dee82923fee07">
  <xsd:schema xmlns:xsd="http://www.w3.org/2001/XMLSchema" xmlns:xs="http://www.w3.org/2001/XMLSchema" xmlns:p="http://schemas.microsoft.com/office/2006/metadata/properties" xmlns:ns2="747d2dec-4ece-4e20-a992-7fd9f36be7a3" targetNamespace="http://schemas.microsoft.com/office/2006/metadata/properties" ma:root="true" ma:fieldsID="b9f941b01d4a481ecc257fefa17cbadb" ns2:_="">
    <xsd:import namespace="747d2dec-4ece-4e20-a992-7fd9f36be7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FED1F2-079E-48E3-ACEB-6804BAF71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BCA09A-4CF5-4073-BAA2-8A019815C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0EF07-EA19-4C3D-B399-1A16E2D164E7}">
  <ds:schemaRefs>
    <ds:schemaRef ds:uri="http://purl.org/dc/terms/"/>
    <ds:schemaRef ds:uri="747d2dec-4ece-4e20-a992-7fd9f36be7a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Eleve</vt:lpstr>
      <vt:lpstr>Eleve!Zone_d_impression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Schaffter</dc:creator>
  <cp:keywords/>
  <dc:description/>
  <cp:lastModifiedBy>David Dieperink</cp:lastModifiedBy>
  <cp:revision/>
  <dcterms:created xsi:type="dcterms:W3CDTF">2021-10-08T11:52:01Z</dcterms:created>
  <dcterms:modified xsi:type="dcterms:W3CDTF">2021-10-15T12:16:41Z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