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pre\Documents\Untitled-Deck-Builder\Unity\Excel Files\"/>
    </mc:Choice>
  </mc:AlternateContent>
  <xr:revisionPtr revIDLastSave="0" documentId="13_ncr:1_{8A79E3EC-9BF6-4272-AF9C-C63712C7E210}" xr6:coauthVersionLast="44" xr6:coauthVersionMax="44" xr10:uidLastSave="{00000000-0000-0000-0000-000000000000}"/>
  <bookViews>
    <workbookView xWindow="-120" yWindow="-120" windowWidth="29040" windowHeight="15840" xr2:uid="{30A445C5-A63D-43F8-8A2C-E43E1B7351EA}"/>
  </bookViews>
  <sheets>
    <sheet name="Mageread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I33" i="1"/>
  <c r="H32" i="1"/>
  <c r="I32" i="1"/>
  <c r="H31" i="1"/>
  <c r="I31" i="1"/>
  <c r="H30" i="1"/>
  <c r="H29" i="1"/>
  <c r="I29" i="1"/>
  <c r="H28" i="1"/>
  <c r="I28" i="1"/>
  <c r="H27" i="1"/>
  <c r="H26" i="1"/>
  <c r="H25" i="1"/>
  <c r="H24" i="1"/>
  <c r="H23" i="1"/>
  <c r="H22" i="1"/>
  <c r="H21" i="1"/>
  <c r="I21" i="1"/>
  <c r="H20" i="1"/>
  <c r="H19" i="1"/>
  <c r="H18" i="1"/>
  <c r="H17" i="1"/>
  <c r="H16" i="1"/>
  <c r="I16" i="1"/>
  <c r="H15" i="1"/>
  <c r="I4" i="1" l="1"/>
  <c r="I5" i="1"/>
  <c r="I8" i="1"/>
  <c r="I9" i="1"/>
  <c r="I11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<sst xmlns="http://schemas.openxmlformats.org/spreadsheetml/2006/main" count="128" uniqueCount="81">
  <si>
    <t>ID</t>
  </si>
  <si>
    <t>Card name</t>
  </si>
  <si>
    <t>Card Class</t>
  </si>
  <si>
    <t>Card Cost</t>
  </si>
  <si>
    <t>Card Effect</t>
  </si>
  <si>
    <t>SCOUT</t>
  </si>
  <si>
    <t>POISON MASTER</t>
  </si>
  <si>
    <t>Flurry</t>
  </si>
  <si>
    <t>Strike</t>
  </si>
  <si>
    <t>Recover</t>
  </si>
  <si>
    <t>Backstab</t>
  </si>
  <si>
    <t>Poison Blade</t>
  </si>
  <si>
    <t>Expose Weakness</t>
  </si>
  <si>
    <t>Swift Strikes</t>
  </si>
  <si>
    <t>Absolute Focus</t>
  </si>
  <si>
    <t>Toxic Dart</t>
  </si>
  <si>
    <t>Miasma</t>
  </si>
  <si>
    <t>Poisonous Burn</t>
  </si>
  <si>
    <t>Poison Draw</t>
  </si>
  <si>
    <t>Poison Focus</t>
  </si>
  <si>
    <t>Toxic Sting</t>
  </si>
  <si>
    <t>Shadow Strike</t>
  </si>
  <si>
    <t>Shadow Draw</t>
  </si>
  <si>
    <t>Deadly Flourish</t>
  </si>
  <si>
    <t>Deal 1 physical damage to two targets at random.</t>
  </si>
  <si>
    <t>Deal 1 physical damage.</t>
  </si>
  <si>
    <t>Gain 1 Focus.</t>
  </si>
  <si>
    <t>Card Count</t>
  </si>
  <si>
    <t>Well of Venom</t>
  </si>
  <si>
    <t>Catalyst</t>
  </si>
  <si>
    <t>Venom Tip</t>
  </si>
  <si>
    <t>Venom Drench</t>
  </si>
  <si>
    <t>Mark of Pain</t>
  </si>
  <si>
    <t>Mark of Fire</t>
  </si>
  <si>
    <t>Execution</t>
  </si>
  <si>
    <t>Preparation</t>
  </si>
  <si>
    <t>Mark of Shadow</t>
  </si>
  <si>
    <t>Shadeswarm</t>
  </si>
  <si>
    <t>Shadow's End</t>
  </si>
  <si>
    <t>SHADOWBLADE</t>
  </si>
  <si>
    <t>Target gains 2 stacks of poison.</t>
  </si>
  <si>
    <t>All enemies gain 2 stacks of poison.</t>
  </si>
  <si>
    <t>Deal physical damage equal to an enemy's current poison.</t>
  </si>
  <si>
    <t>Target gains 2 poison. Draw 1 card.</t>
  </si>
  <si>
    <t>Target gains 3 poison. Gain 3 Focus.</t>
  </si>
  <si>
    <t>BUFF: All enemies gain 1 poison at the start of each turn.</t>
  </si>
  <si>
    <t>Consume a target's poison to deal double the amount consumed.</t>
  </si>
  <si>
    <t>Deal 1 physical damage. Target gains 1 poison.</t>
  </si>
  <si>
    <t>Triple the poison on an enemy.</t>
  </si>
  <si>
    <t>Deploy a Living Shadow. Draw 1 card.</t>
  </si>
  <si>
    <t>Deal 10 physical damage.</t>
  </si>
  <si>
    <t>Gain 5 Focus.</t>
  </si>
  <si>
    <t>Deploy 3 Living Shadows.</t>
  </si>
  <si>
    <t>Critical Focus</t>
  </si>
  <si>
    <t>Sieght of Hand</t>
  </si>
  <si>
    <t>Quickstep</t>
  </si>
  <si>
    <t>Smoke Bomb</t>
  </si>
  <si>
    <t>Fan of Knives</t>
  </si>
  <si>
    <t>Gain 2 Focus.</t>
  </si>
  <si>
    <t>Deal 3 physical damage.</t>
  </si>
  <si>
    <t>The next attack inflicts 2 stacks of poison.</t>
  </si>
  <si>
    <t>Deal 6 physical damage.</t>
  </si>
  <si>
    <t>Stun an enemy for 1 turn.</t>
  </si>
  <si>
    <t>Deal 2 physical damage to all enemies.</t>
  </si>
  <si>
    <t>SCOUT STARTER</t>
  </si>
  <si>
    <t>Attacks deal 1 extra physical damage this turn.</t>
  </si>
  <si>
    <t>Draw 2 cards.</t>
  </si>
  <si>
    <t>Gain 3 Focus.</t>
  </si>
  <si>
    <t>Deal 2 physical damage. Draw 1 card.</t>
  </si>
  <si>
    <t>Takes a Target</t>
  </si>
  <si>
    <t>Number of Targets</t>
  </si>
  <si>
    <t>Target Type</t>
  </si>
  <si>
    <t>Enemy</t>
  </si>
  <si>
    <t>Is BUFF?</t>
  </si>
  <si>
    <t>Deal 2 poison damage to a target and draw 2 cards.</t>
  </si>
  <si>
    <t>Deal 3 physical damage. If Living Shadow is active, deal an extra 6 physical damage and consume a Shadow.</t>
  </si>
  <si>
    <t>Mark an enemy with Fire. When they receive damage, the Mark activates to deal 2 fire damage to all enemies.</t>
  </si>
  <si>
    <t>Deal 3 physical damage to all enemies. If Living Shadow is active, deal an extra 1 physical damage and consume a Shadow.</t>
  </si>
  <si>
    <t>Mark yourself with Shadow. When you receive damage, the Mark activates to deploy a Living Shadow.</t>
  </si>
  <si>
    <t>Deal 7 physical damage. For each Living Shadow active, deal an extra 4 physical damage and consume the Shadow.</t>
  </si>
  <si>
    <t>Mark an enemy with Pain. When they receive damage: the Mark activates to deal 3 physical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</si>
</sst>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7FBE"/>
        <bgColor indexed="64"/>
      </patternFill>
    </fill>
    <fill>
      <patternFill patternType="solid">
        <fgColor rgb="FFC273F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" xfId="0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BEA-3664-4C06-99AB-3266F1391C4B}">
  <dimension ref="A1:J44"/>
  <sheetViews>
    <sheetView tabSelected="1" zoomScaleNormal="100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2" max="2" width="25.5703125" customWidth="1"/>
    <col min="3" max="3" width="21.42578125" customWidth="1"/>
    <col min="4" max="4" width="9.28515625" bestFit="1" customWidth="1"/>
    <col min="5" max="5" width="111.140625" bestFit="1" customWidth="1"/>
    <col min="6" max="6" width="10.7109375" bestFit="1" customWidth="1"/>
    <col min="7" max="7" width="13.5703125" bestFit="1" customWidth="1"/>
    <col min="8" max="8" width="17.7109375" bestFit="1" customWidth="1"/>
    <col min="9" max="9" width="11.28515625" bestFit="1" customWidth="1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27</v>
      </c>
      <c r="G1" s="6" t="s">
        <v>69</v>
      </c>
      <c r="H1" s="6" t="s">
        <v>70</v>
      </c>
      <c r="I1" s="6" t="s">
        <v>71</v>
      </c>
      <c r="J1" s="6" t="s">
        <v>73</v>
      </c>
    </row>
    <row r="2" spans="1:10" ht="15" customHeight="1" x14ac:dyDescent="0.25">
      <c r="A2" s="1">
        <v>200</v>
      </c>
      <c r="B2" s="1" t="s">
        <v>7</v>
      </c>
      <c r="C2" s="7" t="s">
        <v>64</v>
      </c>
      <c r="D2" s="1">
        <v>0</v>
      </c>
      <c r="E2" s="1" t="s">
        <v>24</v>
      </c>
      <c r="F2" s="1">
        <v>1</v>
      </c>
      <c r="G2" s="1" t="b">
        <v>0</v>
      </c>
      <c r="H2" s="1">
        <f>IF(G2, 1,0)</f>
        <v>0</v>
      </c>
      <c r="I2" s="1" t="str">
        <f>IF(G2,,"None")</f>
        <v>None</v>
      </c>
      <c r="J2" s="1" t="b">
        <v>0</v>
      </c>
    </row>
    <row r="3" spans="1:10" ht="15" customHeight="1" x14ac:dyDescent="0.25">
      <c r="A3" s="1">
        <v>201</v>
      </c>
      <c r="B3" s="1" t="s">
        <v>8</v>
      </c>
      <c r="C3" s="7" t="s">
        <v>64</v>
      </c>
      <c r="D3" s="1">
        <v>0</v>
      </c>
      <c r="E3" s="1" t="s">
        <v>25</v>
      </c>
      <c r="F3" s="1">
        <v>2</v>
      </c>
      <c r="G3" s="1" t="b">
        <v>1</v>
      </c>
      <c r="H3" s="1">
        <f t="shared" ref="H3:H5" si="0">IF(G3, 1,0)</f>
        <v>1</v>
      </c>
      <c r="I3" s="1" t="s">
        <v>72</v>
      </c>
      <c r="J3" s="1" t="b">
        <v>0</v>
      </c>
    </row>
    <row r="4" spans="1:10" ht="15" customHeight="1" x14ac:dyDescent="0.25">
      <c r="A4" s="1">
        <v>202</v>
      </c>
      <c r="B4" s="1" t="s">
        <v>9</v>
      </c>
      <c r="C4" s="7" t="s">
        <v>64</v>
      </c>
      <c r="D4" s="1">
        <v>0</v>
      </c>
      <c r="E4" s="1" t="s">
        <v>26</v>
      </c>
      <c r="F4" s="1">
        <v>7</v>
      </c>
      <c r="G4" s="1" t="b">
        <v>0</v>
      </c>
      <c r="H4" s="1">
        <f t="shared" si="0"/>
        <v>0</v>
      </c>
      <c r="I4" s="1" t="str">
        <f t="shared" ref="I4:I5" si="1">IF(G4,,"None")</f>
        <v>None</v>
      </c>
      <c r="J4" s="1" t="b">
        <v>0</v>
      </c>
    </row>
    <row r="5" spans="1:10" ht="15" customHeight="1" x14ac:dyDescent="0.25">
      <c r="A5" s="2">
        <v>203</v>
      </c>
      <c r="B5" s="2" t="s">
        <v>53</v>
      </c>
      <c r="C5" s="2" t="s">
        <v>5</v>
      </c>
      <c r="D5" s="2">
        <v>3</v>
      </c>
      <c r="E5" s="2" t="s">
        <v>58</v>
      </c>
      <c r="F5" s="2">
        <v>7</v>
      </c>
      <c r="G5" s="2" t="b">
        <v>0</v>
      </c>
      <c r="H5" s="2">
        <f t="shared" si="0"/>
        <v>0</v>
      </c>
      <c r="I5" s="2" t="str">
        <f t="shared" si="1"/>
        <v>None</v>
      </c>
      <c r="J5" s="2" t="b">
        <v>0</v>
      </c>
    </row>
    <row r="6" spans="1:10" ht="15" customHeight="1" x14ac:dyDescent="0.25">
      <c r="A6" s="2">
        <v>204</v>
      </c>
      <c r="B6" s="2" t="s">
        <v>10</v>
      </c>
      <c r="C6" s="2" t="s">
        <v>5</v>
      </c>
      <c r="D6" s="2">
        <v>2</v>
      </c>
      <c r="E6" s="2" t="s">
        <v>59</v>
      </c>
      <c r="F6" s="2">
        <v>5</v>
      </c>
      <c r="G6" s="2" t="b">
        <v>1</v>
      </c>
      <c r="H6" s="2">
        <f t="shared" ref="H6:H34" si="2">IF(G6, 1,0)</f>
        <v>1</v>
      </c>
      <c r="I6" s="2" t="s">
        <v>72</v>
      </c>
      <c r="J6" s="2" t="b">
        <v>0</v>
      </c>
    </row>
    <row r="7" spans="1:10" ht="15" customHeight="1" x14ac:dyDescent="0.25">
      <c r="A7" s="2">
        <v>205</v>
      </c>
      <c r="B7" s="2" t="s">
        <v>11</v>
      </c>
      <c r="C7" s="2" t="s">
        <v>5</v>
      </c>
      <c r="D7" s="2">
        <v>2</v>
      </c>
      <c r="E7" s="2" t="s">
        <v>60</v>
      </c>
      <c r="F7" s="2">
        <v>5</v>
      </c>
      <c r="G7" s="2" t="b">
        <v>1</v>
      </c>
      <c r="H7" s="2">
        <f t="shared" si="2"/>
        <v>1</v>
      </c>
      <c r="I7" s="2" t="s">
        <v>72</v>
      </c>
      <c r="J7" s="2" t="b">
        <v>0</v>
      </c>
    </row>
    <row r="8" spans="1:10" ht="15" customHeight="1" x14ac:dyDescent="0.25">
      <c r="A8" s="2">
        <v>206</v>
      </c>
      <c r="B8" s="2" t="s">
        <v>12</v>
      </c>
      <c r="C8" s="2" t="s">
        <v>5</v>
      </c>
      <c r="D8" s="2">
        <v>3</v>
      </c>
      <c r="E8" s="2" t="s">
        <v>65</v>
      </c>
      <c r="F8" s="2">
        <v>5</v>
      </c>
      <c r="G8" s="2" t="b">
        <v>0</v>
      </c>
      <c r="H8" s="2">
        <f t="shared" si="2"/>
        <v>0</v>
      </c>
      <c r="I8" s="2" t="str">
        <f>IF(G8,,"None")</f>
        <v>None</v>
      </c>
      <c r="J8" s="2" t="b">
        <v>0</v>
      </c>
    </row>
    <row r="9" spans="1:10" ht="15" customHeight="1" x14ac:dyDescent="0.25">
      <c r="A9" s="2">
        <v>207</v>
      </c>
      <c r="B9" s="2" t="s">
        <v>54</v>
      </c>
      <c r="C9" s="2" t="s">
        <v>5</v>
      </c>
      <c r="D9" s="2">
        <v>3</v>
      </c>
      <c r="E9" s="2" t="s">
        <v>66</v>
      </c>
      <c r="F9" s="2">
        <v>5</v>
      </c>
      <c r="G9" s="2" t="b">
        <v>0</v>
      </c>
      <c r="H9" s="2">
        <f t="shared" si="2"/>
        <v>0</v>
      </c>
      <c r="I9" s="2" t="str">
        <f>IF(G9,,"None")</f>
        <v>None</v>
      </c>
      <c r="J9" s="2" t="b">
        <v>0</v>
      </c>
    </row>
    <row r="10" spans="1:10" ht="15" customHeight="1" x14ac:dyDescent="0.25">
      <c r="A10" s="2">
        <v>208</v>
      </c>
      <c r="B10" s="2" t="s">
        <v>13</v>
      </c>
      <c r="C10" s="2" t="s">
        <v>5</v>
      </c>
      <c r="D10" s="2">
        <v>5</v>
      </c>
      <c r="E10" s="2" t="s">
        <v>61</v>
      </c>
      <c r="F10" s="2">
        <v>5</v>
      </c>
      <c r="G10" s="2" t="b">
        <v>1</v>
      </c>
      <c r="H10" s="2">
        <f t="shared" si="2"/>
        <v>1</v>
      </c>
      <c r="I10" s="2" t="s">
        <v>72</v>
      </c>
      <c r="J10" s="2" t="b">
        <v>0</v>
      </c>
    </row>
    <row r="11" spans="1:10" ht="15" customHeight="1" x14ac:dyDescent="0.25">
      <c r="A11" s="2">
        <v>209</v>
      </c>
      <c r="B11" s="2" t="s">
        <v>14</v>
      </c>
      <c r="C11" s="2" t="s">
        <v>5</v>
      </c>
      <c r="D11" s="2">
        <v>5</v>
      </c>
      <c r="E11" s="2" t="s">
        <v>67</v>
      </c>
      <c r="F11" s="2">
        <v>7</v>
      </c>
      <c r="G11" s="2" t="b">
        <v>0</v>
      </c>
      <c r="H11" s="2">
        <f t="shared" si="2"/>
        <v>0</v>
      </c>
      <c r="I11" s="2" t="str">
        <f>IF(G11,,"None")</f>
        <v>None</v>
      </c>
      <c r="J11" s="2" t="b">
        <v>0</v>
      </c>
    </row>
    <row r="12" spans="1:10" ht="15" customHeight="1" x14ac:dyDescent="0.25">
      <c r="A12" s="2">
        <v>210</v>
      </c>
      <c r="B12" s="2" t="s">
        <v>55</v>
      </c>
      <c r="C12" s="2" t="s">
        <v>5</v>
      </c>
      <c r="D12" s="2">
        <v>4</v>
      </c>
      <c r="E12" s="2" t="s">
        <v>68</v>
      </c>
      <c r="F12" s="2">
        <v>5</v>
      </c>
      <c r="G12" s="2" t="b">
        <v>1</v>
      </c>
      <c r="H12" s="2">
        <f t="shared" si="2"/>
        <v>1</v>
      </c>
      <c r="I12" s="2" t="s">
        <v>72</v>
      </c>
      <c r="J12" s="2" t="b">
        <v>0</v>
      </c>
    </row>
    <row r="13" spans="1:10" ht="15" customHeight="1" x14ac:dyDescent="0.25">
      <c r="A13" s="2">
        <v>211</v>
      </c>
      <c r="B13" s="2" t="s">
        <v>56</v>
      </c>
      <c r="C13" s="2" t="s">
        <v>5</v>
      </c>
      <c r="D13" s="2">
        <v>4</v>
      </c>
      <c r="E13" s="2" t="s">
        <v>62</v>
      </c>
      <c r="F13" s="2">
        <v>5</v>
      </c>
      <c r="G13" s="2" t="b">
        <v>1</v>
      </c>
      <c r="H13" s="2">
        <f t="shared" si="2"/>
        <v>1</v>
      </c>
      <c r="I13" s="2" t="s">
        <v>72</v>
      </c>
      <c r="J13" s="2" t="b">
        <v>0</v>
      </c>
    </row>
    <row r="14" spans="1:10" ht="15" customHeight="1" x14ac:dyDescent="0.25">
      <c r="A14" s="2">
        <v>212</v>
      </c>
      <c r="B14" s="2" t="s">
        <v>57</v>
      </c>
      <c r="C14" s="2" t="s">
        <v>5</v>
      </c>
      <c r="D14" s="2">
        <v>5</v>
      </c>
      <c r="E14" s="2" t="s">
        <v>63</v>
      </c>
      <c r="F14" s="2">
        <v>5</v>
      </c>
      <c r="G14" s="2" t="b">
        <v>0</v>
      </c>
      <c r="H14" s="2">
        <f t="shared" si="2"/>
        <v>0</v>
      </c>
      <c r="I14" s="2" t="str">
        <f>IF(G14,,"None")</f>
        <v>None</v>
      </c>
      <c r="J14" s="2" t="b">
        <v>0</v>
      </c>
    </row>
    <row r="15" spans="1:10" ht="15" customHeight="1" x14ac:dyDescent="0.25">
      <c r="A15" s="8">
        <v>213</v>
      </c>
      <c r="B15" s="8" t="s">
        <v>15</v>
      </c>
      <c r="C15" s="8" t="s">
        <v>6</v>
      </c>
      <c r="D15" s="8">
        <v>2</v>
      </c>
      <c r="E15" s="8" t="s">
        <v>40</v>
      </c>
      <c r="F15" s="8">
        <v>3</v>
      </c>
      <c r="G15" s="8" t="b">
        <v>1</v>
      </c>
      <c r="H15" s="8">
        <f t="shared" si="2"/>
        <v>1</v>
      </c>
      <c r="I15" s="8" t="s">
        <v>72</v>
      </c>
      <c r="J15" s="8" t="b">
        <v>0</v>
      </c>
    </row>
    <row r="16" spans="1:10" ht="15" customHeight="1" x14ac:dyDescent="0.25">
      <c r="A16" s="8">
        <v>214</v>
      </c>
      <c r="B16" s="8" t="s">
        <v>16</v>
      </c>
      <c r="C16" s="8" t="s">
        <v>6</v>
      </c>
      <c r="D16" s="8">
        <v>5</v>
      </c>
      <c r="E16" s="8" t="s">
        <v>41</v>
      </c>
      <c r="F16" s="8">
        <v>9</v>
      </c>
      <c r="G16" s="8" t="b">
        <v>0</v>
      </c>
      <c r="H16" s="8">
        <f t="shared" si="2"/>
        <v>0</v>
      </c>
      <c r="I16" s="8" t="str">
        <f>IF(G16,,"None")</f>
        <v>None</v>
      </c>
      <c r="J16" s="8" t="b">
        <v>0</v>
      </c>
    </row>
    <row r="17" spans="1:10" ht="15" customHeight="1" x14ac:dyDescent="0.25">
      <c r="A17" s="8">
        <v>215</v>
      </c>
      <c r="B17" s="8" t="s">
        <v>17</v>
      </c>
      <c r="C17" s="8" t="s">
        <v>6</v>
      </c>
      <c r="D17" s="8">
        <v>3</v>
      </c>
      <c r="E17" s="8" t="s">
        <v>42</v>
      </c>
      <c r="F17" s="8">
        <v>4</v>
      </c>
      <c r="G17" s="8" t="b">
        <v>1</v>
      </c>
      <c r="H17" s="8">
        <f t="shared" si="2"/>
        <v>1</v>
      </c>
      <c r="I17" s="8" t="s">
        <v>72</v>
      </c>
      <c r="J17" s="8" t="b">
        <v>0</v>
      </c>
    </row>
    <row r="18" spans="1:10" ht="15" customHeight="1" x14ac:dyDescent="0.25">
      <c r="A18" s="8">
        <v>216</v>
      </c>
      <c r="B18" s="8" t="s">
        <v>18</v>
      </c>
      <c r="C18" s="8" t="s">
        <v>6</v>
      </c>
      <c r="D18" s="8">
        <v>4</v>
      </c>
      <c r="E18" s="8" t="s">
        <v>43</v>
      </c>
      <c r="F18" s="8">
        <v>4</v>
      </c>
      <c r="G18" s="8" t="b">
        <v>1</v>
      </c>
      <c r="H18" s="8">
        <f t="shared" si="2"/>
        <v>1</v>
      </c>
      <c r="I18" s="8" t="s">
        <v>72</v>
      </c>
      <c r="J18" s="8" t="b">
        <v>0</v>
      </c>
    </row>
    <row r="19" spans="1:10" ht="15" customHeight="1" x14ac:dyDescent="0.25">
      <c r="A19" s="8">
        <v>217</v>
      </c>
      <c r="B19" s="8" t="s">
        <v>19</v>
      </c>
      <c r="C19" s="8" t="s">
        <v>6</v>
      </c>
      <c r="D19" s="8">
        <v>6</v>
      </c>
      <c r="E19" s="8" t="s">
        <v>44</v>
      </c>
      <c r="F19" s="8">
        <v>7</v>
      </c>
      <c r="G19" s="8" t="b">
        <v>1</v>
      </c>
      <c r="H19" s="8">
        <f t="shared" si="2"/>
        <v>1</v>
      </c>
      <c r="I19" s="8" t="s">
        <v>72</v>
      </c>
      <c r="J19" s="8" t="b">
        <v>0</v>
      </c>
    </row>
    <row r="20" spans="1:10" ht="15" customHeight="1" x14ac:dyDescent="0.25">
      <c r="A20" s="8">
        <v>218</v>
      </c>
      <c r="B20" s="8" t="s">
        <v>20</v>
      </c>
      <c r="C20" s="8" t="s">
        <v>6</v>
      </c>
      <c r="D20" s="8">
        <v>6</v>
      </c>
      <c r="E20" s="8" t="s">
        <v>74</v>
      </c>
      <c r="F20" s="8">
        <v>7</v>
      </c>
      <c r="G20" s="8" t="b">
        <v>1</v>
      </c>
      <c r="H20" s="8">
        <f t="shared" si="2"/>
        <v>1</v>
      </c>
      <c r="I20" s="8" t="s">
        <v>72</v>
      </c>
      <c r="J20" s="8" t="b">
        <v>0</v>
      </c>
    </row>
    <row r="21" spans="1:10" ht="15" customHeight="1" x14ac:dyDescent="0.25">
      <c r="A21" s="8">
        <v>219</v>
      </c>
      <c r="B21" s="8" t="s">
        <v>28</v>
      </c>
      <c r="C21" s="8" t="s">
        <v>6</v>
      </c>
      <c r="D21" s="8">
        <v>5</v>
      </c>
      <c r="E21" s="8" t="s">
        <v>45</v>
      </c>
      <c r="F21" s="8">
        <v>7</v>
      </c>
      <c r="G21" s="8" t="b">
        <v>0</v>
      </c>
      <c r="H21" s="8">
        <f t="shared" si="2"/>
        <v>0</v>
      </c>
      <c r="I21" s="8" t="str">
        <f>IF(G21,,"None")</f>
        <v>None</v>
      </c>
      <c r="J21" s="8" t="b">
        <v>1</v>
      </c>
    </row>
    <row r="22" spans="1:10" ht="15" customHeight="1" x14ac:dyDescent="0.25">
      <c r="A22" s="8">
        <v>220</v>
      </c>
      <c r="B22" s="8" t="s">
        <v>29</v>
      </c>
      <c r="C22" s="8" t="s">
        <v>6</v>
      </c>
      <c r="D22" s="8">
        <v>4</v>
      </c>
      <c r="E22" s="8" t="s">
        <v>46</v>
      </c>
      <c r="F22" s="8">
        <v>6</v>
      </c>
      <c r="G22" s="8" t="b">
        <v>1</v>
      </c>
      <c r="H22" s="8">
        <f t="shared" si="2"/>
        <v>1</v>
      </c>
      <c r="I22" s="8" t="s">
        <v>72</v>
      </c>
      <c r="J22" s="8" t="b">
        <v>0</v>
      </c>
    </row>
    <row r="23" spans="1:10" ht="15" customHeight="1" x14ac:dyDescent="0.25">
      <c r="A23" s="8">
        <v>221</v>
      </c>
      <c r="B23" s="8" t="s">
        <v>30</v>
      </c>
      <c r="C23" s="8" t="s">
        <v>6</v>
      </c>
      <c r="D23" s="8">
        <v>1</v>
      </c>
      <c r="E23" s="8" t="s">
        <v>47</v>
      </c>
      <c r="F23" s="8">
        <v>2</v>
      </c>
      <c r="G23" s="8" t="b">
        <v>1</v>
      </c>
      <c r="H23" s="8">
        <f t="shared" si="2"/>
        <v>1</v>
      </c>
      <c r="I23" s="8" t="s">
        <v>72</v>
      </c>
      <c r="J23" s="8" t="b">
        <v>0</v>
      </c>
    </row>
    <row r="24" spans="1:10" ht="15" customHeight="1" x14ac:dyDescent="0.25">
      <c r="A24" s="8">
        <v>222</v>
      </c>
      <c r="B24" s="8" t="s">
        <v>31</v>
      </c>
      <c r="C24" s="8" t="s">
        <v>6</v>
      </c>
      <c r="D24" s="8">
        <v>7</v>
      </c>
      <c r="E24" s="8" t="s">
        <v>48</v>
      </c>
      <c r="F24" s="8">
        <v>12</v>
      </c>
      <c r="G24" s="8" t="b">
        <v>1</v>
      </c>
      <c r="H24" s="8">
        <f t="shared" si="2"/>
        <v>1</v>
      </c>
      <c r="I24" s="8" t="s">
        <v>72</v>
      </c>
      <c r="J24" s="8" t="b">
        <v>0</v>
      </c>
    </row>
    <row r="25" spans="1:10" x14ac:dyDescent="0.25">
      <c r="A25" s="9">
        <v>223</v>
      </c>
      <c r="B25" s="9" t="s">
        <v>32</v>
      </c>
      <c r="C25" s="9" t="s">
        <v>39</v>
      </c>
      <c r="D25" s="9">
        <v>2</v>
      </c>
      <c r="E25" s="9" t="s">
        <v>80</v>
      </c>
      <c r="F25" s="9">
        <v>3</v>
      </c>
      <c r="G25" s="9" t="b">
        <v>1</v>
      </c>
      <c r="H25" s="9">
        <f t="shared" si="2"/>
        <v>1</v>
      </c>
      <c r="I25" s="9" t="s">
        <v>72</v>
      </c>
      <c r="J25" s="9" t="b">
        <v>0</v>
      </c>
    </row>
    <row r="26" spans="1:10" ht="15" customHeight="1" x14ac:dyDescent="0.25">
      <c r="A26" s="9">
        <v>224</v>
      </c>
      <c r="B26" s="9" t="s">
        <v>21</v>
      </c>
      <c r="C26" s="9" t="s">
        <v>39</v>
      </c>
      <c r="D26" s="9">
        <v>5</v>
      </c>
      <c r="E26" s="9" t="s">
        <v>75</v>
      </c>
      <c r="F26" s="9">
        <v>5</v>
      </c>
      <c r="G26" s="9" t="b">
        <v>1</v>
      </c>
      <c r="H26" s="9">
        <f t="shared" si="2"/>
        <v>1</v>
      </c>
      <c r="I26" s="9" t="s">
        <v>72</v>
      </c>
      <c r="J26" s="9" t="b">
        <v>0</v>
      </c>
    </row>
    <row r="27" spans="1:10" ht="15" customHeight="1" x14ac:dyDescent="0.25">
      <c r="A27" s="9">
        <v>225</v>
      </c>
      <c r="B27" s="9" t="s">
        <v>33</v>
      </c>
      <c r="C27" s="9" t="s">
        <v>39</v>
      </c>
      <c r="D27" s="9">
        <v>4</v>
      </c>
      <c r="E27" s="9" t="s">
        <v>76</v>
      </c>
      <c r="F27" s="9">
        <v>6</v>
      </c>
      <c r="G27" s="9" t="b">
        <v>1</v>
      </c>
      <c r="H27" s="9">
        <f t="shared" si="2"/>
        <v>1</v>
      </c>
      <c r="I27" s="9" t="s">
        <v>72</v>
      </c>
      <c r="J27" s="9" t="b">
        <v>0</v>
      </c>
    </row>
    <row r="28" spans="1:10" ht="15" customHeight="1" x14ac:dyDescent="0.25">
      <c r="A28" s="9">
        <v>226</v>
      </c>
      <c r="B28" s="9" t="s">
        <v>22</v>
      </c>
      <c r="C28" s="9" t="s">
        <v>39</v>
      </c>
      <c r="D28" s="9">
        <v>3</v>
      </c>
      <c r="E28" s="9" t="s">
        <v>49</v>
      </c>
      <c r="F28" s="9">
        <v>4</v>
      </c>
      <c r="G28" s="9" t="b">
        <v>0</v>
      </c>
      <c r="H28" s="9">
        <f t="shared" si="2"/>
        <v>0</v>
      </c>
      <c r="I28" s="9" t="str">
        <f>IF(G28,,"None")</f>
        <v>None</v>
      </c>
      <c r="J28" s="9" t="b">
        <v>0</v>
      </c>
    </row>
    <row r="29" spans="1:10" ht="15" customHeight="1" x14ac:dyDescent="0.25">
      <c r="A29" s="9">
        <v>227</v>
      </c>
      <c r="B29" s="9" t="s">
        <v>23</v>
      </c>
      <c r="C29" s="9" t="s">
        <v>39</v>
      </c>
      <c r="D29" s="9">
        <v>8</v>
      </c>
      <c r="E29" s="9" t="s">
        <v>77</v>
      </c>
      <c r="F29" s="9">
        <v>12</v>
      </c>
      <c r="G29" s="9" t="b">
        <v>0</v>
      </c>
      <c r="H29" s="9">
        <f t="shared" si="2"/>
        <v>0</v>
      </c>
      <c r="I29" s="9" t="str">
        <f>IF(G29,,"None")</f>
        <v>None</v>
      </c>
      <c r="J29" s="9" t="b">
        <v>0</v>
      </c>
    </row>
    <row r="30" spans="1:10" ht="15" customHeight="1" x14ac:dyDescent="0.25">
      <c r="A30" s="9">
        <v>228</v>
      </c>
      <c r="B30" s="9" t="s">
        <v>34</v>
      </c>
      <c r="C30" s="9" t="s">
        <v>39</v>
      </c>
      <c r="D30" s="9">
        <v>7</v>
      </c>
      <c r="E30" s="9" t="s">
        <v>50</v>
      </c>
      <c r="F30" s="9">
        <v>10</v>
      </c>
      <c r="G30" s="9" t="b">
        <v>1</v>
      </c>
      <c r="H30" s="9">
        <f t="shared" si="2"/>
        <v>1</v>
      </c>
      <c r="I30" s="9" t="s">
        <v>72</v>
      </c>
      <c r="J30" s="9" t="b">
        <v>0</v>
      </c>
    </row>
    <row r="31" spans="1:10" ht="15" customHeight="1" x14ac:dyDescent="0.25">
      <c r="A31" s="9">
        <v>229</v>
      </c>
      <c r="B31" s="9" t="s">
        <v>35</v>
      </c>
      <c r="C31" s="9" t="s">
        <v>39</v>
      </c>
      <c r="D31" s="9">
        <v>7</v>
      </c>
      <c r="E31" s="9" t="s">
        <v>51</v>
      </c>
      <c r="F31" s="9">
        <v>5</v>
      </c>
      <c r="G31" s="9" t="b">
        <v>0</v>
      </c>
      <c r="H31" s="9">
        <f t="shared" si="2"/>
        <v>0</v>
      </c>
      <c r="I31" s="9" t="str">
        <f>IF(G31,,"None")</f>
        <v>None</v>
      </c>
      <c r="J31" s="9" t="b">
        <v>0</v>
      </c>
    </row>
    <row r="32" spans="1:10" ht="15.75" customHeight="1" x14ac:dyDescent="0.25">
      <c r="A32" s="9">
        <v>230</v>
      </c>
      <c r="B32" s="9" t="s">
        <v>36</v>
      </c>
      <c r="C32" s="9" t="s">
        <v>39</v>
      </c>
      <c r="D32" s="9">
        <v>3</v>
      </c>
      <c r="E32" s="9" t="s">
        <v>78</v>
      </c>
      <c r="F32" s="9">
        <v>3</v>
      </c>
      <c r="G32" s="9" t="b">
        <v>0</v>
      </c>
      <c r="H32" s="9">
        <f t="shared" si="2"/>
        <v>0</v>
      </c>
      <c r="I32" s="9" t="str">
        <f>IF(G32,,"None")</f>
        <v>None</v>
      </c>
      <c r="J32" s="9" t="b">
        <v>0</v>
      </c>
    </row>
    <row r="33" spans="1:10" ht="15" customHeight="1" x14ac:dyDescent="0.25">
      <c r="A33" s="9">
        <v>231</v>
      </c>
      <c r="B33" s="9" t="s">
        <v>37</v>
      </c>
      <c r="C33" s="9" t="s">
        <v>39</v>
      </c>
      <c r="D33" s="9">
        <v>4</v>
      </c>
      <c r="E33" s="9" t="s">
        <v>52</v>
      </c>
      <c r="F33" s="9">
        <v>6</v>
      </c>
      <c r="G33" s="9" t="b">
        <v>0</v>
      </c>
      <c r="H33" s="9">
        <f t="shared" si="2"/>
        <v>0</v>
      </c>
      <c r="I33" s="9" t="str">
        <f>IF(G33,,"None")</f>
        <v>None</v>
      </c>
      <c r="J33" s="9" t="b">
        <v>0</v>
      </c>
    </row>
    <row r="34" spans="1:10" x14ac:dyDescent="0.25">
      <c r="A34" s="9">
        <v>232</v>
      </c>
      <c r="B34" s="9" t="s">
        <v>38</v>
      </c>
      <c r="C34" s="9" t="s">
        <v>39</v>
      </c>
      <c r="D34" s="9">
        <v>10</v>
      </c>
      <c r="E34" s="9" t="s">
        <v>79</v>
      </c>
      <c r="F34" s="9">
        <v>15</v>
      </c>
      <c r="G34" s="9" t="b">
        <v>1</v>
      </c>
      <c r="H34" s="9">
        <f t="shared" si="2"/>
        <v>1</v>
      </c>
      <c r="I34" s="9" t="s">
        <v>72</v>
      </c>
      <c r="J34" s="9" t="b">
        <v>0</v>
      </c>
    </row>
    <row r="35" spans="1:10" ht="15" customHeight="1" x14ac:dyDescent="0.25"/>
    <row r="36" spans="1:10" ht="15" customHeight="1" x14ac:dyDescent="0.25"/>
    <row r="37" spans="1:10" ht="15" customHeight="1" x14ac:dyDescent="0.25"/>
    <row r="38" spans="1:10" ht="15" customHeight="1" x14ac:dyDescent="0.25"/>
    <row r="39" spans="1:10" ht="15" customHeight="1" x14ac:dyDescent="0.25"/>
    <row r="40" spans="1:10" ht="15" customHeight="1" x14ac:dyDescent="0.25"/>
    <row r="41" spans="1:10" ht="15" customHeight="1" x14ac:dyDescent="0.25"/>
    <row r="42" spans="1:10" ht="15" customHeight="1" x14ac:dyDescent="0.25"/>
    <row r="43" spans="1:10" ht="15" customHeight="1" x14ac:dyDescent="0.25"/>
    <row r="44" spans="1:10" ht="15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Magereadin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preston</dc:creator>
  <cp:lastModifiedBy>kyle preston</cp:lastModifiedBy>
  <dcterms:created xsi:type="dcterms:W3CDTF">2019-10-31T11:17:17Z</dcterms:created>
  <dcterms:modified xsi:type="dcterms:W3CDTF">2020-01-29T03:08:37Z</dcterms:modified>
</cp:coreProperties>
</file>