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etmar\vault\prv\"/>
    </mc:Choice>
  </mc:AlternateContent>
  <xr:revisionPtr revIDLastSave="0" documentId="13_ncr:1_{B6DD3553-584C-447D-8D7C-FF3F0F32DD3B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ausla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9" i="1" l="1"/>
  <c r="I1" i="1"/>
  <c r="E10" i="1"/>
  <c r="E9" i="1"/>
  <c r="E4" i="1"/>
  <c r="E12" i="1"/>
  <c r="E15" i="1" s="1"/>
  <c r="E7" i="1"/>
  <c r="E6" i="1"/>
  <c r="E1" i="1"/>
  <c r="E3" i="1" l="1"/>
  <c r="E16" i="1"/>
  <c r="J1" i="1" s="1"/>
  <c r="E18" i="1"/>
  <c r="H1" i="1"/>
</calcChain>
</file>

<file path=xl/sharedStrings.xml><?xml version="1.0" encoding="utf-8"?>
<sst xmlns="http://schemas.openxmlformats.org/spreadsheetml/2006/main" count="102" uniqueCount="18">
  <si>
    <t>D</t>
  </si>
  <si>
    <t>A</t>
  </si>
  <si>
    <t>Andrea</t>
  </si>
  <si>
    <t>Summe:</t>
  </si>
  <si>
    <t>Andrea an D</t>
  </si>
  <si>
    <t>Dietmar an A</t>
  </si>
  <si>
    <t>Abnutzung</t>
  </si>
  <si>
    <t xml:space="preserve">km </t>
  </si>
  <si>
    <t>Lebensdauer</t>
  </si>
  <si>
    <t>Anschaffung</t>
  </si>
  <si>
    <t>Abnutzung D</t>
  </si>
  <si>
    <t>Abnutzung A</t>
  </si>
  <si>
    <t>Prüfsummen:</t>
  </si>
  <si>
    <t>Andrea soll:</t>
  </si>
  <si>
    <t>Dietmar soll:</t>
  </si>
  <si>
    <t>Andrea ist:</t>
  </si>
  <si>
    <t>Dietmar ist:</t>
  </si>
  <si>
    <t>Dietmars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</si>
</sst>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zoomScaleNormal="100" workbookViewId="0">
      <selection activeCell="D23" sqref="D23"/>
    </sheetView>
  </sheetViews>
  <sheetFormatPr defaultColWidth="11.5703125" defaultRowHeight="12.75" x14ac:dyDescent="0.2"/>
  <cols>
    <col min="1" max="1" width="2.85546875" customWidth="1"/>
    <col min="2" max="2" width="6" customWidth="1"/>
    <col min="3" max="4" width="12.5703125" customWidth="1"/>
    <col min="5" max="5" width="13.42578125" style="2" customWidth="1"/>
    <col min="6" max="6" width="7.7109375" customWidth="1"/>
    <col min="7" max="7" width="12" bestFit="1" customWidth="1"/>
  </cols>
  <sheetData>
    <row r="1" spans="1:10" x14ac:dyDescent="0.2">
      <c r="A1" t="s">
        <v>0</v>
      </c>
      <c r="B1">
        <v>57</v>
      </c>
      <c r="D1" t="s">
        <v>3</v>
      </c>
      <c r="E1" s="2">
        <f>SUM(B:B)</f>
        <v>2510.84</v>
      </c>
      <c r="G1" t="s">
        <v>12</v>
      </c>
      <c r="H1">
        <f>E1-E6-E7</f>
        <v>0</v>
      </c>
      <c r="I1" s="2">
        <f>E3+E4-E1</f>
        <v>0</v>
      </c>
      <c r="J1" s="2">
        <f>E15+E16-E12</f>
        <v>0</v>
      </c>
    </row>
    <row r="2" spans="1:10" x14ac:dyDescent="0.2">
      <c r="A2" t="s">
        <v>1</v>
      </c>
      <c r="B2">
        <v>9.1999999999999993</v>
      </c>
    </row>
    <row r="3" spans="1:10" x14ac:dyDescent="0.2">
      <c r="A3" t="s">
        <v>1</v>
      </c>
      <c r="B3">
        <v>81.349999999999994</v>
      </c>
      <c r="D3" t="s">
        <v>13</v>
      </c>
      <c r="E3" s="2">
        <f>E1/2</f>
        <v>1255.42</v>
      </c>
    </row>
    <row r="4" spans="1:10" x14ac:dyDescent="0.2">
      <c r="A4" t="s">
        <v>1</v>
      </c>
      <c r="B4">
        <v>54</v>
      </c>
      <c r="D4" t="s">
        <v>14</v>
      </c>
      <c r="E4" s="2">
        <f>E1/2</f>
        <v>1255.42</v>
      </c>
    </row>
    <row r="5" spans="1:10" x14ac:dyDescent="0.2">
      <c r="A5" t="s">
        <v>0</v>
      </c>
      <c r="B5">
        <v>2.4</v>
      </c>
    </row>
    <row r="6" spans="1:10" x14ac:dyDescent="0.2">
      <c r="A6" t="s">
        <v>0</v>
      </c>
      <c r="B6">
        <v>3.3</v>
      </c>
      <c r="D6" t="s">
        <v>15</v>
      </c>
      <c r="E6" s="2">
        <f>SUMIF(A:A,  "A",  B:B)</f>
        <v>1469.07</v>
      </c>
    </row>
    <row r="7" spans="1:10" x14ac:dyDescent="0.2">
      <c r="A7" t="s">
        <v>0</v>
      </c>
      <c r="B7">
        <v>10</v>
      </c>
      <c r="D7" t="s">
        <v>16</v>
      </c>
      <c r="E7" s="2">
        <f>SUMIF(A:A,  "D",  B:B)</f>
        <v>1041.77</v>
      </c>
    </row>
    <row r="8" spans="1:10" x14ac:dyDescent="0.2">
      <c r="A8" t="s">
        <v>0</v>
      </c>
      <c r="B8">
        <v>30</v>
      </c>
    </row>
    <row r="9" spans="1:10" x14ac:dyDescent="0.2">
      <c r="A9" t="s">
        <v>0</v>
      </c>
      <c r="B9">
        <v>20</v>
      </c>
      <c r="D9" t="s">
        <v>4</v>
      </c>
      <c r="E9" s="2">
        <f>E3-E6</f>
        <v>-213.64999999999986</v>
      </c>
    </row>
    <row r="10" spans="1:10" x14ac:dyDescent="0.2">
      <c r="A10" t="s">
        <v>0</v>
      </c>
      <c r="B10">
        <v>22</v>
      </c>
      <c r="D10" s="4" t="s">
        <v>5</v>
      </c>
      <c r="E10" s="5">
        <f>E4-E7</f>
        <v>213.65000000000009</v>
      </c>
    </row>
    <row r="11" spans="1:10" x14ac:dyDescent="0.2">
      <c r="A11" t="s">
        <v>1</v>
      </c>
      <c r="B11">
        <v>7</v>
      </c>
      <c r="D11" s="4"/>
      <c r="E11" s="5"/>
    </row>
    <row r="12" spans="1:10" x14ac:dyDescent="0.2">
      <c r="A12" t="s">
        <v>1</v>
      </c>
      <c r="B12">
        <v>25</v>
      </c>
      <c r="D12" s="4" t="s">
        <v>6</v>
      </c>
      <c r="E12" s="5">
        <f>H14*H12/H13</f>
        <v>175</v>
      </c>
      <c r="G12" t="s">
        <v>7</v>
      </c>
      <c r="H12">
        <v>5000</v>
      </c>
    </row>
    <row r="13" spans="1:10" x14ac:dyDescent="0.2">
      <c r="A13" t="s">
        <v>0</v>
      </c>
      <c r="B13">
        <v>23</v>
      </c>
      <c r="G13" t="s">
        <v>8</v>
      </c>
      <c r="H13">
        <v>200000</v>
      </c>
    </row>
    <row r="14" spans="1:10" x14ac:dyDescent="0.2">
      <c r="A14" t="s">
        <v>1</v>
      </c>
      <c r="B14">
        <v>23</v>
      </c>
      <c r="G14" t="s">
        <v>9</v>
      </c>
      <c r="H14">
        <v>7000</v>
      </c>
    </row>
    <row r="15" spans="1:10" x14ac:dyDescent="0.2">
      <c r="A15" t="s">
        <v>0</v>
      </c>
      <c r="B15">
        <v>3.7</v>
      </c>
      <c r="D15" t="s">
        <v>10</v>
      </c>
      <c r="E15" s="2">
        <f>E12/2</f>
        <v>87.5</v>
      </c>
    </row>
    <row r="16" spans="1:10" x14ac:dyDescent="0.2">
      <c r="A16" t="s">
        <v>0</v>
      </c>
      <c r="B16">
        <v>3.3</v>
      </c>
      <c r="D16" t="s">
        <v>11</v>
      </c>
      <c r="E16" s="2">
        <f>E12/2</f>
        <v>87.5</v>
      </c>
    </row>
    <row r="17" spans="1:5" x14ac:dyDescent="0.2">
      <c r="A17" t="s">
        <v>1</v>
      </c>
      <c r="B17">
        <v>60</v>
      </c>
    </row>
    <row r="18" spans="1:5" x14ac:dyDescent="0.2">
      <c r="A18" t="s">
        <v>1</v>
      </c>
      <c r="B18">
        <v>30</v>
      </c>
      <c r="D18" s="1" t="s">
        <v>17</v>
      </c>
      <c r="E18" s="3">
        <f>E10+E15</f>
        <v>301.15000000000009</v>
      </c>
    </row>
    <row r="19" spans="1:5" x14ac:dyDescent="0.2">
      <c r="A19" t="s">
        <v>0</v>
      </c>
      <c r="B19">
        <v>10</v>
      </c>
      <c r="D19" s="1" t="s">
        <v>2</v>
      </c>
      <c r="E19" s="3">
        <f>E9-E15</f>
        <v>-301.14999999999986</v>
      </c>
    </row>
    <row r="20" spans="1:5" x14ac:dyDescent="0.2">
      <c r="A20" t="s">
        <v>0</v>
      </c>
      <c r="B20">
        <v>49</v>
      </c>
    </row>
    <row r="21" spans="1:5" x14ac:dyDescent="0.2">
      <c r="A21" t="s">
        <v>0</v>
      </c>
      <c r="B21">
        <v>8</v>
      </c>
    </row>
    <row r="22" spans="1:5" x14ac:dyDescent="0.2">
      <c r="A22" t="s">
        <v>0</v>
      </c>
      <c r="B22">
        <v>12</v>
      </c>
    </row>
    <row r="23" spans="1:5" x14ac:dyDescent="0.2">
      <c r="A23" t="s">
        <v>0</v>
      </c>
      <c r="B23">
        <v>53</v>
      </c>
    </row>
    <row r="24" spans="1:5" x14ac:dyDescent="0.2">
      <c r="A24" t="s">
        <v>1</v>
      </c>
      <c r="B24">
        <v>20</v>
      </c>
    </row>
    <row r="25" spans="1:5" x14ac:dyDescent="0.2">
      <c r="A25" t="s">
        <v>0</v>
      </c>
      <c r="B25">
        <v>20</v>
      </c>
    </row>
    <row r="26" spans="1:5" x14ac:dyDescent="0.2">
      <c r="A26" t="s">
        <v>0</v>
      </c>
      <c r="B26">
        <v>16</v>
      </c>
    </row>
    <row r="27" spans="1:5" x14ac:dyDescent="0.2">
      <c r="A27" t="s">
        <v>1</v>
      </c>
      <c r="B27">
        <v>2</v>
      </c>
    </row>
    <row r="28" spans="1:5" x14ac:dyDescent="0.2">
      <c r="A28" t="s">
        <v>0</v>
      </c>
      <c r="B28">
        <v>48</v>
      </c>
    </row>
    <row r="29" spans="1:5" x14ac:dyDescent="0.2">
      <c r="A29" t="s">
        <v>0</v>
      </c>
      <c r="B29">
        <v>8</v>
      </c>
    </row>
    <row r="30" spans="1:5" x14ac:dyDescent="0.2">
      <c r="A30" t="s">
        <v>1</v>
      </c>
      <c r="B30">
        <v>9</v>
      </c>
    </row>
    <row r="31" spans="1:5" x14ac:dyDescent="0.2">
      <c r="A31" t="s">
        <v>0</v>
      </c>
      <c r="B31">
        <v>132</v>
      </c>
    </row>
    <row r="32" spans="1:5" x14ac:dyDescent="0.2">
      <c r="A32" t="s">
        <v>1</v>
      </c>
      <c r="B32">
        <v>45</v>
      </c>
    </row>
    <row r="33" spans="1:2" x14ac:dyDescent="0.2">
      <c r="A33" t="s">
        <v>1</v>
      </c>
      <c r="B33">
        <v>29</v>
      </c>
    </row>
    <row r="34" spans="1:2" x14ac:dyDescent="0.2">
      <c r="A34" t="s">
        <v>1</v>
      </c>
      <c r="B34">
        <v>143</v>
      </c>
    </row>
    <row r="35" spans="1:2" x14ac:dyDescent="0.2">
      <c r="A35" t="s">
        <v>1</v>
      </c>
      <c r="B35">
        <v>16</v>
      </c>
    </row>
    <row r="36" spans="1:2" x14ac:dyDescent="0.2">
      <c r="A36" t="s">
        <v>1</v>
      </c>
      <c r="B36">
        <v>75</v>
      </c>
    </row>
    <row r="37" spans="1:2" x14ac:dyDescent="0.2">
      <c r="A37" t="s">
        <v>1</v>
      </c>
      <c r="B37">
        <v>20</v>
      </c>
    </row>
    <row r="38" spans="1:2" x14ac:dyDescent="0.2">
      <c r="A38" t="s">
        <v>1</v>
      </c>
      <c r="B38">
        <v>10</v>
      </c>
    </row>
    <row r="39" spans="1:2" x14ac:dyDescent="0.2">
      <c r="A39" t="s">
        <v>1</v>
      </c>
      <c r="B39">
        <v>11</v>
      </c>
    </row>
    <row r="40" spans="1:2" x14ac:dyDescent="0.2">
      <c r="A40" t="s">
        <v>0</v>
      </c>
      <c r="B40">
        <v>18</v>
      </c>
    </row>
    <row r="41" spans="1:2" x14ac:dyDescent="0.2">
      <c r="A41" t="s">
        <v>1</v>
      </c>
      <c r="B41">
        <v>43</v>
      </c>
    </row>
    <row r="42" spans="1:2" x14ac:dyDescent="0.2">
      <c r="A42" t="s">
        <v>0</v>
      </c>
      <c r="B42">
        <v>18</v>
      </c>
    </row>
    <row r="43" spans="1:2" x14ac:dyDescent="0.2">
      <c r="A43" t="s">
        <v>1</v>
      </c>
      <c r="B43">
        <v>18</v>
      </c>
    </row>
    <row r="44" spans="1:2" x14ac:dyDescent="0.2">
      <c r="A44" t="s">
        <v>0</v>
      </c>
      <c r="B44">
        <v>13</v>
      </c>
    </row>
    <row r="45" spans="1:2" x14ac:dyDescent="0.2">
      <c r="A45" t="s">
        <v>1</v>
      </c>
      <c r="B45">
        <v>45</v>
      </c>
    </row>
    <row r="46" spans="1:2" x14ac:dyDescent="0.2">
      <c r="A46" t="s">
        <v>1</v>
      </c>
      <c r="B46">
        <v>54</v>
      </c>
    </row>
    <row r="47" spans="1:2" x14ac:dyDescent="0.2">
      <c r="A47" t="s">
        <v>1</v>
      </c>
      <c r="B47">
        <v>12.72</v>
      </c>
    </row>
    <row r="48" spans="1:2" x14ac:dyDescent="0.2">
      <c r="A48" t="s">
        <v>1</v>
      </c>
      <c r="B48">
        <v>10</v>
      </c>
    </row>
    <row r="49" spans="1:2" x14ac:dyDescent="0.2">
      <c r="A49" t="s">
        <v>1</v>
      </c>
      <c r="B49">
        <v>12</v>
      </c>
    </row>
    <row r="50" spans="1:2" x14ac:dyDescent="0.2">
      <c r="A50" t="s">
        <v>1</v>
      </c>
      <c r="B50">
        <v>18</v>
      </c>
    </row>
    <row r="51" spans="1:2" x14ac:dyDescent="0.2">
      <c r="A51" t="s">
        <v>1</v>
      </c>
      <c r="B51">
        <v>4</v>
      </c>
    </row>
    <row r="52" spans="1:2" x14ac:dyDescent="0.2">
      <c r="A52" t="s">
        <v>1</v>
      </c>
      <c r="B52">
        <v>9.5</v>
      </c>
    </row>
    <row r="53" spans="1:2" x14ac:dyDescent="0.2">
      <c r="A53" t="s">
        <v>1</v>
      </c>
      <c r="B53">
        <v>28</v>
      </c>
    </row>
    <row r="54" spans="1:2" x14ac:dyDescent="0.2">
      <c r="A54" t="s">
        <v>0</v>
      </c>
      <c r="B54">
        <v>11.6</v>
      </c>
    </row>
    <row r="55" spans="1:2" x14ac:dyDescent="0.2">
      <c r="A55" t="s">
        <v>1</v>
      </c>
      <c r="B55">
        <v>46</v>
      </c>
    </row>
    <row r="56" spans="1:2" x14ac:dyDescent="0.2">
      <c r="A56" t="s">
        <v>1</v>
      </c>
      <c r="B56">
        <v>20</v>
      </c>
    </row>
    <row r="57" spans="1:2" x14ac:dyDescent="0.2">
      <c r="A57" t="s">
        <v>1</v>
      </c>
      <c r="B57">
        <v>20</v>
      </c>
    </row>
    <row r="58" spans="1:2" x14ac:dyDescent="0.2">
      <c r="A58" t="s">
        <v>0</v>
      </c>
      <c r="B58">
        <v>15</v>
      </c>
    </row>
    <row r="59" spans="1:2" x14ac:dyDescent="0.2">
      <c r="A59" t="s">
        <v>0</v>
      </c>
      <c r="B59">
        <v>20</v>
      </c>
    </row>
    <row r="60" spans="1:2" x14ac:dyDescent="0.2">
      <c r="A60" t="s">
        <v>0</v>
      </c>
      <c r="B60">
        <v>96.41</v>
      </c>
    </row>
    <row r="61" spans="1:2" x14ac:dyDescent="0.2">
      <c r="A61" t="s">
        <v>1</v>
      </c>
      <c r="B61">
        <v>70</v>
      </c>
    </row>
    <row r="62" spans="1:2" x14ac:dyDescent="0.2">
      <c r="A62" t="s">
        <v>1</v>
      </c>
      <c r="B62">
        <v>20</v>
      </c>
    </row>
    <row r="63" spans="1:2" x14ac:dyDescent="0.2">
      <c r="A63" t="s">
        <v>0</v>
      </c>
      <c r="B63">
        <v>14</v>
      </c>
    </row>
    <row r="64" spans="1:2" x14ac:dyDescent="0.2">
      <c r="A64" t="s">
        <v>1</v>
      </c>
      <c r="B64">
        <v>20</v>
      </c>
    </row>
    <row r="65" spans="1:2" x14ac:dyDescent="0.2">
      <c r="A65" t="s">
        <v>1</v>
      </c>
      <c r="B65">
        <v>35</v>
      </c>
    </row>
    <row r="66" spans="1:2" x14ac:dyDescent="0.2">
      <c r="A66" t="s">
        <v>0</v>
      </c>
      <c r="B66">
        <v>8</v>
      </c>
    </row>
    <row r="67" spans="1:2" x14ac:dyDescent="0.2">
      <c r="A67" t="s">
        <v>1</v>
      </c>
      <c r="B67">
        <v>27</v>
      </c>
    </row>
    <row r="68" spans="1:2" x14ac:dyDescent="0.2">
      <c r="A68" t="s">
        <v>1</v>
      </c>
      <c r="B68">
        <v>8</v>
      </c>
    </row>
    <row r="69" spans="1:2" x14ac:dyDescent="0.2">
      <c r="A69" t="s">
        <v>1</v>
      </c>
      <c r="B69">
        <v>30</v>
      </c>
    </row>
    <row r="70" spans="1:2" x14ac:dyDescent="0.2">
      <c r="A70" t="s">
        <v>1</v>
      </c>
      <c r="B70">
        <v>5</v>
      </c>
    </row>
    <row r="71" spans="1:2" x14ac:dyDescent="0.2">
      <c r="A71" t="s">
        <v>1</v>
      </c>
      <c r="B71">
        <v>16</v>
      </c>
    </row>
    <row r="72" spans="1:2" x14ac:dyDescent="0.2">
      <c r="A72" t="s">
        <v>0</v>
      </c>
      <c r="B72">
        <v>14</v>
      </c>
    </row>
    <row r="73" spans="1:2" x14ac:dyDescent="0.2">
      <c r="A73" t="s">
        <v>1</v>
      </c>
      <c r="B73">
        <v>30</v>
      </c>
    </row>
    <row r="74" spans="1:2" x14ac:dyDescent="0.2">
      <c r="A74" t="s">
        <v>0</v>
      </c>
      <c r="B74">
        <v>10</v>
      </c>
    </row>
    <row r="75" spans="1:2" x14ac:dyDescent="0.2">
      <c r="A75" t="s">
        <v>1</v>
      </c>
      <c r="B75">
        <v>6</v>
      </c>
    </row>
    <row r="76" spans="1:2" x14ac:dyDescent="0.2">
      <c r="A76" t="s">
        <v>0</v>
      </c>
      <c r="B76">
        <v>10</v>
      </c>
    </row>
    <row r="77" spans="1:2" x14ac:dyDescent="0.2">
      <c r="A77" t="s">
        <v>1</v>
      </c>
      <c r="B77">
        <v>13</v>
      </c>
    </row>
    <row r="78" spans="1:2" x14ac:dyDescent="0.2">
      <c r="A78" t="s">
        <v>0</v>
      </c>
      <c r="B78">
        <v>133</v>
      </c>
    </row>
    <row r="79" spans="1:2" x14ac:dyDescent="0.2">
      <c r="A79" t="s">
        <v>0</v>
      </c>
      <c r="B79">
        <v>16.7</v>
      </c>
    </row>
    <row r="80" spans="1:2" x14ac:dyDescent="0.2">
      <c r="A80" t="s">
        <v>1</v>
      </c>
      <c r="B80">
        <v>43.1</v>
      </c>
    </row>
    <row r="81" spans="1:2" x14ac:dyDescent="0.2">
      <c r="A81" t="s">
        <v>0</v>
      </c>
      <c r="B81">
        <v>3.3</v>
      </c>
    </row>
    <row r="82" spans="1:2" x14ac:dyDescent="0.2">
      <c r="A82" t="s">
        <v>0</v>
      </c>
      <c r="B82">
        <v>2.2999999999999998</v>
      </c>
    </row>
    <row r="83" spans="1:2" x14ac:dyDescent="0.2">
      <c r="A83" t="s">
        <v>1</v>
      </c>
      <c r="B83">
        <v>130</v>
      </c>
    </row>
    <row r="84" spans="1:2" x14ac:dyDescent="0.2">
      <c r="A84" t="s">
        <v>1</v>
      </c>
      <c r="B84">
        <v>6.2</v>
      </c>
    </row>
    <row r="85" spans="1:2" x14ac:dyDescent="0.2">
      <c r="A85" t="s">
        <v>0</v>
      </c>
      <c r="B85">
        <v>90.76</v>
      </c>
    </row>
    <row r="86" spans="1:2" x14ac:dyDescent="0.2">
      <c r="A86" t="s">
        <v>0</v>
      </c>
      <c r="B86">
        <v>17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auslagen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Zabel, Dietmar / Kuehne + Nagel / Ham EXT</cp:lastModifiedBy>
  <cp:revision>1</cp:revision>
  <dcterms:modified xsi:type="dcterms:W3CDTF">2023-10-17T15:20:38Z</dcterms:modified>
  <dc:language>de-DE</dc:language>
</cp:coreProperties>
</file>