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667194F9-F876-42C8-ADFA-B7E224001AF7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T16" i="15" s="1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T100" i="15" s="1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T188" i="15" s="1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129" i="15" l="1"/>
  <c r="AT128" i="15"/>
  <c r="AT108" i="15"/>
  <c r="AT96" i="15"/>
  <c r="AT40" i="15"/>
  <c r="AT32" i="15"/>
  <c r="AT140" i="15"/>
  <c r="AT48" i="15"/>
  <c r="AT76" i="15"/>
  <c r="AT44" i="15"/>
  <c r="AT176" i="15"/>
  <c r="AT171" i="15"/>
  <c r="AT155" i="15"/>
  <c r="AT67" i="15"/>
  <c r="AT64" i="15"/>
  <c r="AT61" i="15"/>
  <c r="AT59" i="15"/>
  <c r="AT92" i="15"/>
  <c r="AT72" i="15"/>
  <c r="AT28" i="15"/>
  <c r="AT186" i="15"/>
  <c r="AT152" i="15"/>
  <c r="AT80" i="15"/>
  <c r="AT88" i="15"/>
  <c r="AT87" i="15"/>
  <c r="AT24" i="15"/>
  <c r="AT196" i="15"/>
  <c r="AT148" i="15"/>
  <c r="AT132" i="15"/>
  <c r="AT36" i="15"/>
  <c r="AT20" i="15"/>
  <c r="AT184" i="15"/>
  <c r="AT144" i="15"/>
  <c r="AT116" i="15"/>
  <c r="AT200" i="15"/>
  <c r="AT84" i="15"/>
  <c r="AT52" i="15"/>
  <c r="AT29" i="15"/>
  <c r="AT120" i="15"/>
  <c r="AT181" i="15"/>
  <c r="AT180" i="15"/>
  <c r="AT179" i="15"/>
  <c r="AT166" i="15"/>
  <c r="AT138" i="15"/>
  <c r="AT109" i="15"/>
  <c r="AT95" i="15"/>
  <c r="AT79" i="15"/>
  <c r="AT70" i="15"/>
  <c r="AT53" i="15"/>
  <c r="AT30" i="15"/>
  <c r="AT194" i="15"/>
  <c r="AT165" i="15"/>
  <c r="AT164" i="15"/>
  <c r="AT163" i="15"/>
  <c r="AT150" i="15"/>
  <c r="AT137" i="15"/>
  <c r="AT136" i="15"/>
  <c r="AT122" i="15"/>
  <c r="AT82" i="15"/>
  <c r="AT69" i="15"/>
  <c r="AT42" i="15"/>
  <c r="AT15" i="15"/>
  <c r="AT193" i="15"/>
  <c r="AT192" i="15"/>
  <c r="AT191" i="15"/>
  <c r="AT149" i="15"/>
  <c r="AT135" i="15"/>
  <c r="AT121" i="15"/>
  <c r="AT119" i="15"/>
  <c r="AT107" i="15"/>
  <c r="AT94" i="15"/>
  <c r="AT81" i="15"/>
  <c r="AT54" i="15"/>
  <c r="AT27" i="15"/>
  <c r="AT26" i="15"/>
  <c r="AT14" i="15"/>
  <c r="AT178" i="15"/>
  <c r="AT93" i="15"/>
  <c r="AT56" i="15"/>
  <c r="AT39" i="15"/>
  <c r="AT37" i="15"/>
  <c r="AT177" i="15"/>
  <c r="AT162" i="15"/>
  <c r="AT159" i="15"/>
  <c r="AT147" i="15"/>
  <c r="AT134" i="15"/>
  <c r="AT106" i="15"/>
  <c r="AT51" i="15"/>
  <c r="AT21" i="15"/>
  <c r="AT161" i="15"/>
  <c r="AT160" i="15"/>
  <c r="AT133" i="15"/>
  <c r="AT105" i="15"/>
  <c r="AT104" i="15"/>
  <c r="AT91" i="15"/>
  <c r="AT75" i="15"/>
  <c r="AT68" i="15"/>
  <c r="AT66" i="15"/>
  <c r="AT49" i="15"/>
  <c r="AT33" i="15"/>
  <c r="AT189" i="15"/>
  <c r="AT175" i="15"/>
  <c r="AT146" i="15"/>
  <c r="AT118" i="15"/>
  <c r="AT103" i="15"/>
  <c r="AT78" i="15"/>
  <c r="AT65" i="15"/>
  <c r="AT38" i="15"/>
  <c r="AT187" i="15"/>
  <c r="AT145" i="15"/>
  <c r="AT131" i="15"/>
  <c r="AT117" i="15"/>
  <c r="AT90" i="15"/>
  <c r="AT77" i="15"/>
  <c r="AT63" i="15"/>
  <c r="AT50" i="15"/>
  <c r="AT23" i="15"/>
  <c r="AT22" i="15"/>
  <c r="AT201" i="15"/>
  <c r="AT174" i="15"/>
  <c r="AT158" i="15"/>
  <c r="AT102" i="15"/>
  <c r="AT89" i="15"/>
  <c r="AT35" i="15"/>
  <c r="AT190" i="15"/>
  <c r="AT199" i="15"/>
  <c r="AT173" i="15"/>
  <c r="AT172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17" i="15"/>
  <c r="AT185" i="15"/>
  <c r="AT142" i="15"/>
  <c r="AT114" i="15"/>
  <c r="AT99" i="15"/>
  <c r="AT74" i="15"/>
  <c r="AT34" i="15"/>
  <c r="AT8" i="15"/>
  <c r="AT198" i="15"/>
  <c r="AT183" i="15"/>
  <c r="AT170" i="15"/>
  <c r="AT154" i="15"/>
  <c r="AT141" i="15"/>
  <c r="AT113" i="15"/>
  <c r="AT112" i="15"/>
  <c r="AT86" i="15"/>
  <c r="AT73" i="15"/>
  <c r="AT46" i="15"/>
  <c r="AT19" i="15"/>
  <c r="AT18" i="15"/>
  <c r="AT169" i="15"/>
  <c r="AT168" i="15"/>
  <c r="AT153" i="15"/>
  <c r="AT126" i="15"/>
  <c r="AT98" i="15"/>
  <c r="AT85" i="15"/>
  <c r="AT31" i="15"/>
  <c r="AT167" i="15"/>
  <c r="AT139" i="15"/>
  <c r="AT125" i="15"/>
  <c r="AT124" i="15"/>
  <c r="AT97" i="15"/>
  <c r="AT71" i="15"/>
  <c r="AT60" i="15"/>
  <c r="AT58" i="15"/>
  <c r="AT43" i="15"/>
  <c r="AT41" i="15"/>
  <c r="AT197" i="15"/>
  <c r="AT195" i="15"/>
  <c r="AT182" i="15"/>
  <c r="AT151" i="15"/>
  <c r="AT123" i="15"/>
  <c r="AT110" i="15"/>
  <c r="AT83" i="15"/>
  <c r="AT57" i="15"/>
  <c r="AT55" i="15"/>
  <c r="AT25" i="15"/>
  <c r="AT9" i="15"/>
  <c r="AT4" i="15"/>
  <c r="AT11" i="15"/>
  <c r="AT10" i="15"/>
  <c r="AT5" i="15"/>
  <c r="AT12" i="15"/>
  <c r="AT7" i="15"/>
  <c r="AT6" i="15"/>
  <c r="AT13" i="15"/>
  <c r="AT3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<sst xmlns="http://schemas.openxmlformats.org/spreadsheetml/2006/main" count="470" uniqueCount="38">
  <si>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</si>
  <si>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</si>
  <si>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</si>
  <si>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</si>
  <si>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</si>
  <si>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</si>
  <si>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</si>
  <si>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</si>
  <si>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</si>
  <si>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</si>
  <si>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</si>
  <si>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</si>
  <si>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</si>
  <si>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</si>
  <si>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</si>
  <si>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</si>
  <si>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</si>
  <si>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</si>
  <si>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</si>
  <si>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</si>
  <si>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</si>
  <si>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</si>
  <si>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</si>
  <si>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</si>
  <si>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</si>
  <si>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</si>
  <si>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</si>
  <si>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</si>
  <si>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</si>
  <si>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</si>
  <si>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</si>
  <si>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</si>
  <si>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</si>
  <si>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Hinge_1</t>
  </si>
  <si>
    <t>Hinge_2</t>
  </si>
  <si>
    <t>Hinge_3</t>
  </si>
  <si>
    <t>Hinge.glb</t>
  </si>
  <si>
    <t>https://w3id.org/ontoeng/factory#Artifact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</si>
</sst>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["Hinge_1","Hinge_2","Hinge_3"], "assets": [{"id":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D4" sqref="D1:D1048576"/>
    </sheetView>
  </sheetViews>
  <sheetFormatPr defaultColWidth="8.85546875" defaultRowHeight="13.9" customHeight="1" x14ac:dyDescent="0.25"/>
  <cols>
    <col min="1" max="1" width="11.140625" style="8" customWidth="1"/>
    <col min="2" max="2" width="7.140625" style="38" customWidth="1"/>
    <col min="3" max="3" width="5" style="8" bestFit="1" customWidth="1"/>
    <col min="4" max="4" width="34.5703125" style="8" bestFit="1" customWidth="1"/>
    <col min="5" max="5" width="5.85546875" style="8" bestFit="1" customWidth="1"/>
    <col min="6" max="6" width="38.140625" style="8" customWidth="1"/>
    <col min="7" max="7" width="4.7109375" style="38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15.42578125" style="8" customWidth="1"/>
    <col min="15" max="15" width="11.42578125" style="8" bestFit="1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3" t="s">
        <v>5</v>
      </c>
      <c r="I1" s="64"/>
      <c r="J1" s="65"/>
      <c r="K1" s="66" t="s">
        <v>7</v>
      </c>
      <c r="L1" s="67"/>
      <c r="M1" s="68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69" t="s">
        <v>18</v>
      </c>
      <c r="V1" s="70"/>
      <c r="W1" s="69" t="s">
        <v>19</v>
      </c>
      <c r="X1" s="70"/>
      <c r="Y1" s="32" t="s">
        <v>20</v>
      </c>
      <c r="Z1" s="33" t="s">
        <v>21</v>
      </c>
      <c r="AB1" s="36" t="s">
        <v>32</v>
      </c>
      <c r="AC1" s="36" t="s">
        <v>32</v>
      </c>
      <c r="AD1" s="36" t="s">
        <v>32</v>
      </c>
      <c r="AE1" s="36" t="s">
        <v>32</v>
      </c>
      <c r="AF1" s="36" t="s">
        <v>32</v>
      </c>
      <c r="AG1" s="36" t="s">
        <v>32</v>
      </c>
      <c r="AH1" s="36" t="s">
        <v>32</v>
      </c>
      <c r="AI1" s="36" t="s">
        <v>32</v>
      </c>
      <c r="AJ1" s="36" t="s">
        <v>32</v>
      </c>
      <c r="AK1" s="36" t="s">
        <v>32</v>
      </c>
      <c r="AL1" s="36" t="s">
        <v>32</v>
      </c>
      <c r="AM1" s="36" t="s">
        <v>32</v>
      </c>
      <c r="AN1" s="36" t="s">
        <v>32</v>
      </c>
      <c r="AO1" s="36" t="s">
        <v>32</v>
      </c>
      <c r="AP1" s="36" t="s">
        <v>32</v>
      </c>
      <c r="AQ1" s="36" t="s">
        <v>32</v>
      </c>
      <c r="AR1" s="36" t="s">
        <v>32</v>
      </c>
      <c r="AS1" s="36" t="s">
        <v>32</v>
      </c>
      <c r="AT1" s="36" t="s">
        <v>32</v>
      </c>
      <c r="AU1" s="36" t="s">
        <v>32</v>
      </c>
      <c r="AV1" s="36" t="s">
        <v>32</v>
      </c>
    </row>
    <row r="2" spans="1:50" s="7" customFormat="1" ht="13.9" customHeight="1" x14ac:dyDescent="0.25">
      <c r="A2" s="26" t="s">
        <v>33</v>
      </c>
      <c r="B2" s="10">
        <v>1</v>
      </c>
      <c r="C2" s="27"/>
      <c r="D2" s="3" t="s">
        <v>37</v>
      </c>
      <c r="E2" s="3"/>
      <c r="F2" s="37" t="s">
        <v>36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"Hinge_1"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"https://w3id.org/ontoeng/factory#Artifact"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"Hinge.glb",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"Hinge_1", "type": "https://w3id.org/ontoeng/factory#Artifact", "representations": [{"file": "Hinge.glb", "unit": 1}], "position": [0,0,0]}</v>
      </c>
      <c r="AU2" s="11" t="str">
        <f>IF(B2=1,CONCATENATE(IF(AU1&lt;&gt;"",CONCATENATE(AU1,","),""),"""",A2,""""),AU1)</f>
        <v>"Hinge_1"</v>
      </c>
      <c r="AV2" s="6" t="str">
        <f>IF(A2&lt;&gt;"",CONCATENATE(IF(AV1&lt;&gt;"",CONCATENATE(AV1,","),""),AT2),AV1)</f>
        <v>{"id": "Hinge_1", "type": "https://w3id.org/ontoeng/factory#Artifact", "representations": [{"file": "Hinge.glb",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26" t="s">
        <v>34</v>
      </c>
      <c r="B3" s="10">
        <v>1</v>
      </c>
      <c r="C3" s="1"/>
      <c r="D3" s="3" t="s">
        <v>37</v>
      </c>
      <c r="E3" s="3"/>
      <c r="F3" s="37" t="s">
        <v>36</v>
      </c>
      <c r="G3" s="44">
        <v>1</v>
      </c>
      <c r="H3" s="50">
        <v>100</v>
      </c>
      <c r="I3" s="30">
        <v>0</v>
      </c>
      <c r="J3" s="51">
        <v>0</v>
      </c>
      <c r="K3" s="52"/>
      <c r="L3" s="43"/>
      <c r="M3" s="53"/>
      <c r="N3" s="2"/>
      <c r="O3" s="2"/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"Hinge_2"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"https://w3id.org/ontoeng/factory#Artifact"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"Hinge.glb", "unit": 1}]</v>
      </c>
      <c r="AG3" s="42" t="str">
        <f t="shared" ref="AG3:AG66" si="5">IF(H3&lt;&gt;"",CONCATENATE(", """,H$1,""": [",H3,",",I3,",",J3,"]"),"")</f>
        <v>, "position": [100,0,0]</v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/>
      </c>
      <c r="AJ3" s="42" t="str">
        <f t="shared" ref="AJ3:AJ66" si="8">IF(O3&lt;&gt;"",CONCATENATE(", """,O$1,""": """,O3,""""),"")</f>
        <v/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"Hinge_2", "type": "https://w3id.org/ontoeng/factory#Artifact", "representations": [{"file": "Hinge.glb", "unit": 1}], "position": [100,0,0]}</v>
      </c>
      <c r="AU3" s="11" t="str">
        <f t="shared" ref="AU3:AU66" si="18">IF(B3=1,CONCATENATE(IF(AU2&lt;&gt;"",CONCATENATE(AU2,","),""),"""",A3,""""),AU2)</f>
        <v>"Hinge_1","Hinge_2"</v>
      </c>
      <c r="AV3" s="6" t="str">
        <f t="shared" ref="AV3:AV66" si="19">IF(A3&lt;&gt;"",CONCATENATE(IF(AV2&lt;&gt;"",CONCATENATE(AV2,","),""),AT3),AV2)</f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</v>
      </c>
      <c r="AW3" s="7" t="s">
        <v>1</v>
      </c>
      <c r="AX3" s="12" t="s">
        <v>1</v>
      </c>
    </row>
    <row r="4" spans="1:50" s="8" customFormat="1" ht="13.9" customHeight="1" x14ac:dyDescent="0.25">
      <c r="A4" s="26" t="s">
        <v>35</v>
      </c>
      <c r="B4" s="10">
        <v>1</v>
      </c>
      <c r="C4" s="28"/>
      <c r="D4" s="3" t="s">
        <v>37</v>
      </c>
      <c r="E4" s="3"/>
      <c r="F4" s="37" t="s">
        <v>36</v>
      </c>
      <c r="G4" s="44">
        <v>1</v>
      </c>
      <c r="H4" s="50">
        <v>200</v>
      </c>
      <c r="I4" s="30">
        <v>0</v>
      </c>
      <c r="J4" s="51">
        <v>0</v>
      </c>
      <c r="K4" s="52"/>
      <c r="L4" s="43"/>
      <c r="M4" s="53"/>
      <c r="N4" s="2"/>
      <c r="O4" s="2"/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"Hinge_3"</v>
      </c>
      <c r="AC4" s="42" t="str">
        <f t="shared" si="1"/>
        <v/>
      </c>
      <c r="AD4" s="42" t="str">
        <f t="shared" si="2"/>
        <v>, "type": "https://w3id.org/ontoeng/factory#Artifact"</v>
      </c>
      <c r="AE4" s="42" t="str">
        <f t="shared" si="3"/>
        <v/>
      </c>
      <c r="AF4" s="42" t="str">
        <f t="shared" si="4"/>
        <v>, "representations": [{"file": "Hinge.glb", "unit": 1}]</v>
      </c>
      <c r="AG4" s="42" t="str">
        <f t="shared" si="5"/>
        <v>, "position": [200,0,0]</v>
      </c>
      <c r="AH4" s="42" t="str">
        <f t="shared" si="6"/>
        <v/>
      </c>
      <c r="AI4" s="42" t="str">
        <f t="shared" si="7"/>
        <v/>
      </c>
      <c r="AJ4" s="42" t="str">
        <f t="shared" si="8"/>
        <v/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"Hinge_3", "type": "https://w3id.org/ontoeng/factory#Artifact", "representations": [{"file": "Hinge.glb", "unit": 1}], "position": [200,0,0]}</v>
      </c>
      <c r="AU4" s="11" t="str">
        <f t="shared" si="18"/>
        <v>"Hinge_1","Hinge_2","Hinge_3"</v>
      </c>
      <c r="AV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" s="7" t="s">
        <v>1</v>
      </c>
      <c r="AX4" s="12" t="s">
        <v>1</v>
      </c>
    </row>
    <row r="5" spans="1:50" s="8" customFormat="1" ht="13.9" customHeight="1" x14ac:dyDescent="0.25">
      <c r="A5" s="1"/>
      <c r="B5" s="10"/>
      <c r="C5" s="28"/>
      <c r="D5" s="3"/>
      <c r="E5" s="3"/>
      <c r="F5" s="37"/>
      <c r="G5" s="44"/>
      <c r="H5" s="58"/>
      <c r="I5" s="30"/>
      <c r="J5" s="61"/>
      <c r="K5" s="52"/>
      <c r="L5" s="43"/>
      <c r="M5" s="53"/>
      <c r="N5" s="2"/>
      <c r="O5" s="2"/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""</v>
      </c>
      <c r="AC5" s="42" t="str">
        <f t="shared" si="1"/>
        <v/>
      </c>
      <c r="AD5" s="42" t="str">
        <f t="shared" si="2"/>
        <v/>
      </c>
      <c r="AE5" s="42" t="str">
        <f t="shared" si="3"/>
        <v/>
      </c>
      <c r="AF5" s="42" t="str">
        <f t="shared" si="4"/>
        <v/>
      </c>
      <c r="AG5" s="42" t="str">
        <f t="shared" si="5"/>
        <v/>
      </c>
      <c r="AH5" s="42" t="str">
        <f t="shared" si="6"/>
        <v/>
      </c>
      <c r="AI5" s="42" t="str">
        <f t="shared" si="7"/>
        <v/>
      </c>
      <c r="AJ5" s="42" t="str">
        <f t="shared" si="8"/>
        <v/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""}</v>
      </c>
      <c r="AU5" s="11" t="str">
        <f t="shared" si="18"/>
        <v>"Hinge_1","Hinge_2","Hinge_3"</v>
      </c>
      <c r="AV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" s="7" t="s">
        <v>1</v>
      </c>
      <c r="AX5" s="12" t="s">
        <v>1</v>
      </c>
    </row>
    <row r="6" spans="1:50" s="7" customFormat="1" ht="13.9" customHeight="1" x14ac:dyDescent="0.25">
      <c r="A6" s="1"/>
      <c r="B6" s="10"/>
      <c r="C6" s="28"/>
      <c r="D6" s="3"/>
      <c r="E6" s="2"/>
      <c r="F6" s="37"/>
      <c r="G6" s="44"/>
      <c r="H6" s="58"/>
      <c r="I6" s="30"/>
      <c r="J6" s="60"/>
      <c r="K6" s="52"/>
      <c r="L6" s="43"/>
      <c r="M6" s="53"/>
      <c r="N6" s="2"/>
      <c r="O6" s="2"/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""</v>
      </c>
      <c r="AC6" s="42" t="str">
        <f t="shared" si="1"/>
        <v/>
      </c>
      <c r="AD6" s="42" t="str">
        <f t="shared" si="2"/>
        <v/>
      </c>
      <c r="AE6" s="42" t="str">
        <f t="shared" si="3"/>
        <v/>
      </c>
      <c r="AF6" s="42" t="str">
        <f t="shared" si="4"/>
        <v/>
      </c>
      <c r="AG6" s="42" t="str">
        <f t="shared" si="5"/>
        <v/>
      </c>
      <c r="AH6" s="42" t="str">
        <f t="shared" si="6"/>
        <v/>
      </c>
      <c r="AI6" s="42" t="str">
        <f t="shared" si="7"/>
        <v/>
      </c>
      <c r="AJ6" s="42" t="str">
        <f t="shared" si="8"/>
        <v/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""}</v>
      </c>
      <c r="AU6" s="11" t="str">
        <f t="shared" si="18"/>
        <v>"Hinge_1","Hinge_2","Hinge_3"</v>
      </c>
      <c r="AV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" s="7" t="s">
        <v>1</v>
      </c>
      <c r="AX6" s="7" t="s">
        <v>1</v>
      </c>
    </row>
    <row r="7" spans="1:50" s="7" customFormat="1" ht="13.9" customHeight="1" x14ac:dyDescent="0.25">
      <c r="A7" s="1"/>
      <c r="B7" s="10"/>
      <c r="C7" s="1"/>
      <c r="D7" s="3"/>
      <c r="E7" s="3"/>
      <c r="F7" s="37"/>
      <c r="G7" s="44"/>
      <c r="H7" s="58"/>
      <c r="I7" s="30"/>
      <c r="J7" s="60"/>
      <c r="K7" s="52"/>
      <c r="L7" s="43"/>
      <c r="M7" s="53"/>
      <c r="N7" s="2"/>
      <c r="O7" s="2"/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""</v>
      </c>
      <c r="AC7" s="42" t="str">
        <f t="shared" si="1"/>
        <v/>
      </c>
      <c r="AD7" s="42" t="str">
        <f t="shared" si="2"/>
        <v/>
      </c>
      <c r="AE7" s="42" t="str">
        <f t="shared" si="3"/>
        <v/>
      </c>
      <c r="AF7" s="42" t="str">
        <f t="shared" si="4"/>
        <v/>
      </c>
      <c r="AG7" s="42" t="str">
        <f t="shared" si="5"/>
        <v/>
      </c>
      <c r="AH7" s="42" t="str">
        <f t="shared" si="6"/>
        <v/>
      </c>
      <c r="AI7" s="42" t="str">
        <f t="shared" si="7"/>
        <v/>
      </c>
      <c r="AJ7" s="42" t="str">
        <f t="shared" si="8"/>
        <v/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""}</v>
      </c>
      <c r="AU7" s="11" t="str">
        <f t="shared" si="18"/>
        <v>"Hinge_1","Hinge_2","Hinge_3"</v>
      </c>
      <c r="AV7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" s="7" t="s">
        <v>1</v>
      </c>
      <c r="AX7" s="7" t="s">
        <v>1</v>
      </c>
    </row>
    <row r="8" spans="1:50" s="7" customFormat="1" ht="13.9" customHeight="1" x14ac:dyDescent="0.25">
      <c r="A8" s="1"/>
      <c r="B8" s="10"/>
      <c r="C8" s="28"/>
      <c r="D8" s="3"/>
      <c r="E8" s="3"/>
      <c r="F8" s="37"/>
      <c r="G8" s="44"/>
      <c r="H8" s="58"/>
      <c r="I8" s="30"/>
      <c r="J8" s="61"/>
      <c r="K8" s="52"/>
      <c r="L8" s="43"/>
      <c r="M8" s="53"/>
      <c r="N8" s="2"/>
      <c r="O8" s="2"/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""</v>
      </c>
      <c r="AC8" s="42" t="str">
        <f t="shared" si="1"/>
        <v/>
      </c>
      <c r="AD8" s="42" t="str">
        <f t="shared" si="2"/>
        <v/>
      </c>
      <c r="AE8" s="42" t="str">
        <f t="shared" si="3"/>
        <v/>
      </c>
      <c r="AF8" s="42" t="str">
        <f t="shared" si="4"/>
        <v/>
      </c>
      <c r="AG8" s="42" t="str">
        <f t="shared" si="5"/>
        <v/>
      </c>
      <c r="AH8" s="42" t="str">
        <f t="shared" si="6"/>
        <v/>
      </c>
      <c r="AI8" s="42" t="str">
        <f t="shared" si="7"/>
        <v/>
      </c>
      <c r="AJ8" s="42" t="str">
        <f t="shared" si="8"/>
        <v/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""}</v>
      </c>
      <c r="AU8" s="11" t="str">
        <f t="shared" si="18"/>
        <v>"Hinge_1","Hinge_2","Hinge_3"</v>
      </c>
      <c r="AV8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" s="7" t="s">
        <v>1</v>
      </c>
      <c r="AX8" s="7" t="s">
        <v>1</v>
      </c>
    </row>
    <row r="9" spans="1:50" ht="13.9" customHeight="1" x14ac:dyDescent="0.25">
      <c r="A9" s="1"/>
      <c r="B9" s="10"/>
      <c r="C9" s="28"/>
      <c r="D9" s="3"/>
      <c r="E9" s="3"/>
      <c r="F9" s="37"/>
      <c r="G9" s="44"/>
      <c r="H9" s="58"/>
      <c r="I9" s="30"/>
      <c r="J9" s="60"/>
      <c r="K9" s="52"/>
      <c r="L9" s="43"/>
      <c r="M9" s="53"/>
      <c r="N9" s="2"/>
      <c r="O9" s="2"/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""</v>
      </c>
      <c r="AC9" s="42" t="str">
        <f t="shared" si="1"/>
        <v/>
      </c>
      <c r="AD9" s="42" t="str">
        <f t="shared" si="2"/>
        <v/>
      </c>
      <c r="AE9" s="42" t="str">
        <f t="shared" si="3"/>
        <v/>
      </c>
      <c r="AF9" s="42" t="str">
        <f t="shared" si="4"/>
        <v/>
      </c>
      <c r="AG9" s="42" t="str">
        <f t="shared" si="5"/>
        <v/>
      </c>
      <c r="AH9" s="42" t="str">
        <f t="shared" si="6"/>
        <v/>
      </c>
      <c r="AI9" s="42" t="str">
        <f t="shared" si="7"/>
        <v/>
      </c>
      <c r="AJ9" s="42" t="str">
        <f t="shared" si="8"/>
        <v/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""}</v>
      </c>
      <c r="AU9" s="11" t="str">
        <f t="shared" si="18"/>
        <v>"Hinge_1","Hinge_2","Hinge_3"</v>
      </c>
      <c r="AV9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" s="7" t="s">
        <v>1</v>
      </c>
      <c r="AX9" s="7" t="s">
        <v>1</v>
      </c>
    </row>
    <row r="10" spans="1:50" s="8" customFormat="1" ht="13.9" customHeight="1" x14ac:dyDescent="0.25">
      <c r="A10" s="1"/>
      <c r="B10" s="10"/>
      <c r="C10" s="28"/>
      <c r="D10" s="3"/>
      <c r="E10" s="3"/>
      <c r="F10" s="37"/>
      <c r="G10" s="44"/>
      <c r="H10" s="58"/>
      <c r="I10" s="30"/>
      <c r="J10" s="60"/>
      <c r="K10" s="52"/>
      <c r="L10" s="43"/>
      <c r="M10" s="53"/>
      <c r="N10" s="2"/>
      <c r="O10" s="2"/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""</v>
      </c>
      <c r="AC10" s="42" t="str">
        <f t="shared" si="1"/>
        <v/>
      </c>
      <c r="AD10" s="42" t="str">
        <f t="shared" si="2"/>
        <v/>
      </c>
      <c r="AE10" s="42" t="str">
        <f t="shared" si="3"/>
        <v/>
      </c>
      <c r="AF10" s="42" t="str">
        <f t="shared" si="4"/>
        <v/>
      </c>
      <c r="AG10" s="42" t="str">
        <f t="shared" si="5"/>
        <v/>
      </c>
      <c r="AH10" s="42" t="str">
        <f t="shared" si="6"/>
        <v/>
      </c>
      <c r="AI10" s="42" t="str">
        <f t="shared" si="7"/>
        <v/>
      </c>
      <c r="AJ10" s="42" t="str">
        <f t="shared" si="8"/>
        <v/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""}</v>
      </c>
      <c r="AU10" s="11" t="str">
        <f t="shared" si="18"/>
        <v>"Hinge_1","Hinge_2","Hinge_3"</v>
      </c>
      <c r="AV10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" s="7" t="s">
        <v>1</v>
      </c>
    </row>
    <row r="11" spans="1:50" s="8" customFormat="1" ht="13.9" customHeight="1" x14ac:dyDescent="0.25">
      <c r="A11" s="1"/>
      <c r="B11" s="10"/>
      <c r="C11" s="28"/>
      <c r="D11" s="3"/>
      <c r="E11" s="2"/>
      <c r="F11" s="37"/>
      <c r="G11" s="44"/>
      <c r="H11" s="58"/>
      <c r="I11" s="30"/>
      <c r="J11" s="61"/>
      <c r="K11" s="52"/>
      <c r="L11" s="43"/>
      <c r="M11" s="53"/>
      <c r="N11" s="2"/>
      <c r="O11" s="2"/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""</v>
      </c>
      <c r="AC11" s="42" t="str">
        <f t="shared" si="1"/>
        <v/>
      </c>
      <c r="AD11" s="42" t="str">
        <f t="shared" si="2"/>
        <v/>
      </c>
      <c r="AE11" s="42" t="str">
        <f t="shared" si="3"/>
        <v/>
      </c>
      <c r="AF11" s="42" t="str">
        <f t="shared" si="4"/>
        <v/>
      </c>
      <c r="AG11" s="42" t="str">
        <f t="shared" si="5"/>
        <v/>
      </c>
      <c r="AH11" s="42" t="str">
        <f t="shared" si="6"/>
        <v/>
      </c>
      <c r="AI11" s="42" t="str">
        <f t="shared" si="7"/>
        <v/>
      </c>
      <c r="AJ11" s="42" t="str">
        <f t="shared" si="8"/>
        <v/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""}</v>
      </c>
      <c r="AU11" s="11" t="str">
        <f t="shared" si="18"/>
        <v>"Hinge_1","Hinge_2","Hinge_3"</v>
      </c>
      <c r="AV11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" s="7" t="s">
        <v>1</v>
      </c>
    </row>
    <row r="12" spans="1:50" s="8" customFormat="1" ht="13.9" customHeight="1" x14ac:dyDescent="0.25">
      <c r="A12" s="1"/>
      <c r="B12" s="10"/>
      <c r="C12" s="28"/>
      <c r="D12" s="3"/>
      <c r="E12" s="3"/>
      <c r="F12" s="37"/>
      <c r="G12" s="44"/>
      <c r="H12" s="58"/>
      <c r="I12" s="30"/>
      <c r="J12" s="60"/>
      <c r="K12" s="52"/>
      <c r="L12" s="43"/>
      <c r="M12" s="53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""</v>
      </c>
      <c r="AC12" s="42" t="str">
        <f t="shared" si="1"/>
        <v/>
      </c>
      <c r="AD12" s="42" t="str">
        <f t="shared" si="2"/>
        <v/>
      </c>
      <c r="AE12" s="42" t="str">
        <f t="shared" si="3"/>
        <v/>
      </c>
      <c r="AF12" s="42" t="str">
        <f t="shared" si="4"/>
        <v/>
      </c>
      <c r="AG12" s="42" t="str">
        <f t="shared" si="5"/>
        <v/>
      </c>
      <c r="AH12" s="42" t="str">
        <f t="shared" si="6"/>
        <v/>
      </c>
      <c r="AI12" s="42" t="str">
        <f t="shared" si="7"/>
        <v/>
      </c>
      <c r="AJ12" s="42" t="str">
        <f t="shared" si="8"/>
        <v/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""}</v>
      </c>
      <c r="AU12" s="11" t="str">
        <f t="shared" si="18"/>
        <v>"Hinge_1","Hinge_2","Hinge_3"</v>
      </c>
      <c r="AV12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" s="7" t="s">
        <v>1</v>
      </c>
    </row>
    <row r="13" spans="1:50" s="8" customFormat="1" ht="13.9" customHeight="1" x14ac:dyDescent="0.25">
      <c r="A13" s="1"/>
      <c r="B13" s="10"/>
      <c r="C13" s="28"/>
      <c r="D13" s="3"/>
      <c r="E13" s="3"/>
      <c r="F13" s="37"/>
      <c r="G13" s="44"/>
      <c r="H13" s="58"/>
      <c r="I13" s="30"/>
      <c r="J13" s="60"/>
      <c r="K13" s="52"/>
      <c r="L13" s="43"/>
      <c r="M13" s="53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""</v>
      </c>
      <c r="AC13" s="42" t="str">
        <f t="shared" si="1"/>
        <v/>
      </c>
      <c r="AD13" s="42" t="str">
        <f t="shared" si="2"/>
        <v/>
      </c>
      <c r="AE13" s="42" t="str">
        <f t="shared" si="3"/>
        <v/>
      </c>
      <c r="AF13" s="42" t="str">
        <f t="shared" si="4"/>
        <v/>
      </c>
      <c r="AG13" s="42" t="str">
        <f t="shared" si="5"/>
        <v/>
      </c>
      <c r="AH13" s="42" t="str">
        <f t="shared" si="6"/>
        <v/>
      </c>
      <c r="AI13" s="42" t="str">
        <f t="shared" si="7"/>
        <v/>
      </c>
      <c r="AJ13" s="42" t="str">
        <f t="shared" si="8"/>
        <v/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""}</v>
      </c>
      <c r="AU13" s="11" t="str">
        <f t="shared" si="18"/>
        <v>"Hinge_1","Hinge_2","Hinge_3"</v>
      </c>
      <c r="AV13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" s="7" t="s">
        <v>1</v>
      </c>
    </row>
    <row r="14" spans="1:50" s="8" customFormat="1" ht="13.9" customHeight="1" x14ac:dyDescent="0.25">
      <c r="A14" s="1"/>
      <c r="B14" s="30"/>
      <c r="C14" s="1"/>
      <c r="D14" s="3"/>
      <c r="E14" s="1"/>
      <c r="F14" s="37"/>
      <c r="G14" s="44"/>
      <c r="H14" s="58"/>
      <c r="I14" s="30"/>
      <c r="J14" s="60"/>
      <c r="K14" s="52"/>
      <c r="L14" s="43"/>
      <c r="M14" s="53"/>
      <c r="N14" s="49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"Hinge_1","Hinge_2","Hinge_3"</v>
      </c>
      <c r="AV1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" s="7" t="s">
        <v>1</v>
      </c>
    </row>
    <row r="15" spans="1:50" s="8" customFormat="1" ht="13.9" customHeight="1" x14ac:dyDescent="0.25">
      <c r="A15" s="1"/>
      <c r="B15" s="43"/>
      <c r="C15" s="2"/>
      <c r="D15" s="3"/>
      <c r="E15" s="3"/>
      <c r="F15" s="37"/>
      <c r="G15" s="44"/>
      <c r="H15" s="59"/>
      <c r="I15" s="43"/>
      <c r="J15" s="62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"Hinge_1","Hinge_2","Hinge_3"</v>
      </c>
      <c r="AV1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" s="7" t="s">
        <v>1</v>
      </c>
    </row>
    <row r="16" spans="1:50" ht="13.9" customHeight="1" x14ac:dyDescent="0.25">
      <c r="A16" s="2"/>
      <c r="B16" s="43"/>
      <c r="C16" s="2"/>
      <c r="D16" s="2"/>
      <c r="E16" s="2"/>
      <c r="F16" s="2"/>
      <c r="G16" s="46"/>
      <c r="H16" s="52"/>
      <c r="I16" s="43"/>
      <c r="J16" s="53"/>
      <c r="K16" s="52"/>
      <c r="L16" s="43"/>
      <c r="M16" s="53"/>
      <c r="N16" s="49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"Hinge_1","Hinge_2","Hinge_3"</v>
      </c>
      <c r="AV1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"Hinge_1","Hinge_2","Hinge_3"</v>
      </c>
      <c r="AV17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"Hinge_1","Hinge_2","Hinge_3"</v>
      </c>
      <c r="AV18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"Hinge_1","Hinge_2","Hinge_3"</v>
      </c>
      <c r="AV19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"Hinge_1","Hinge_2","Hinge_3"</v>
      </c>
      <c r="AV20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"Hinge_1","Hinge_2","Hinge_3"</v>
      </c>
      <c r="AV21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"Hinge_1","Hinge_2","Hinge_3"</v>
      </c>
      <c r="AV22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"Hinge_1","Hinge_2","Hinge_3"</v>
      </c>
      <c r="AV23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3" s="7" t="s">
        <v>1</v>
      </c>
    </row>
    <row r="24" spans="1:49" ht="13.9" customHeight="1" x14ac:dyDescent="0.25">
      <c r="A24" s="2"/>
      <c r="B24" s="43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"Hinge_1","Hinge_2","Hinge_3"</v>
      </c>
      <c r="AV2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4" s="7" t="s">
        <v>1</v>
      </c>
    </row>
    <row r="25" spans="1:49" ht="13.9" customHeight="1" x14ac:dyDescent="0.25">
      <c r="A25" s="2"/>
      <c r="B25" s="43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"Hinge_1","Hinge_2","Hinge_3"</v>
      </c>
      <c r="AV2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5" s="7" t="s">
        <v>1</v>
      </c>
    </row>
    <row r="26" spans="1:49" ht="13.9" customHeight="1" x14ac:dyDescent="0.25">
      <c r="A26" s="2"/>
      <c r="B26" s="43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"Hinge_1","Hinge_2","Hinge_3"</v>
      </c>
      <c r="AV2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6" s="7" t="s">
        <v>1</v>
      </c>
    </row>
    <row r="27" spans="1:49" ht="13.9" customHeight="1" x14ac:dyDescent="0.25">
      <c r="A27" s="2"/>
      <c r="B27" s="43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"Hinge_1","Hinge_2","Hinge_3"</v>
      </c>
      <c r="AV27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7" s="7" t="s">
        <v>1</v>
      </c>
    </row>
    <row r="28" spans="1:49" ht="13.9" customHeight="1" x14ac:dyDescent="0.25">
      <c r="A28" s="2"/>
      <c r="B28" s="43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"Hinge_1","Hinge_2","Hinge_3"</v>
      </c>
      <c r="AV28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8" s="7" t="s">
        <v>1</v>
      </c>
    </row>
    <row r="29" spans="1:49" ht="13.9" customHeight="1" x14ac:dyDescent="0.25">
      <c r="A29" s="2"/>
      <c r="B29" s="43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"Hinge_1","Hinge_2","Hinge_3"</v>
      </c>
      <c r="AV29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9" s="7" t="s">
        <v>1</v>
      </c>
    </row>
    <row r="30" spans="1:49" ht="13.9" customHeight="1" x14ac:dyDescent="0.25">
      <c r="A30" s="2"/>
      <c r="B30" s="43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"Hinge_1","Hinge_2","Hinge_3"</v>
      </c>
      <c r="AV30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0" s="7" t="s">
        <v>1</v>
      </c>
    </row>
    <row r="31" spans="1:49" ht="13.9" customHeight="1" x14ac:dyDescent="0.25">
      <c r="A31" s="2"/>
      <c r="B31" s="43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"Hinge_1","Hinge_2","Hinge_3"</v>
      </c>
      <c r="AV31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1" s="7" t="s">
        <v>1</v>
      </c>
    </row>
    <row r="32" spans="1:49" ht="13.9" customHeight="1" x14ac:dyDescent="0.25">
      <c r="A32" s="2"/>
      <c r="B32" s="43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"Hinge_1","Hinge_2","Hinge_3"</v>
      </c>
      <c r="AV32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"Hinge_1","Hinge_2","Hinge_3"</v>
      </c>
      <c r="AV33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"Hinge_1","Hinge_2","Hinge_3"</v>
      </c>
      <c r="AV3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"Hinge_1","Hinge_2","Hinge_3"</v>
      </c>
      <c r="AV3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"Hinge_1","Hinge_2","Hinge_3"</v>
      </c>
      <c r="AV3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"Hinge_1","Hinge_2","Hinge_3"</v>
      </c>
      <c r="AV37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"Hinge_1","Hinge_2","Hinge_3"</v>
      </c>
      <c r="AV38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"Hinge_1","Hinge_2","Hinge_3"</v>
      </c>
      <c r="AV39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"Hinge_1","Hinge_2","Hinge_3"</v>
      </c>
      <c r="AV40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"Hinge_1","Hinge_2","Hinge_3"</v>
      </c>
      <c r="AV41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"Hinge_1","Hinge_2","Hinge_3"</v>
      </c>
      <c r="AV42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"Hinge_1","Hinge_2","Hinge_3"</v>
      </c>
      <c r="AV43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"Hinge_1","Hinge_2","Hinge_3"</v>
      </c>
      <c r="AV4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"Hinge_1","Hinge_2","Hinge_3"</v>
      </c>
      <c r="AV4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"Hinge_1","Hinge_2","Hinge_3"</v>
      </c>
      <c r="AV4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"Hinge_1","Hinge_2","Hinge_3"</v>
      </c>
      <c r="AV47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"Hinge_1","Hinge_2","Hinge_3"</v>
      </c>
      <c r="AV48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"Hinge_1","Hinge_2","Hinge_3"</v>
      </c>
      <c r="AV49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"Hinge_1","Hinge_2","Hinge_3"</v>
      </c>
      <c r="AV50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"Hinge_1","Hinge_2","Hinge_3"</v>
      </c>
      <c r="AV51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"Hinge_1","Hinge_2","Hinge_3"</v>
      </c>
      <c r="AV52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"Hinge_1","Hinge_2","Hinge_3"</v>
      </c>
      <c r="AV53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"Hinge_1","Hinge_2","Hinge_3"</v>
      </c>
      <c r="AV5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"Hinge_1","Hinge_2","Hinge_3"</v>
      </c>
      <c r="AV5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"Hinge_1","Hinge_2","Hinge_3"</v>
      </c>
      <c r="AV5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"Hinge_1","Hinge_2","Hinge_3"</v>
      </c>
      <c r="AV57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"Hinge_1","Hinge_2","Hinge_3"</v>
      </c>
      <c r="AV58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"Hinge_1","Hinge_2","Hinge_3"</v>
      </c>
      <c r="AV59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"Hinge_1","Hinge_2","Hinge_3"</v>
      </c>
      <c r="AV60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"Hinge_1","Hinge_2","Hinge_3"</v>
      </c>
      <c r="AV61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"Hinge_1","Hinge_2","Hinge_3"</v>
      </c>
      <c r="AV62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"Hinge_1","Hinge_2","Hinge_3"</v>
      </c>
      <c r="AV63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"Hinge_1","Hinge_2","Hinge_3"</v>
      </c>
      <c r="AV64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"Hinge_1","Hinge_2","Hinge_3"</v>
      </c>
      <c r="AV65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"Hinge_1","Hinge_2","Hinge_3"</v>
      </c>
      <c r="AV66" s="6" t="str">
        <f t="shared" si="1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"Hinge_1","Hinge_2","Hinge_3"</v>
      </c>
      <c r="AV67" s="6" t="str">
        <f t="shared" ref="AV67:AV130" si="39">IF(A67&lt;&gt;"",CONCATENATE(IF(AV66&lt;&gt;"",CONCATENATE(AV66,","),""),AT67),AV66)</f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"Hinge_1","Hinge_2","Hinge_3"</v>
      </c>
      <c r="AV6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"Hinge_1","Hinge_2","Hinge_3"</v>
      </c>
      <c r="AV6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"Hinge_1","Hinge_2","Hinge_3"</v>
      </c>
      <c r="AV7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"Hinge_1","Hinge_2","Hinge_3"</v>
      </c>
      <c r="AV71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"Hinge_1","Hinge_2","Hinge_3"</v>
      </c>
      <c r="AV72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"Hinge_1","Hinge_2","Hinge_3"</v>
      </c>
      <c r="AV73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"Hinge_1","Hinge_2","Hinge_3"</v>
      </c>
      <c r="AV74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"Hinge_1","Hinge_2","Hinge_3"</v>
      </c>
      <c r="AV75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"Hinge_1","Hinge_2","Hinge_3"</v>
      </c>
      <c r="AV76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"Hinge_1","Hinge_2","Hinge_3"</v>
      </c>
      <c r="AV77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"Hinge_1","Hinge_2","Hinge_3"</v>
      </c>
      <c r="AV7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"Hinge_1","Hinge_2","Hinge_3"</v>
      </c>
      <c r="AV7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"Hinge_1","Hinge_2","Hinge_3"</v>
      </c>
      <c r="AV8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"Hinge_1","Hinge_2","Hinge_3"</v>
      </c>
      <c r="AV81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"Hinge_1","Hinge_2","Hinge_3"</v>
      </c>
      <c r="AV82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"Hinge_1","Hinge_2","Hinge_3"</v>
      </c>
      <c r="AV83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"Hinge_1","Hinge_2","Hinge_3"</v>
      </c>
      <c r="AV84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"Hinge_1","Hinge_2","Hinge_3"</v>
      </c>
      <c r="AV85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"Hinge_1","Hinge_2","Hinge_3"</v>
      </c>
      <c r="AV86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"Hinge_1","Hinge_2","Hinge_3"</v>
      </c>
      <c r="AV87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"Hinge_1","Hinge_2","Hinge_3"</v>
      </c>
      <c r="AV8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"Hinge_1","Hinge_2","Hinge_3"</v>
      </c>
      <c r="AV8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"Hinge_1","Hinge_2","Hinge_3"</v>
      </c>
      <c r="AV9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"Hinge_1","Hinge_2","Hinge_3"</v>
      </c>
      <c r="AV91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"Hinge_1","Hinge_2","Hinge_3"</v>
      </c>
      <c r="AV92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"Hinge_1","Hinge_2","Hinge_3"</v>
      </c>
      <c r="AV93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"Hinge_1","Hinge_2","Hinge_3"</v>
      </c>
      <c r="AV94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"Hinge_1","Hinge_2","Hinge_3"</v>
      </c>
      <c r="AV95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"Hinge_1","Hinge_2","Hinge_3"</v>
      </c>
      <c r="AV96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"Hinge_1","Hinge_2","Hinge_3"</v>
      </c>
      <c r="AV97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"Hinge_1","Hinge_2","Hinge_3"</v>
      </c>
      <c r="AV9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"Hinge_1","Hinge_2","Hinge_3"</v>
      </c>
      <c r="AV9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"Hinge_1","Hinge_2","Hinge_3"</v>
      </c>
      <c r="AV10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"Hinge_1","Hinge_2","Hinge_3"</v>
      </c>
      <c r="AV101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"Hinge_1","Hinge_2","Hinge_3"</v>
      </c>
      <c r="AV102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"Hinge_1","Hinge_2","Hinge_3"</v>
      </c>
      <c r="AV103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"Hinge_1","Hinge_2","Hinge_3"</v>
      </c>
      <c r="AV104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"Hinge_1","Hinge_2","Hinge_3"</v>
      </c>
      <c r="AV105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"Hinge_1","Hinge_2","Hinge_3"</v>
      </c>
      <c r="AV106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"Hinge_1","Hinge_2","Hinge_3"</v>
      </c>
      <c r="AV107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"Hinge_1","Hinge_2","Hinge_3"</v>
      </c>
      <c r="AV10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"Hinge_1","Hinge_2","Hinge_3"</v>
      </c>
      <c r="AV10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"Hinge_1","Hinge_2","Hinge_3"</v>
      </c>
      <c r="AV11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"Hinge_1","Hinge_2","Hinge_3"</v>
      </c>
      <c r="AV111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"Hinge_1","Hinge_2","Hinge_3"</v>
      </c>
      <c r="AV112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"Hinge_1","Hinge_2","Hinge_3"</v>
      </c>
      <c r="AV113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"Hinge_1","Hinge_2","Hinge_3"</v>
      </c>
      <c r="AV114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"Hinge_1","Hinge_2","Hinge_3"</v>
      </c>
      <c r="AV115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"Hinge_1","Hinge_2","Hinge_3"</v>
      </c>
      <c r="AV116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"Hinge_1","Hinge_2","Hinge_3"</v>
      </c>
      <c r="AV117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"Hinge_1","Hinge_2","Hinge_3"</v>
      </c>
      <c r="AV11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"Hinge_1","Hinge_2","Hinge_3"</v>
      </c>
      <c r="AV11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"Hinge_1","Hinge_2","Hinge_3"</v>
      </c>
      <c r="AV12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"Hinge_1","Hinge_2","Hinge_3"</v>
      </c>
      <c r="AV121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"Hinge_1","Hinge_2","Hinge_3"</v>
      </c>
      <c r="AV122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"Hinge_1","Hinge_2","Hinge_3"</v>
      </c>
      <c r="AV123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"Hinge_1","Hinge_2","Hinge_3"</v>
      </c>
      <c r="AV124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"Hinge_1","Hinge_2","Hinge_3"</v>
      </c>
      <c r="AV125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"Hinge_1","Hinge_2","Hinge_3"</v>
      </c>
      <c r="AV126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"Hinge_1","Hinge_2","Hinge_3"</v>
      </c>
      <c r="AV127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"Hinge_1","Hinge_2","Hinge_3"</v>
      </c>
      <c r="AV128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"Hinge_1","Hinge_2","Hinge_3"</v>
      </c>
      <c r="AV129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"Hinge_1","Hinge_2","Hinge_3"</v>
      </c>
      <c r="AV130" s="6" t="str">
        <f t="shared" si="3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"Hinge_1","Hinge_2","Hinge_3"</v>
      </c>
      <c r="AV131" s="6" t="str">
        <f t="shared" ref="AV131:AV194" si="59">IF(A131&lt;&gt;"",CONCATENATE(IF(AV130&lt;&gt;"",CONCATENATE(AV130,","),""),AT131),AV130)</f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"Hinge_1","Hinge_2","Hinge_3"</v>
      </c>
      <c r="AV13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"Hinge_1","Hinge_2","Hinge_3"</v>
      </c>
      <c r="AV13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"Hinge_1","Hinge_2","Hinge_3"</v>
      </c>
      <c r="AV13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"Hinge_1","Hinge_2","Hinge_3"</v>
      </c>
      <c r="AV135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"Hinge_1","Hinge_2","Hinge_3"</v>
      </c>
      <c r="AV136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"Hinge_1","Hinge_2","Hinge_3"</v>
      </c>
      <c r="AV137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"Hinge_1","Hinge_2","Hinge_3"</v>
      </c>
      <c r="AV138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"Hinge_1","Hinge_2","Hinge_3"</v>
      </c>
      <c r="AV139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"Hinge_1","Hinge_2","Hinge_3"</v>
      </c>
      <c r="AV140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"Hinge_1","Hinge_2","Hinge_3"</v>
      </c>
      <c r="AV141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"Hinge_1","Hinge_2","Hinge_3"</v>
      </c>
      <c r="AV14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"Hinge_1","Hinge_2","Hinge_3"</v>
      </c>
      <c r="AV14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"Hinge_1","Hinge_2","Hinge_3"</v>
      </c>
      <c r="AV14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"Hinge_1","Hinge_2","Hinge_3"</v>
      </c>
      <c r="AV145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"Hinge_1","Hinge_2","Hinge_3"</v>
      </c>
      <c r="AV146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"Hinge_1","Hinge_2","Hinge_3"</v>
      </c>
      <c r="AV147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"Hinge_1","Hinge_2","Hinge_3"</v>
      </c>
      <c r="AV148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"Hinge_1","Hinge_2","Hinge_3"</v>
      </c>
      <c r="AV149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"Hinge_1","Hinge_2","Hinge_3"</v>
      </c>
      <c r="AV150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"Hinge_1","Hinge_2","Hinge_3"</v>
      </c>
      <c r="AV151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"Hinge_1","Hinge_2","Hinge_3"</v>
      </c>
      <c r="AV15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"Hinge_1","Hinge_2","Hinge_3"</v>
      </c>
      <c r="AV15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"Hinge_1","Hinge_2","Hinge_3"</v>
      </c>
      <c r="AV15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"Hinge_1","Hinge_2","Hinge_3"</v>
      </c>
      <c r="AV155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"Hinge_1","Hinge_2","Hinge_3"</v>
      </c>
      <c r="AV156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"Hinge_1","Hinge_2","Hinge_3"</v>
      </c>
      <c r="AV157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"Hinge_1","Hinge_2","Hinge_3"</v>
      </c>
      <c r="AV158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"Hinge_1","Hinge_2","Hinge_3"</v>
      </c>
      <c r="AV159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"Hinge_1","Hinge_2","Hinge_3"</v>
      </c>
      <c r="AV160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"Hinge_1","Hinge_2","Hinge_3"</v>
      </c>
      <c r="AV161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"Hinge_1","Hinge_2","Hinge_3"</v>
      </c>
      <c r="AV16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"Hinge_1","Hinge_2","Hinge_3"</v>
      </c>
      <c r="AV16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"Hinge_1","Hinge_2","Hinge_3"</v>
      </c>
      <c r="AV16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"Hinge_1","Hinge_2","Hinge_3"</v>
      </c>
      <c r="AV165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"Hinge_1","Hinge_2","Hinge_3"</v>
      </c>
      <c r="AV166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"Hinge_1","Hinge_2","Hinge_3"</v>
      </c>
      <c r="AV167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"Hinge_1","Hinge_2","Hinge_3"</v>
      </c>
      <c r="AV168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"Hinge_1","Hinge_2","Hinge_3"</v>
      </c>
      <c r="AV169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"Hinge_1","Hinge_2","Hinge_3"</v>
      </c>
      <c r="AV170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"Hinge_1","Hinge_2","Hinge_3"</v>
      </c>
      <c r="AV171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"Hinge_1","Hinge_2","Hinge_3"</v>
      </c>
      <c r="AV17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"Hinge_1","Hinge_2","Hinge_3"</v>
      </c>
      <c r="AV17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"Hinge_1","Hinge_2","Hinge_3"</v>
      </c>
      <c r="AV17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"Hinge_1","Hinge_2","Hinge_3"</v>
      </c>
      <c r="AV175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"Hinge_1","Hinge_2","Hinge_3"</v>
      </c>
      <c r="AV176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"Hinge_1","Hinge_2","Hinge_3"</v>
      </c>
      <c r="AV177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"Hinge_1","Hinge_2","Hinge_3"</v>
      </c>
      <c r="AV178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"Hinge_1","Hinge_2","Hinge_3"</v>
      </c>
      <c r="AV179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"Hinge_1","Hinge_2","Hinge_3"</v>
      </c>
      <c r="AV180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"Hinge_1","Hinge_2","Hinge_3"</v>
      </c>
      <c r="AV181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"Hinge_1","Hinge_2","Hinge_3"</v>
      </c>
      <c r="AV18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"Hinge_1","Hinge_2","Hinge_3"</v>
      </c>
      <c r="AV18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"Hinge_1","Hinge_2","Hinge_3"</v>
      </c>
      <c r="AV18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"Hinge_1","Hinge_2","Hinge_3"</v>
      </c>
      <c r="AV185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"Hinge_1","Hinge_2","Hinge_3"</v>
      </c>
      <c r="AV186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"Hinge_1","Hinge_2","Hinge_3"</v>
      </c>
      <c r="AV187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"Hinge_1","Hinge_2","Hinge_3"</v>
      </c>
      <c r="AV188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"Hinge_1","Hinge_2","Hinge_3"</v>
      </c>
      <c r="AV189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"Hinge_1","Hinge_2","Hinge_3"</v>
      </c>
      <c r="AV190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"Hinge_1","Hinge_2","Hinge_3"</v>
      </c>
      <c r="AV191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"Hinge_1","Hinge_2","Hinge_3"</v>
      </c>
      <c r="AV192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"Hinge_1","Hinge_2","Hinge_3"</v>
      </c>
      <c r="AV193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"Hinge_1","Hinge_2","Hinge_3"</v>
      </c>
      <c r="AV194" s="6" t="str">
        <f t="shared" si="5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"Hinge_1","Hinge_2","Hinge_3"</v>
      </c>
      <c r="AV195" s="6" t="str">
        <f t="shared" ref="AV195:AV201" si="79">IF(A195&lt;&gt;"",CONCATENATE(IF(AV194&lt;&gt;"",CONCATENATE(AV194,","),""),AT195),AV194)</f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"Hinge_1","Hinge_2","Hinge_3"</v>
      </c>
      <c r="AV196" s="6" t="str">
        <f t="shared" si="7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"Hinge_1","Hinge_2","Hinge_3"</v>
      </c>
      <c r="AV197" s="6" t="str">
        <f t="shared" si="7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"Hinge_1","Hinge_2","Hinge_3"</v>
      </c>
      <c r="AV198" s="6" t="str">
        <f t="shared" si="7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"Hinge_1","Hinge_2","Hinge_3"</v>
      </c>
      <c r="AV199" s="6" t="str">
        <f t="shared" si="7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"Hinge_1","Hinge_2","Hinge_3"</v>
      </c>
      <c r="AV200" s="6" t="str">
        <f t="shared" si="7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"Hinge_1","Hinge_2","Hinge_3"</v>
      </c>
      <c r="AV201" s="6" t="str">
        <f t="shared" si="79"/>
        <v>{"id": "Hinge_1", "type": "https://w3id.org/ontoeng/factory#Artifact", "representations": [{"file": "Hinge.glb", "unit": 1}], "position": [0,0,0]},{"id": "Hinge_2", "type": "https://w3id.org/ontoeng/factory#Artifact", "representations": [{"file": "Hinge.glb", "unit": 1}], "position": [100,0,0]},{"id": "Hinge_3", "type": "https://w3id.org/ontoeng/factory#Artifact", "representations": [{"file": "Hinge.glb", "unit": 1}], "position": [200,0,0]}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2022-11-17T11:29:53Z</dcterms:modified>
</cp:coreProperties>
</file>